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4"/>
  </bookViews>
  <sheets>
    <sheet name="base1" sheetId="1347" r:id="rId1"/>
    <sheet name="condition0" sheetId="1918" r:id="rId2"/>
    <sheet name="condition3etape0" sheetId="1916" r:id="rId3"/>
    <sheet name="condition3etape1" sheetId="1917" r:id="rId4"/>
    <sheet name="condition3etape2" sheetId="1765" r:id="rId5"/>
    <sheet name="condition3etape3" sheetId="1767" r:id="rId6"/>
    <sheet name="condition3etape4" sheetId="1850" r:id="rId7"/>
    <sheet name="condition3etape5" sheetId="1851" r:id="rId8"/>
    <sheet name="condition3etape6" sheetId="1859" r:id="rId9"/>
    <sheet name="condition3etape7" sheetId="1860" r:id="rId10"/>
    <sheet name="condition3etape8" sheetId="1861" r:id="rId11"/>
    <sheet name="condition3etape9" sheetId="1862" r:id="rId12"/>
    <sheet name="condition3etape10" sheetId="1863" r:id="rId13"/>
    <sheet name="condition3etape11" sheetId="1864" r:id="rId14"/>
    <sheet name="condition3etape12" sheetId="1865" r:id="rId15"/>
    <sheet name="condition3etape13" sheetId="1866" r:id="rId16"/>
    <sheet name="condition3etape14" sheetId="1867" r:id="rId17"/>
    <sheet name="condition3etape15" sheetId="1868" r:id="rId18"/>
    <sheet name="condition3etape16" sheetId="1869" r:id="rId19"/>
    <sheet name="condition3etape17" sheetId="1870" r:id="rId20"/>
    <sheet name="condition3etape18" sheetId="1871" r:id="rId21"/>
    <sheet name="condition3etape19" sheetId="1872" r:id="rId22"/>
    <sheet name="condition3etape20" sheetId="1873" r:id="rId23"/>
    <sheet name="condition3etape21" sheetId="1874" r:id="rId24"/>
    <sheet name="condition3etape22" sheetId="1875" r:id="rId25"/>
    <sheet name="condition3etape23" sheetId="1876" r:id="rId26"/>
    <sheet name="condition3etape24" sheetId="1877" r:id="rId27"/>
    <sheet name="condition3etape25" sheetId="1878" r:id="rId28"/>
    <sheet name="condition3etape26" sheetId="1879" r:id="rId29"/>
    <sheet name="condition3etape27" sheetId="1883" r:id="rId30"/>
    <sheet name="condition3etape28" sheetId="1884" r:id="rId31"/>
    <sheet name="condition3etape29" sheetId="1885" r:id="rId32"/>
    <sheet name="condition3etape30" sheetId="1886" r:id="rId33"/>
    <sheet name="condition3etape31" sheetId="1887" r:id="rId34"/>
    <sheet name="condition3etape32" sheetId="1888" r:id="rId35"/>
    <sheet name="condition3etape33" sheetId="1889" r:id="rId36"/>
    <sheet name="condition3etape34" sheetId="1890" r:id="rId37"/>
    <sheet name="condition3etape35" sheetId="1891" r:id="rId38"/>
    <sheet name="condition3etape36" sheetId="1892" r:id="rId39"/>
    <sheet name="condition3etape37" sheetId="1893" r:id="rId40"/>
    <sheet name="condition3etape38" sheetId="1894" r:id="rId41"/>
    <sheet name="condition3etape39" sheetId="1895" r:id="rId42"/>
    <sheet name="condition3etape40" sheetId="1904" r:id="rId43"/>
    <sheet name="condition3etape41" sheetId="1905" r:id="rId44"/>
    <sheet name="condition3etape42" sheetId="1906" r:id="rId45"/>
    <sheet name="condition3etape43" sheetId="1907" r:id="rId46"/>
    <sheet name="condition3etape44" sheetId="1908" r:id="rId47"/>
    <sheet name="condition3etape45" sheetId="1909" r:id="rId48"/>
    <sheet name="condition3etape46" sheetId="1910" r:id="rId49"/>
    <sheet name="condition3etape47" sheetId="1911" r:id="rId50"/>
    <sheet name="condition3etape48" sheetId="1912" r:id="rId51"/>
    <sheet name="condition3etape49" sheetId="1913" r:id="rId52"/>
    <sheet name="condition3etape50" sheetId="1914" r:id="rId53"/>
  </sheets>
  <externalReferences>
    <externalReference r:id="rId54"/>
  </externalReference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U23" i="1765" l="1"/>
  <c r="T23" i="1765"/>
  <c r="U22" i="1765"/>
  <c r="S23" i="1765"/>
  <c r="T22" i="1765"/>
  <c r="U21" i="1765"/>
  <c r="R23" i="1765"/>
  <c r="S22" i="1765"/>
  <c r="T21" i="1765"/>
  <c r="U20" i="1765"/>
  <c r="Q23" i="1765"/>
  <c r="R22" i="1765"/>
  <c r="S21" i="1765"/>
  <c r="T20" i="1765"/>
  <c r="U19" i="1765"/>
  <c r="P23" i="1765"/>
  <c r="Q22" i="1765"/>
  <c r="R21" i="1765"/>
  <c r="S20" i="1765"/>
  <c r="T19" i="1765"/>
  <c r="U18" i="1765"/>
  <c r="T18" i="1765"/>
  <c r="O23" i="1765"/>
  <c r="P22" i="1765"/>
  <c r="Q21" i="1765"/>
  <c r="R20" i="1765"/>
  <c r="S19" i="1765"/>
  <c r="U17" i="1765"/>
  <c r="T17" i="1765"/>
  <c r="N23" i="1765"/>
  <c r="O22" i="1765"/>
  <c r="P21" i="1765"/>
  <c r="Q20" i="1765"/>
  <c r="R19" i="1765"/>
  <c r="S18" i="1765"/>
  <c r="U16" i="1765"/>
  <c r="T16" i="1765"/>
  <c r="M23" i="1765"/>
  <c r="N22" i="1765"/>
  <c r="O21" i="1765"/>
  <c r="P20" i="1765"/>
  <c r="Q19" i="1765"/>
  <c r="R18" i="1765"/>
  <c r="S17" i="1765"/>
  <c r="U15" i="1765"/>
  <c r="T15" i="1765"/>
  <c r="L23" i="1765"/>
  <c r="M22" i="1765"/>
  <c r="N21" i="1765"/>
  <c r="O20" i="1765"/>
  <c r="P19" i="1765"/>
  <c r="Q18" i="1765"/>
  <c r="R17" i="1765"/>
  <c r="S16" i="1765"/>
  <c r="U14" i="1765"/>
  <c r="J23" i="1765"/>
  <c r="K23" i="1765"/>
  <c r="K22" i="1765"/>
  <c r="L22" i="1765"/>
  <c r="L21" i="1765"/>
  <c r="M21" i="1765"/>
  <c r="M20" i="1765"/>
  <c r="N20" i="1765"/>
  <c r="N19" i="1765"/>
  <c r="O19" i="1765"/>
  <c r="O18" i="1765"/>
  <c r="P18" i="1765"/>
  <c r="P17" i="1765"/>
  <c r="Q17" i="1765"/>
  <c r="Q16" i="1765"/>
  <c r="R16" i="1765"/>
  <c r="R15" i="1765"/>
  <c r="S15" i="1765"/>
  <c r="S14" i="1765"/>
  <c r="T14" i="1765"/>
  <c r="U13" i="1765"/>
  <c r="T13" i="1765"/>
  <c r="U12" i="1765"/>
  <c r="T12" i="1765"/>
  <c r="I23" i="1765"/>
  <c r="J22" i="1765"/>
  <c r="K21" i="1765"/>
  <c r="L20" i="1765"/>
  <c r="M19" i="1765"/>
  <c r="N18" i="1765"/>
  <c r="O17" i="1765"/>
  <c r="P16" i="1765"/>
  <c r="Q15" i="1765"/>
  <c r="R14" i="1765"/>
  <c r="S13" i="1765"/>
  <c r="U11" i="1765"/>
  <c r="T11" i="1765"/>
  <c r="H23" i="1765"/>
  <c r="I22" i="1765"/>
  <c r="J21" i="1765"/>
  <c r="K20" i="1765"/>
  <c r="L19" i="1765"/>
  <c r="M18" i="1765"/>
  <c r="N17" i="1765"/>
  <c r="O16" i="1765"/>
  <c r="P15" i="1765"/>
  <c r="Q14" i="1765"/>
  <c r="R13" i="1765"/>
  <c r="S12" i="1765"/>
  <c r="U10" i="1765"/>
  <c r="T10" i="1765"/>
  <c r="G23" i="1765"/>
  <c r="H22" i="1765"/>
  <c r="I21" i="1765"/>
  <c r="J20" i="1765"/>
  <c r="K19" i="1765"/>
  <c r="L18" i="1765"/>
  <c r="M17" i="1765"/>
  <c r="N16" i="1765"/>
  <c r="O15" i="1765"/>
  <c r="P14" i="1765"/>
  <c r="Q13" i="1765"/>
  <c r="R12" i="1765"/>
  <c r="S11" i="1765"/>
  <c r="U9" i="1765"/>
  <c r="T9" i="1765"/>
  <c r="F23" i="1765"/>
  <c r="G22" i="1765"/>
  <c r="H21" i="1765"/>
  <c r="I20" i="1765"/>
  <c r="J19" i="1765"/>
  <c r="K18" i="1765"/>
  <c r="L17" i="1765"/>
  <c r="M16" i="1765"/>
  <c r="N15" i="1765"/>
  <c r="O14" i="1765"/>
  <c r="P13" i="1765"/>
  <c r="Q12" i="1765"/>
  <c r="R11" i="1765"/>
  <c r="S10" i="1765"/>
  <c r="U8" i="1765"/>
  <c r="E23" i="1765"/>
  <c r="F22" i="1765"/>
  <c r="G21" i="1765"/>
  <c r="H20" i="1765"/>
  <c r="I19" i="1765"/>
  <c r="J18" i="1765"/>
  <c r="K17" i="1765"/>
  <c r="L16" i="1765"/>
  <c r="M15" i="1765"/>
  <c r="N14" i="1765"/>
  <c r="O13" i="1765"/>
  <c r="P12" i="1765"/>
  <c r="Q11" i="1765"/>
  <c r="R10" i="1765"/>
  <c r="S9" i="1765"/>
  <c r="T8" i="1765"/>
  <c r="U7" i="1765"/>
  <c r="D23" i="1765"/>
  <c r="E22" i="1765"/>
  <c r="F21" i="1765"/>
  <c r="G20" i="1765"/>
  <c r="H19" i="1765"/>
  <c r="I18" i="1765"/>
  <c r="J17" i="1765"/>
  <c r="K16" i="1765"/>
  <c r="L15" i="1765"/>
  <c r="M14" i="1765"/>
  <c r="N13" i="1765"/>
  <c r="O12" i="1765"/>
  <c r="P11" i="1765"/>
  <c r="Q10" i="1765"/>
  <c r="R9" i="1765"/>
  <c r="S8" i="1765"/>
  <c r="T7" i="1765"/>
  <c r="U6" i="1765"/>
  <c r="U5" i="1765"/>
  <c r="C23" i="1765" s="1"/>
  <c r="B23" i="1765"/>
  <c r="B22" i="1765"/>
  <c r="C22" i="1765"/>
  <c r="B21" i="1765"/>
  <c r="C21" i="1765"/>
  <c r="D21" i="1765"/>
  <c r="B20" i="1765"/>
  <c r="C20" i="1765"/>
  <c r="D20" i="1765"/>
  <c r="E20" i="1765"/>
  <c r="B19" i="1765"/>
  <c r="C19" i="1765"/>
  <c r="D19" i="1765"/>
  <c r="E19" i="1765"/>
  <c r="F19" i="1765"/>
  <c r="B18" i="1765"/>
  <c r="C18" i="1765"/>
  <c r="D18" i="1765"/>
  <c r="E18" i="1765"/>
  <c r="F18" i="1765"/>
  <c r="G18" i="1765"/>
  <c r="B17" i="1765"/>
  <c r="C17" i="1765"/>
  <c r="D17" i="1765"/>
  <c r="E17" i="1765"/>
  <c r="F17" i="1765"/>
  <c r="G17" i="1765"/>
  <c r="H17" i="1765"/>
  <c r="B16" i="1765"/>
  <c r="C16" i="1765"/>
  <c r="D16" i="1765"/>
  <c r="E16" i="1765"/>
  <c r="F16" i="1765"/>
  <c r="G16" i="1765"/>
  <c r="H16" i="1765"/>
  <c r="I16" i="1765"/>
  <c r="B15" i="1765"/>
  <c r="C15" i="1765"/>
  <c r="D15" i="1765"/>
  <c r="E15" i="1765"/>
  <c r="F15" i="1765"/>
  <c r="G15" i="1765"/>
  <c r="H15" i="1765"/>
  <c r="I15" i="1765"/>
  <c r="J15" i="1765"/>
  <c r="B14" i="1765"/>
  <c r="C14" i="1765"/>
  <c r="D14" i="1765"/>
  <c r="E14" i="1765"/>
  <c r="F14" i="1765"/>
  <c r="G14" i="1765"/>
  <c r="H14" i="1765"/>
  <c r="I14" i="1765"/>
  <c r="J14" i="1765"/>
  <c r="K14" i="1765"/>
  <c r="B13" i="1765"/>
  <c r="C13" i="1765"/>
  <c r="D13" i="1765"/>
  <c r="E13" i="1765"/>
  <c r="F13" i="1765"/>
  <c r="G13" i="1765"/>
  <c r="H13" i="1765"/>
  <c r="I13" i="1765"/>
  <c r="J13" i="1765"/>
  <c r="K13" i="1765"/>
  <c r="L13" i="1765"/>
  <c r="B12" i="1765"/>
  <c r="C12" i="1765"/>
  <c r="D12" i="1765"/>
  <c r="E12" i="1765"/>
  <c r="F12" i="1765"/>
  <c r="G12" i="1765"/>
  <c r="H12" i="1765"/>
  <c r="I12" i="1765"/>
  <c r="J12" i="1765"/>
  <c r="K12" i="1765"/>
  <c r="L12" i="1765"/>
  <c r="M12" i="1765"/>
  <c r="B11" i="1765"/>
  <c r="C11" i="1765"/>
  <c r="D11" i="1765"/>
  <c r="E11" i="1765"/>
  <c r="F11" i="1765"/>
  <c r="G11" i="1765"/>
  <c r="H11" i="1765"/>
  <c r="I11" i="1765"/>
  <c r="J11" i="1765"/>
  <c r="K11" i="1765"/>
  <c r="L11" i="1765"/>
  <c r="M11" i="1765"/>
  <c r="N11" i="1765"/>
  <c r="B10" i="1765"/>
  <c r="C10" i="1765"/>
  <c r="D10" i="1765"/>
  <c r="E10" i="1765"/>
  <c r="F10" i="1765"/>
  <c r="G10" i="1765"/>
  <c r="H10" i="1765"/>
  <c r="I10" i="1765"/>
  <c r="J10" i="1765"/>
  <c r="K10" i="1765"/>
  <c r="L10" i="1765"/>
  <c r="M10" i="1765"/>
  <c r="N10" i="1765"/>
  <c r="O10" i="1765"/>
  <c r="B9" i="1765"/>
  <c r="C9" i="1765"/>
  <c r="D9" i="1765"/>
  <c r="E9" i="1765"/>
  <c r="F9" i="1765"/>
  <c r="G9" i="1765"/>
  <c r="H9" i="1765"/>
  <c r="I9" i="1765"/>
  <c r="J9" i="1765"/>
  <c r="K9" i="1765"/>
  <c r="L9" i="1765"/>
  <c r="M9" i="1765"/>
  <c r="N9" i="1765"/>
  <c r="O9" i="1765"/>
  <c r="P9" i="1765"/>
  <c r="B8" i="1765"/>
  <c r="C8" i="1765"/>
  <c r="D8" i="1765"/>
  <c r="E8" i="1765"/>
  <c r="F8" i="1765"/>
  <c r="G8" i="1765"/>
  <c r="H8" i="1765"/>
  <c r="I8" i="1765"/>
  <c r="J8" i="1765"/>
  <c r="K8" i="1765"/>
  <c r="L8" i="1765"/>
  <c r="M8" i="1765"/>
  <c r="N8" i="1765"/>
  <c r="O8" i="1765"/>
  <c r="P8" i="1765"/>
  <c r="Q8" i="1765"/>
  <c r="B7" i="1765"/>
  <c r="C7" i="1765"/>
  <c r="D7" i="1765"/>
  <c r="E7" i="1765"/>
  <c r="F7" i="1765"/>
  <c r="G7" i="1765"/>
  <c r="H7" i="1765"/>
  <c r="I7" i="1765"/>
  <c r="J7" i="1765"/>
  <c r="K7" i="1765"/>
  <c r="L7" i="1765"/>
  <c r="M7" i="1765"/>
  <c r="N7" i="1765"/>
  <c r="O7" i="1765"/>
  <c r="P7" i="1765"/>
  <c r="Q7" i="1765"/>
  <c r="R7" i="1765"/>
  <c r="B6" i="1765"/>
  <c r="C6" i="1765"/>
  <c r="D6" i="1765"/>
  <c r="E6" i="1765"/>
  <c r="F6" i="1765"/>
  <c r="G6" i="1765"/>
  <c r="H6" i="1765"/>
  <c r="I6" i="1765"/>
  <c r="J6" i="1765"/>
  <c r="K6" i="1765"/>
  <c r="L6" i="1765"/>
  <c r="M6" i="1765"/>
  <c r="N6" i="1765"/>
  <c r="O6" i="1765"/>
  <c r="P6" i="1765"/>
  <c r="Q6" i="1765"/>
  <c r="R6" i="1765"/>
  <c r="S6" i="1765"/>
  <c r="B5" i="1765"/>
  <c r="C5" i="1765"/>
  <c r="D5" i="1765"/>
  <c r="E5" i="1765"/>
  <c r="F5" i="1765"/>
  <c r="G5" i="1765"/>
  <c r="H5" i="1765"/>
  <c r="I5" i="1765"/>
  <c r="J5" i="1765"/>
  <c r="K5" i="1765"/>
  <c r="L5" i="1765"/>
  <c r="M5" i="1765"/>
  <c r="N5" i="1765"/>
  <c r="O5" i="1765"/>
  <c r="P5" i="1765"/>
  <c r="Q5" i="1765"/>
  <c r="R5" i="1765"/>
  <c r="S5" i="1765"/>
  <c r="T5" i="1765"/>
  <c r="U4" i="1765"/>
  <c r="T4" i="1765"/>
  <c r="S4" i="1765"/>
  <c r="R4" i="1765"/>
  <c r="Q4" i="1765"/>
  <c r="P4" i="1765"/>
  <c r="O4" i="1765"/>
  <c r="N4" i="1765"/>
  <c r="M4" i="1765"/>
  <c r="L4" i="1765"/>
  <c r="K4" i="1765"/>
  <c r="J4" i="1765"/>
  <c r="I4" i="1765"/>
  <c r="H4" i="1765"/>
  <c r="G4" i="1765"/>
  <c r="F4" i="1765"/>
  <c r="E4" i="1765"/>
  <c r="D4" i="1765"/>
  <c r="C4" i="1765"/>
  <c r="B4" i="1765"/>
  <c r="U3" i="1765"/>
  <c r="T3" i="1765"/>
  <c r="S3" i="1765"/>
  <c r="R3" i="1765"/>
  <c r="Q3" i="1765"/>
  <c r="P3" i="1765"/>
  <c r="O3" i="1765"/>
  <c r="N3" i="1765"/>
  <c r="M3" i="1765"/>
  <c r="L3" i="1765"/>
  <c r="K3" i="1765"/>
  <c r="J3" i="1765"/>
  <c r="I3" i="1765"/>
  <c r="H3" i="1765"/>
  <c r="G3" i="1765"/>
  <c r="F3" i="1765"/>
  <c r="E3" i="1765"/>
  <c r="D3" i="1765"/>
  <c r="C3" i="1765"/>
  <c r="B3" i="1765"/>
  <c r="U2" i="1765"/>
  <c r="T2" i="1765"/>
  <c r="S2" i="1765"/>
  <c r="R2" i="1765"/>
  <c r="Q2" i="1765"/>
  <c r="P2" i="1765"/>
  <c r="O2" i="1765"/>
  <c r="N2" i="1765"/>
  <c r="M2" i="1765"/>
  <c r="L2" i="1765"/>
  <c r="K2" i="1765"/>
  <c r="J2" i="1765"/>
  <c r="I2" i="1765"/>
  <c r="H2" i="1765"/>
  <c r="G2" i="1765"/>
  <c r="F2" i="1765"/>
  <c r="E2" i="1765"/>
  <c r="D2" i="1765"/>
  <c r="C2" i="1765"/>
  <c r="B2" i="1765"/>
  <c r="R8" i="1765" l="1"/>
  <c r="N12" i="1765"/>
  <c r="J16" i="1765"/>
  <c r="F20" i="1765"/>
  <c r="Q9" i="1765"/>
  <c r="M13" i="1765"/>
  <c r="I17" i="1765"/>
  <c r="E21" i="1765"/>
  <c r="L14" i="1765"/>
  <c r="D22" i="1765"/>
  <c r="T6" i="1765"/>
  <c r="P10" i="1765"/>
  <c r="H18" i="1765"/>
  <c r="S7" i="1765"/>
  <c r="O11" i="1765"/>
  <c r="K15" i="1765"/>
  <c r="G19" i="1765"/>
  <c r="U2" i="1918"/>
  <c r="C2" i="1918"/>
  <c r="D2" i="1918"/>
  <c r="E2" i="1918"/>
  <c r="F2" i="1918"/>
  <c r="G2" i="1918"/>
  <c r="H2" i="1918"/>
  <c r="I2" i="1918"/>
  <c r="J2" i="1918"/>
  <c r="K2" i="1918"/>
  <c r="L2" i="1918"/>
  <c r="M2" i="1918"/>
  <c r="N2" i="1918"/>
  <c r="O2" i="1918"/>
  <c r="P2" i="1918"/>
  <c r="Q2" i="1918"/>
  <c r="R2" i="1918"/>
  <c r="S2" i="1918"/>
  <c r="T2" i="1918"/>
  <c r="B2" i="1918"/>
  <c r="AL2" i="1918" l="1"/>
  <c r="AK2" i="1918"/>
  <c r="AJ2" i="1918"/>
  <c r="AI2" i="1918"/>
  <c r="AH2" i="1918"/>
  <c r="AG2" i="1918"/>
  <c r="AF2" i="1918"/>
  <c r="AE2" i="1918"/>
  <c r="AD2" i="1918"/>
  <c r="AC2" i="1918"/>
  <c r="AB2" i="1918"/>
  <c r="AA2" i="1918"/>
  <c r="Z2" i="1918"/>
  <c r="Y2" i="1918"/>
  <c r="X2" i="1918"/>
  <c r="V2" i="1918"/>
  <c r="F2408" i="1917" l="1"/>
  <c r="E2408" i="1917"/>
  <c r="D2408" i="1917"/>
  <c r="C2408" i="1917"/>
  <c r="B2408" i="1917"/>
  <c r="F2407" i="1917"/>
  <c r="E2407" i="1917"/>
  <c r="D2407" i="1917"/>
  <c r="C2407" i="1917"/>
  <c r="B2407" i="1917"/>
  <c r="F2406" i="1917"/>
  <c r="E2406" i="1917"/>
  <c r="D2406" i="1917"/>
  <c r="C2406" i="1917"/>
  <c r="B2406" i="1917"/>
  <c r="F2405" i="1917"/>
  <c r="E2405" i="1917"/>
  <c r="D2405" i="1917"/>
  <c r="C2405" i="1917"/>
  <c r="B2405" i="1917"/>
  <c r="F2404" i="1917"/>
  <c r="E2404" i="1917"/>
  <c r="D2404" i="1917"/>
  <c r="C2404" i="1917"/>
  <c r="B2404" i="1917"/>
  <c r="F2403" i="1917"/>
  <c r="E2403" i="1917"/>
  <c r="D2403" i="1917"/>
  <c r="C2403" i="1917"/>
  <c r="B2403" i="1917"/>
  <c r="F2402" i="1917"/>
  <c r="E2402" i="1917"/>
  <c r="D2402" i="1917"/>
  <c r="C2402" i="1917"/>
  <c r="B2402" i="1917"/>
  <c r="F2401" i="1917"/>
  <c r="E2401" i="1917"/>
  <c r="D2401" i="1917"/>
  <c r="C2401" i="1917"/>
  <c r="B2401" i="1917"/>
  <c r="F2400" i="1917"/>
  <c r="E2400" i="1917"/>
  <c r="D2400" i="1917"/>
  <c r="C2400" i="1917"/>
  <c r="B2400" i="1917"/>
  <c r="F2399" i="1917"/>
  <c r="E2399" i="1917"/>
  <c r="D2399" i="1917"/>
  <c r="C2399" i="1917"/>
  <c r="B2399" i="1917"/>
  <c r="F2398" i="1917"/>
  <c r="E2398" i="1917"/>
  <c r="D2398" i="1917"/>
  <c r="C2398" i="1917"/>
  <c r="B2398" i="1917"/>
  <c r="F2397" i="1917"/>
  <c r="E2397" i="1917"/>
  <c r="D2397" i="1917"/>
  <c r="C2397" i="1917"/>
  <c r="B2397" i="1917"/>
  <c r="F2396" i="1917"/>
  <c r="E2396" i="1917"/>
  <c r="D2396" i="1917"/>
  <c r="C2396" i="1917"/>
  <c r="B2396" i="1917"/>
  <c r="F2395" i="1917"/>
  <c r="E2395" i="1917"/>
  <c r="D2395" i="1917"/>
  <c r="C2395" i="1917"/>
  <c r="B2395" i="1917"/>
  <c r="F2394" i="1917"/>
  <c r="E2394" i="1917"/>
  <c r="D2394" i="1917"/>
  <c r="C2394" i="1917"/>
  <c r="B2394" i="1917"/>
  <c r="F2393" i="1917"/>
  <c r="E2393" i="1917"/>
  <c r="D2393" i="1917"/>
  <c r="C2393" i="1917"/>
  <c r="B2393" i="1917"/>
  <c r="F2392" i="1917"/>
  <c r="E2392" i="1917"/>
  <c r="D2392" i="1917"/>
  <c r="C2392" i="1917"/>
  <c r="B2392" i="1917"/>
  <c r="F2391" i="1917"/>
  <c r="E2391" i="1917"/>
  <c r="D2391" i="1917"/>
  <c r="C2391" i="1917"/>
  <c r="B2391" i="1917"/>
  <c r="F2390" i="1917"/>
  <c r="E2390" i="1917"/>
  <c r="D2390" i="1917"/>
  <c r="C2390" i="1917"/>
  <c r="B2390" i="1917"/>
  <c r="F2389" i="1917"/>
  <c r="E2389" i="1917"/>
  <c r="D2389" i="1917"/>
  <c r="C2389" i="1917"/>
  <c r="B2389" i="1917"/>
  <c r="F2388" i="1917"/>
  <c r="E2388" i="1917"/>
  <c r="D2388" i="1917"/>
  <c r="C2388" i="1917"/>
  <c r="B2388" i="1917"/>
  <c r="F2387" i="1917"/>
  <c r="E2387" i="1917"/>
  <c r="D2387" i="1917"/>
  <c r="C2387" i="1917"/>
  <c r="B2387" i="1917"/>
  <c r="F2386" i="1917"/>
  <c r="E2386" i="1917"/>
  <c r="D2386" i="1917"/>
  <c r="C2386" i="1917"/>
  <c r="B2386" i="1917"/>
  <c r="F2385" i="1917"/>
  <c r="E2385" i="1917"/>
  <c r="D2385" i="1917"/>
  <c r="C2385" i="1917"/>
  <c r="B2385" i="1917"/>
  <c r="F2384" i="1917"/>
  <c r="E2384" i="1917"/>
  <c r="D2384" i="1917"/>
  <c r="C2384" i="1917"/>
  <c r="B2384" i="1917"/>
  <c r="F2383" i="1917"/>
  <c r="E2383" i="1917"/>
  <c r="D2383" i="1917"/>
  <c r="C2383" i="1917"/>
  <c r="B2383" i="1917"/>
  <c r="F2382" i="1917"/>
  <c r="E2382" i="1917"/>
  <c r="D2382" i="1917"/>
  <c r="C2382" i="1917"/>
  <c r="B2382" i="1917"/>
  <c r="F2381" i="1917"/>
  <c r="E2381" i="1917"/>
  <c r="D2381" i="1917"/>
  <c r="C2381" i="1917"/>
  <c r="B2381" i="1917"/>
  <c r="F2380" i="1917"/>
  <c r="E2380" i="1917"/>
  <c r="D2380" i="1917"/>
  <c r="C2380" i="1917"/>
  <c r="B2380" i="1917"/>
  <c r="F2379" i="1917"/>
  <c r="E2379" i="1917"/>
  <c r="D2379" i="1917"/>
  <c r="C2379" i="1917"/>
  <c r="B2379" i="1917"/>
  <c r="F2378" i="1917"/>
  <c r="E2378" i="1917"/>
  <c r="D2378" i="1917"/>
  <c r="C2378" i="1917"/>
  <c r="B2378" i="1917"/>
  <c r="F2377" i="1917"/>
  <c r="E2377" i="1917"/>
  <c r="D2377" i="1917"/>
  <c r="C2377" i="1917"/>
  <c r="B2377" i="1917"/>
  <c r="F2376" i="1917"/>
  <c r="E2376" i="1917"/>
  <c r="D2376" i="1917"/>
  <c r="C2376" i="1917"/>
  <c r="B2376" i="1917"/>
  <c r="F2375" i="1917"/>
  <c r="E2375" i="1917"/>
  <c r="D2375" i="1917"/>
  <c r="C2375" i="1917"/>
  <c r="B2375" i="1917"/>
  <c r="F2374" i="1917"/>
  <c r="E2374" i="1917"/>
  <c r="D2374" i="1917"/>
  <c r="C2374" i="1917"/>
  <c r="B2374" i="1917"/>
  <c r="F2373" i="1917"/>
  <c r="E2373" i="1917"/>
  <c r="D2373" i="1917"/>
  <c r="C2373" i="1917"/>
  <c r="B2373" i="1917"/>
  <c r="F2372" i="1917"/>
  <c r="E2372" i="1917"/>
  <c r="D2372" i="1917"/>
  <c r="C2372" i="1917"/>
  <c r="B2372" i="1917"/>
  <c r="F2371" i="1917"/>
  <c r="E2371" i="1917"/>
  <c r="D2371" i="1917"/>
  <c r="C2371" i="1917"/>
  <c r="B2371" i="1917"/>
  <c r="F2370" i="1917"/>
  <c r="E2370" i="1917"/>
  <c r="D2370" i="1917"/>
  <c r="C2370" i="1917"/>
  <c r="B2370" i="1917"/>
  <c r="F2369" i="1917"/>
  <c r="E2369" i="1917"/>
  <c r="D2369" i="1917"/>
  <c r="C2369" i="1917"/>
  <c r="B2369" i="1917"/>
  <c r="F2368" i="1917"/>
  <c r="E2368" i="1917"/>
  <c r="D2368" i="1917"/>
  <c r="C2368" i="1917"/>
  <c r="B2368" i="1917"/>
  <c r="F2367" i="1917"/>
  <c r="E2367" i="1917"/>
  <c r="D2367" i="1917"/>
  <c r="C2367" i="1917"/>
  <c r="B2367" i="1917"/>
  <c r="F2366" i="1917"/>
  <c r="E2366" i="1917"/>
  <c r="D2366" i="1917"/>
  <c r="C2366" i="1917"/>
  <c r="B2366" i="1917"/>
  <c r="F2365" i="1917"/>
  <c r="E2365" i="1917"/>
  <c r="D2365" i="1917"/>
  <c r="C2365" i="1917"/>
  <c r="B2365" i="1917"/>
  <c r="F2364" i="1917"/>
  <c r="E2364" i="1917"/>
  <c r="D2364" i="1917"/>
  <c r="C2364" i="1917"/>
  <c r="B2364" i="1917"/>
  <c r="F2363" i="1917"/>
  <c r="E2363" i="1917"/>
  <c r="D2363" i="1917"/>
  <c r="C2363" i="1917"/>
  <c r="B2363" i="1917"/>
  <c r="F2362" i="1917"/>
  <c r="E2362" i="1917"/>
  <c r="D2362" i="1917"/>
  <c r="C2362" i="1917"/>
  <c r="B2362" i="1917"/>
  <c r="F2361" i="1917"/>
  <c r="E2361" i="1917"/>
  <c r="D2361" i="1917"/>
  <c r="C2361" i="1917"/>
  <c r="B2361" i="1917"/>
  <c r="F2360" i="1917"/>
  <c r="E2360" i="1917"/>
  <c r="D2360" i="1917"/>
  <c r="C2360" i="1917"/>
  <c r="B2360" i="1917"/>
  <c r="F2359" i="1917"/>
  <c r="E2359" i="1917"/>
  <c r="D2359" i="1917"/>
  <c r="C2359" i="1917"/>
  <c r="B2359" i="1917"/>
  <c r="F2358" i="1917"/>
  <c r="E2358" i="1917"/>
  <c r="D2358" i="1917"/>
  <c r="C2358" i="1917"/>
  <c r="B2358" i="1917"/>
  <c r="F2357" i="1917"/>
  <c r="E2357" i="1917"/>
  <c r="D2357" i="1917"/>
  <c r="C2357" i="1917"/>
  <c r="B2357" i="1917"/>
  <c r="F2356" i="1917"/>
  <c r="E2356" i="1917"/>
  <c r="D2356" i="1917"/>
  <c r="C2356" i="1917"/>
  <c r="B2356" i="1917"/>
  <c r="F2355" i="1917"/>
  <c r="E2355" i="1917"/>
  <c r="D2355" i="1917"/>
  <c r="C2355" i="1917"/>
  <c r="B2355" i="1917"/>
  <c r="F2354" i="1917"/>
  <c r="E2354" i="1917"/>
  <c r="D2354" i="1917"/>
  <c r="C2354" i="1917"/>
  <c r="B2354" i="1917"/>
  <c r="F2353" i="1917"/>
  <c r="E2353" i="1917"/>
  <c r="D2353" i="1917"/>
  <c r="C2353" i="1917"/>
  <c r="B2353" i="1917"/>
  <c r="F2352" i="1917"/>
  <c r="E2352" i="1917"/>
  <c r="D2352" i="1917"/>
  <c r="C2352" i="1917"/>
  <c r="B2352" i="1917"/>
  <c r="F2351" i="1917"/>
  <c r="E2351" i="1917"/>
  <c r="D2351" i="1917"/>
  <c r="C2351" i="1917"/>
  <c r="B2351" i="1917"/>
  <c r="F2350" i="1917"/>
  <c r="E2350" i="1917"/>
  <c r="D2350" i="1917"/>
  <c r="C2350" i="1917"/>
  <c r="B2350" i="1917"/>
  <c r="F2349" i="1917"/>
  <c r="E2349" i="1917"/>
  <c r="D2349" i="1917"/>
  <c r="C2349" i="1917"/>
  <c r="B2349" i="1917"/>
  <c r="F2348" i="1917"/>
  <c r="E2348" i="1917"/>
  <c r="D2348" i="1917"/>
  <c r="C2348" i="1917"/>
  <c r="B2348" i="1917"/>
  <c r="F2347" i="1917"/>
  <c r="E2347" i="1917"/>
  <c r="D2347" i="1917"/>
  <c r="C2347" i="1917"/>
  <c r="B2347" i="1917"/>
  <c r="F2346" i="1917"/>
  <c r="E2346" i="1917"/>
  <c r="D2346" i="1917"/>
  <c r="C2346" i="1917"/>
  <c r="B2346" i="1917"/>
  <c r="F2345" i="1917"/>
  <c r="E2345" i="1917"/>
  <c r="D2345" i="1917"/>
  <c r="C2345" i="1917"/>
  <c r="B2345" i="1917"/>
  <c r="F2344" i="1917"/>
  <c r="E2344" i="1917"/>
  <c r="D2344" i="1917"/>
  <c r="C2344" i="1917"/>
  <c r="B2344" i="1917"/>
  <c r="F2343" i="1917"/>
  <c r="E2343" i="1917"/>
  <c r="D2343" i="1917"/>
  <c r="C2343" i="1917"/>
  <c r="B2343" i="1917"/>
  <c r="F2342" i="1917"/>
  <c r="E2342" i="1917"/>
  <c r="D2342" i="1917"/>
  <c r="C2342" i="1917"/>
  <c r="B2342" i="1917"/>
  <c r="F2341" i="1917"/>
  <c r="E2341" i="1917"/>
  <c r="D2341" i="1917"/>
  <c r="C2341" i="1917"/>
  <c r="B2341" i="1917"/>
  <c r="F2340" i="1917"/>
  <c r="E2340" i="1917"/>
  <c r="D2340" i="1917"/>
  <c r="C2340" i="1917"/>
  <c r="B2340" i="1917"/>
  <c r="F2339" i="1917"/>
  <c r="E2339" i="1917"/>
  <c r="D2339" i="1917"/>
  <c r="C2339" i="1917"/>
  <c r="B2339" i="1917"/>
  <c r="F2338" i="1917"/>
  <c r="E2338" i="1917"/>
  <c r="D2338" i="1917"/>
  <c r="C2338" i="1917"/>
  <c r="B2338" i="1917"/>
  <c r="F2337" i="1917"/>
  <c r="E2337" i="1917"/>
  <c r="D2337" i="1917"/>
  <c r="C2337" i="1917"/>
  <c r="B2337" i="1917"/>
  <c r="F2336" i="1917"/>
  <c r="E2336" i="1917"/>
  <c r="D2336" i="1917"/>
  <c r="C2336" i="1917"/>
  <c r="B2336" i="1917"/>
  <c r="F2335" i="1917"/>
  <c r="E2335" i="1917"/>
  <c r="D2335" i="1917"/>
  <c r="C2335" i="1917"/>
  <c r="B2335" i="1917"/>
  <c r="F2334" i="1917"/>
  <c r="E2334" i="1917"/>
  <c r="D2334" i="1917"/>
  <c r="C2334" i="1917"/>
  <c r="B2334" i="1917"/>
  <c r="F2333" i="1917"/>
  <c r="E2333" i="1917"/>
  <c r="D2333" i="1917"/>
  <c r="C2333" i="1917"/>
  <c r="B2333" i="1917"/>
  <c r="F2332" i="1917"/>
  <c r="E2332" i="1917"/>
  <c r="D2332" i="1917"/>
  <c r="C2332" i="1917"/>
  <c r="B2332" i="1917"/>
  <c r="F2331" i="1917"/>
  <c r="E2331" i="1917"/>
  <c r="D2331" i="1917"/>
  <c r="C2331" i="1917"/>
  <c r="B2331" i="1917"/>
  <c r="F2330" i="1917"/>
  <c r="E2330" i="1917"/>
  <c r="D2330" i="1917"/>
  <c r="C2330" i="1917"/>
  <c r="B2330" i="1917"/>
  <c r="F2329" i="1917"/>
  <c r="E2329" i="1917"/>
  <c r="D2329" i="1917"/>
  <c r="C2329" i="1917"/>
  <c r="B2329" i="1917"/>
  <c r="F2328" i="1917"/>
  <c r="E2328" i="1917"/>
  <c r="D2328" i="1917"/>
  <c r="C2328" i="1917"/>
  <c r="B2328" i="1917"/>
  <c r="F2327" i="1917"/>
  <c r="E2327" i="1917"/>
  <c r="D2327" i="1917"/>
  <c r="C2327" i="1917"/>
  <c r="B2327" i="1917"/>
  <c r="F2326" i="1917"/>
  <c r="E2326" i="1917"/>
  <c r="D2326" i="1917"/>
  <c r="C2326" i="1917"/>
  <c r="B2326" i="1917"/>
  <c r="F2325" i="1917"/>
  <c r="E2325" i="1917"/>
  <c r="D2325" i="1917"/>
  <c r="C2325" i="1917"/>
  <c r="B2325" i="1917"/>
  <c r="F2324" i="1917"/>
  <c r="E2324" i="1917"/>
  <c r="D2324" i="1917"/>
  <c r="C2324" i="1917"/>
  <c r="B2324" i="1917"/>
  <c r="F2323" i="1917"/>
  <c r="E2323" i="1917"/>
  <c r="D2323" i="1917"/>
  <c r="C2323" i="1917"/>
  <c r="B2323" i="1917"/>
  <c r="F2322" i="1917"/>
  <c r="E2322" i="1917"/>
  <c r="D2322" i="1917"/>
  <c r="C2322" i="1917"/>
  <c r="B2322" i="1917"/>
  <c r="F2321" i="1917"/>
  <c r="E2321" i="1917"/>
  <c r="D2321" i="1917"/>
  <c r="C2321" i="1917"/>
  <c r="B2321" i="1917"/>
  <c r="F2320" i="1917"/>
  <c r="E2320" i="1917"/>
  <c r="D2320" i="1917"/>
  <c r="C2320" i="1917"/>
  <c r="B2320" i="1917"/>
  <c r="F2319" i="1917"/>
  <c r="E2319" i="1917"/>
  <c r="D2319" i="1917"/>
  <c r="C2319" i="1917"/>
  <c r="B2319" i="1917"/>
  <c r="F2318" i="1917"/>
  <c r="E2318" i="1917"/>
  <c r="D2318" i="1917"/>
  <c r="C2318" i="1917"/>
  <c r="B2318" i="1917"/>
  <c r="F2317" i="1917"/>
  <c r="E2317" i="1917"/>
  <c r="D2317" i="1917"/>
  <c r="C2317" i="1917"/>
  <c r="B2317" i="1917"/>
  <c r="F2316" i="1917"/>
  <c r="E2316" i="1917"/>
  <c r="D2316" i="1917"/>
  <c r="C2316" i="1917"/>
  <c r="B2316" i="1917"/>
  <c r="F2315" i="1917"/>
  <c r="E2315" i="1917"/>
  <c r="D2315" i="1917"/>
  <c r="C2315" i="1917"/>
  <c r="B2315" i="1917"/>
  <c r="F2314" i="1917"/>
  <c r="E2314" i="1917"/>
  <c r="D2314" i="1917"/>
  <c r="C2314" i="1917"/>
  <c r="B2314" i="1917"/>
  <c r="F2313" i="1917"/>
  <c r="E2313" i="1917"/>
  <c r="D2313" i="1917"/>
  <c r="C2313" i="1917"/>
  <c r="B2313" i="1917"/>
  <c r="F2312" i="1917"/>
  <c r="E2312" i="1917"/>
  <c r="D2312" i="1917"/>
  <c r="C2312" i="1917"/>
  <c r="B2312" i="1917"/>
  <c r="F2311" i="1917"/>
  <c r="E2311" i="1917"/>
  <c r="D2311" i="1917"/>
  <c r="C2311" i="1917"/>
  <c r="B2311" i="1917"/>
  <c r="F2310" i="1917"/>
  <c r="E2310" i="1917"/>
  <c r="D2310" i="1917"/>
  <c r="C2310" i="1917"/>
  <c r="B2310" i="1917"/>
  <c r="F2309" i="1917"/>
  <c r="E2309" i="1917"/>
  <c r="D2309" i="1917"/>
  <c r="C2309" i="1917"/>
  <c r="B2309" i="1917"/>
  <c r="F2308" i="1917"/>
  <c r="E2308" i="1917"/>
  <c r="D2308" i="1917"/>
  <c r="C2308" i="1917"/>
  <c r="B2308" i="1917"/>
  <c r="F2307" i="1917"/>
  <c r="E2307" i="1917"/>
  <c r="D2307" i="1917"/>
  <c r="C2307" i="1917"/>
  <c r="B2307" i="1917"/>
  <c r="F2306" i="1917"/>
  <c r="E2306" i="1917"/>
  <c r="D2306" i="1917"/>
  <c r="C2306" i="1917"/>
  <c r="B2306" i="1917"/>
  <c r="F2305" i="1917"/>
  <c r="E2305" i="1917"/>
  <c r="D2305" i="1917"/>
  <c r="C2305" i="1917"/>
  <c r="B2305" i="1917"/>
  <c r="F2304" i="1917"/>
  <c r="E2304" i="1917"/>
  <c r="D2304" i="1917"/>
  <c r="C2304" i="1917"/>
  <c r="B2304" i="1917"/>
  <c r="F2303" i="1917"/>
  <c r="E2303" i="1917"/>
  <c r="D2303" i="1917"/>
  <c r="C2303" i="1917"/>
  <c r="B2303" i="1917"/>
  <c r="F2302" i="1917"/>
  <c r="E2302" i="1917"/>
  <c r="D2302" i="1917"/>
  <c r="C2302" i="1917"/>
  <c r="B2302" i="1917"/>
  <c r="F2301" i="1917"/>
  <c r="E2301" i="1917"/>
  <c r="D2301" i="1917"/>
  <c r="C2301" i="1917"/>
  <c r="B2301" i="1917"/>
  <c r="F2300" i="1917"/>
  <c r="E2300" i="1917"/>
  <c r="D2300" i="1917"/>
  <c r="C2300" i="1917"/>
  <c r="B2300" i="1917"/>
  <c r="F2299" i="1917"/>
  <c r="E2299" i="1917"/>
  <c r="D2299" i="1917"/>
  <c r="C2299" i="1917"/>
  <c r="B2299" i="1917"/>
  <c r="F2298" i="1917"/>
  <c r="E2298" i="1917"/>
  <c r="D2298" i="1917"/>
  <c r="C2298" i="1917"/>
  <c r="B2298" i="1917"/>
  <c r="F2297" i="1917"/>
  <c r="E2297" i="1917"/>
  <c r="D2297" i="1917"/>
  <c r="C2297" i="1917"/>
  <c r="B2297" i="1917"/>
  <c r="F2296" i="1917"/>
  <c r="E2296" i="1917"/>
  <c r="D2296" i="1917"/>
  <c r="C2296" i="1917"/>
  <c r="B2296" i="1917"/>
  <c r="F2295" i="1917"/>
  <c r="E2295" i="1917"/>
  <c r="D2295" i="1917"/>
  <c r="C2295" i="1917"/>
  <c r="B2295" i="1917"/>
  <c r="F2294" i="1917"/>
  <c r="E2294" i="1917"/>
  <c r="D2294" i="1917"/>
  <c r="C2294" i="1917"/>
  <c r="B2294" i="1917"/>
  <c r="F2293" i="1917"/>
  <c r="E2293" i="1917"/>
  <c r="D2293" i="1917"/>
  <c r="C2293" i="1917"/>
  <c r="B2293" i="1917"/>
  <c r="F2292" i="1917"/>
  <c r="E2292" i="1917"/>
  <c r="D2292" i="1917"/>
  <c r="C2292" i="1917"/>
  <c r="B2292" i="1917"/>
  <c r="F2291" i="1917"/>
  <c r="E2291" i="1917"/>
  <c r="D2291" i="1917"/>
  <c r="C2291" i="1917"/>
  <c r="B2291" i="1917"/>
  <c r="F2290" i="1917"/>
  <c r="E2290" i="1917"/>
  <c r="D2290" i="1917"/>
  <c r="C2290" i="1917"/>
  <c r="B2290" i="1917"/>
  <c r="F2289" i="1917"/>
  <c r="E2289" i="1917"/>
  <c r="D2289" i="1917"/>
  <c r="C2289" i="1917"/>
  <c r="B2289" i="1917"/>
  <c r="F2288" i="1917"/>
  <c r="E2288" i="1917"/>
  <c r="D2288" i="1917"/>
  <c r="C2288" i="1917"/>
  <c r="B2288" i="1917"/>
  <c r="F2287" i="1917"/>
  <c r="E2287" i="1917"/>
  <c r="D2287" i="1917"/>
  <c r="C2287" i="1917"/>
  <c r="B2287" i="1917"/>
  <c r="F2286" i="1917"/>
  <c r="E2286" i="1917"/>
  <c r="D2286" i="1917"/>
  <c r="C2286" i="1917"/>
  <c r="B2286" i="1917"/>
  <c r="F2285" i="1917"/>
  <c r="E2285" i="1917"/>
  <c r="D2285" i="1917"/>
  <c r="C2285" i="1917"/>
  <c r="B2285" i="1917"/>
  <c r="F2284" i="1917"/>
  <c r="E2284" i="1917"/>
  <c r="D2284" i="1917"/>
  <c r="C2284" i="1917"/>
  <c r="B2284" i="1917"/>
  <c r="F2283" i="1917"/>
  <c r="E2283" i="1917"/>
  <c r="D2283" i="1917"/>
  <c r="C2283" i="1917"/>
  <c r="B2283" i="1917"/>
  <c r="F2282" i="1917"/>
  <c r="E2282" i="1917"/>
  <c r="D2282" i="1917"/>
  <c r="C2282" i="1917"/>
  <c r="B2282" i="1917"/>
  <c r="F2281" i="1917"/>
  <c r="E2281" i="1917"/>
  <c r="D2281" i="1917"/>
  <c r="C2281" i="1917"/>
  <c r="B2281" i="1917"/>
  <c r="F2280" i="1917"/>
  <c r="E2280" i="1917"/>
  <c r="D2280" i="1917"/>
  <c r="C2280" i="1917"/>
  <c r="B2280" i="1917"/>
  <c r="F2279" i="1917"/>
  <c r="E2279" i="1917"/>
  <c r="D2279" i="1917"/>
  <c r="C2279" i="1917"/>
  <c r="B2279" i="1917"/>
  <c r="F2278" i="1917"/>
  <c r="E2278" i="1917"/>
  <c r="D2278" i="1917"/>
  <c r="C2278" i="1917"/>
  <c r="B2278" i="1917"/>
  <c r="F2277" i="1917"/>
  <c r="E2277" i="1917"/>
  <c r="D2277" i="1917"/>
  <c r="C2277" i="1917"/>
  <c r="B2277" i="1917"/>
  <c r="F2276" i="1917"/>
  <c r="E2276" i="1917"/>
  <c r="D2276" i="1917"/>
  <c r="C2276" i="1917"/>
  <c r="B2276" i="1917"/>
  <c r="F2275" i="1917"/>
  <c r="E2275" i="1917"/>
  <c r="D2275" i="1917"/>
  <c r="C2275" i="1917"/>
  <c r="B2275" i="1917"/>
  <c r="F2274" i="1917"/>
  <c r="E2274" i="1917"/>
  <c r="D2274" i="1917"/>
  <c r="C2274" i="1917"/>
  <c r="B2274" i="1917"/>
  <c r="F2273" i="1917"/>
  <c r="E2273" i="1917"/>
  <c r="D2273" i="1917"/>
  <c r="C2273" i="1917"/>
  <c r="B2273" i="1917"/>
  <c r="F2272" i="1917"/>
  <c r="E2272" i="1917"/>
  <c r="D2272" i="1917"/>
  <c r="C2272" i="1917"/>
  <c r="B2272" i="1917"/>
  <c r="F2271" i="1917"/>
  <c r="E2271" i="1917"/>
  <c r="D2271" i="1917"/>
  <c r="C2271" i="1917"/>
  <c r="B2271" i="1917"/>
  <c r="F2270" i="1917"/>
  <c r="E2270" i="1917"/>
  <c r="D2270" i="1917"/>
  <c r="C2270" i="1917"/>
  <c r="B2270" i="1917"/>
  <c r="F2269" i="1917"/>
  <c r="E2269" i="1917"/>
  <c r="D2269" i="1917"/>
  <c r="C2269" i="1917"/>
  <c r="B2269" i="1917"/>
  <c r="F2268" i="1917"/>
  <c r="E2268" i="1917"/>
  <c r="D2268" i="1917"/>
  <c r="C2268" i="1917"/>
  <c r="B2268" i="1917"/>
  <c r="F2267" i="1917"/>
  <c r="E2267" i="1917"/>
  <c r="D2267" i="1917"/>
  <c r="C2267" i="1917"/>
  <c r="B2267" i="1917"/>
  <c r="F2266" i="1917"/>
  <c r="E2266" i="1917"/>
  <c r="D2266" i="1917"/>
  <c r="C2266" i="1917"/>
  <c r="B2266" i="1917"/>
  <c r="F2265" i="1917"/>
  <c r="E2265" i="1917"/>
  <c r="D2265" i="1917"/>
  <c r="C2265" i="1917"/>
  <c r="B2265" i="1917"/>
  <c r="F2264" i="1917"/>
  <c r="E2264" i="1917"/>
  <c r="D2264" i="1917"/>
  <c r="C2264" i="1917"/>
  <c r="B2264" i="1917"/>
  <c r="F2263" i="1917"/>
  <c r="E2263" i="1917"/>
  <c r="D2263" i="1917"/>
  <c r="C2263" i="1917"/>
  <c r="B2263" i="1917"/>
  <c r="F2262" i="1917"/>
  <c r="E2262" i="1917"/>
  <c r="D2262" i="1917"/>
  <c r="C2262" i="1917"/>
  <c r="B2262" i="1917"/>
  <c r="F2261" i="1917"/>
  <c r="E2261" i="1917"/>
  <c r="D2261" i="1917"/>
  <c r="C2261" i="1917"/>
  <c r="B2261" i="1917"/>
  <c r="F2260" i="1917"/>
  <c r="E2260" i="1917"/>
  <c r="D2260" i="1917"/>
  <c r="C2260" i="1917"/>
  <c r="B2260" i="1917"/>
  <c r="F2259" i="1917"/>
  <c r="E2259" i="1917"/>
  <c r="D2259" i="1917"/>
  <c r="C2259" i="1917"/>
  <c r="B2259" i="1917"/>
  <c r="F2258" i="1917"/>
  <c r="E2258" i="1917"/>
  <c r="D2258" i="1917"/>
  <c r="C2258" i="1917"/>
  <c r="B2258" i="1917"/>
  <c r="F2257" i="1917"/>
  <c r="E2257" i="1917"/>
  <c r="D2257" i="1917"/>
  <c r="C2257" i="1917"/>
  <c r="B2257" i="1917"/>
  <c r="F2256" i="1917"/>
  <c r="E2256" i="1917"/>
  <c r="D2256" i="1917"/>
  <c r="C2256" i="1917"/>
  <c r="B2256" i="1917"/>
  <c r="F2255" i="1917"/>
  <c r="E2255" i="1917"/>
  <c r="D2255" i="1917"/>
  <c r="C2255" i="1917"/>
  <c r="B2255" i="1917"/>
  <c r="F2254" i="1917"/>
  <c r="E2254" i="1917"/>
  <c r="D2254" i="1917"/>
  <c r="C2254" i="1917"/>
  <c r="B2254" i="1917"/>
  <c r="F2253" i="1917"/>
  <c r="E2253" i="1917"/>
  <c r="D2253" i="1917"/>
  <c r="C2253" i="1917"/>
  <c r="B2253" i="1917"/>
  <c r="F2252" i="1917"/>
  <c r="E2252" i="1917"/>
  <c r="D2252" i="1917"/>
  <c r="C2252" i="1917"/>
  <c r="B2252" i="1917"/>
  <c r="F2251" i="1917"/>
  <c r="E2251" i="1917"/>
  <c r="D2251" i="1917"/>
  <c r="C2251" i="1917"/>
  <c r="B2251" i="1917"/>
  <c r="F2250" i="1917"/>
  <c r="E2250" i="1917"/>
  <c r="D2250" i="1917"/>
  <c r="C2250" i="1917"/>
  <c r="B2250" i="1917"/>
  <c r="F2249" i="1917"/>
  <c r="E2249" i="1917"/>
  <c r="D2249" i="1917"/>
  <c r="C2249" i="1917"/>
  <c r="B2249" i="1917"/>
  <c r="F2248" i="1917"/>
  <c r="E2248" i="1917"/>
  <c r="D2248" i="1917"/>
  <c r="C2248" i="1917"/>
  <c r="B2248" i="1917"/>
  <c r="F2247" i="1917"/>
  <c r="E2247" i="1917"/>
  <c r="D2247" i="1917"/>
  <c r="C2247" i="1917"/>
  <c r="B2247" i="1917"/>
  <c r="F2246" i="1917"/>
  <c r="E2246" i="1917"/>
  <c r="D2246" i="1917"/>
  <c r="C2246" i="1917"/>
  <c r="B2246" i="1917"/>
  <c r="F2245" i="1917"/>
  <c r="E2245" i="1917"/>
  <c r="D2245" i="1917"/>
  <c r="C2245" i="1917"/>
  <c r="B2245" i="1917"/>
  <c r="F2244" i="1917"/>
  <c r="E2244" i="1917"/>
  <c r="D2244" i="1917"/>
  <c r="C2244" i="1917"/>
  <c r="B2244" i="1917"/>
  <c r="F2243" i="1917"/>
  <c r="E2243" i="1917"/>
  <c r="D2243" i="1917"/>
  <c r="C2243" i="1917"/>
  <c r="B2243" i="1917"/>
  <c r="F2242" i="1917"/>
  <c r="E2242" i="1917"/>
  <c r="D2242" i="1917"/>
  <c r="C2242" i="1917"/>
  <c r="B2242" i="1917"/>
  <c r="F2241" i="1917"/>
  <c r="E2241" i="1917"/>
  <c r="D2241" i="1917"/>
  <c r="C2241" i="1917"/>
  <c r="B2241" i="1917"/>
  <c r="F2240" i="1917"/>
  <c r="E2240" i="1917"/>
  <c r="D2240" i="1917"/>
  <c r="C2240" i="1917"/>
  <c r="B2240" i="1917"/>
  <c r="F2239" i="1917"/>
  <c r="E2239" i="1917"/>
  <c r="D2239" i="1917"/>
  <c r="C2239" i="1917"/>
  <c r="B2239" i="1917"/>
  <c r="F2238" i="1917"/>
  <c r="E2238" i="1917"/>
  <c r="D2238" i="1917"/>
  <c r="C2238" i="1917"/>
  <c r="B2238" i="1917"/>
  <c r="F2237" i="1917"/>
  <c r="E2237" i="1917"/>
  <c r="D2237" i="1917"/>
  <c r="C2237" i="1917"/>
  <c r="B2237" i="1917"/>
  <c r="F2236" i="1917"/>
  <c r="E2236" i="1917"/>
  <c r="D2236" i="1917"/>
  <c r="C2236" i="1917"/>
  <c r="B2236" i="1917"/>
  <c r="F2235" i="1917"/>
  <c r="E2235" i="1917"/>
  <c r="D2235" i="1917"/>
  <c r="C2235" i="1917"/>
  <c r="B2235" i="1917"/>
  <c r="F2234" i="1917"/>
  <c r="E2234" i="1917"/>
  <c r="D2234" i="1917"/>
  <c r="C2234" i="1917"/>
  <c r="B2234" i="1917"/>
  <c r="F2233" i="1917"/>
  <c r="E2233" i="1917"/>
  <c r="D2233" i="1917"/>
  <c r="C2233" i="1917"/>
  <c r="B2233" i="1917"/>
  <c r="F2232" i="1917"/>
  <c r="E2232" i="1917"/>
  <c r="D2232" i="1917"/>
  <c r="C2232" i="1917"/>
  <c r="B2232" i="1917"/>
  <c r="F2231" i="1917"/>
  <c r="E2231" i="1917"/>
  <c r="D2231" i="1917"/>
  <c r="C2231" i="1917"/>
  <c r="B2231" i="1917"/>
  <c r="F2230" i="1917"/>
  <c r="E2230" i="1917"/>
  <c r="D2230" i="1917"/>
  <c r="C2230" i="1917"/>
  <c r="B2230" i="1917"/>
  <c r="F2229" i="1917"/>
  <c r="E2229" i="1917"/>
  <c r="D2229" i="1917"/>
  <c r="C2229" i="1917"/>
  <c r="B2229" i="1917"/>
  <c r="F2228" i="1917"/>
  <c r="E2228" i="1917"/>
  <c r="D2228" i="1917"/>
  <c r="C2228" i="1917"/>
  <c r="B2228" i="1917"/>
  <c r="F2227" i="1917"/>
  <c r="E2227" i="1917"/>
  <c r="D2227" i="1917"/>
  <c r="C2227" i="1917"/>
  <c r="B2227" i="1917"/>
  <c r="F2226" i="1917"/>
  <c r="E2226" i="1917"/>
  <c r="D2226" i="1917"/>
  <c r="C2226" i="1917"/>
  <c r="B2226" i="1917"/>
  <c r="F2225" i="1917"/>
  <c r="E2225" i="1917"/>
  <c r="D2225" i="1917"/>
  <c r="C2225" i="1917"/>
  <c r="B2225" i="1917"/>
  <c r="F2224" i="1917"/>
  <c r="E2224" i="1917"/>
  <c r="D2224" i="1917"/>
  <c r="C2224" i="1917"/>
  <c r="B2224" i="1917"/>
  <c r="F2223" i="1917"/>
  <c r="E2223" i="1917"/>
  <c r="D2223" i="1917"/>
  <c r="C2223" i="1917"/>
  <c r="B2223" i="1917"/>
  <c r="F2222" i="1917"/>
  <c r="E2222" i="1917"/>
  <c r="D2222" i="1917"/>
  <c r="C2222" i="1917"/>
  <c r="B2222" i="1917"/>
  <c r="F2221" i="1917"/>
  <c r="E2221" i="1917"/>
  <c r="D2221" i="1917"/>
  <c r="C2221" i="1917"/>
  <c r="B2221" i="1917"/>
  <c r="F2220" i="1917"/>
  <c r="E2220" i="1917"/>
  <c r="D2220" i="1917"/>
  <c r="C2220" i="1917"/>
  <c r="B2220" i="1917"/>
  <c r="F2219" i="1917"/>
  <c r="E2219" i="1917"/>
  <c r="D2219" i="1917"/>
  <c r="C2219" i="1917"/>
  <c r="B2219" i="1917"/>
  <c r="F2218" i="1917"/>
  <c r="E2218" i="1917"/>
  <c r="D2218" i="1917"/>
  <c r="C2218" i="1917"/>
  <c r="B2218" i="1917"/>
  <c r="F2217" i="1917"/>
  <c r="E2217" i="1917"/>
  <c r="D2217" i="1917"/>
  <c r="C2217" i="1917"/>
  <c r="B2217" i="1917"/>
  <c r="F2216" i="1917"/>
  <c r="E2216" i="1917"/>
  <c r="D2216" i="1917"/>
  <c r="C2216" i="1917"/>
  <c r="B2216" i="1917"/>
  <c r="F2215" i="1917"/>
  <c r="E2215" i="1917"/>
  <c r="D2215" i="1917"/>
  <c r="C2215" i="1917"/>
  <c r="B2215" i="1917"/>
  <c r="F2214" i="1917"/>
  <c r="E2214" i="1917"/>
  <c r="D2214" i="1917"/>
  <c r="C2214" i="1917"/>
  <c r="B2214" i="1917"/>
  <c r="F2213" i="1917"/>
  <c r="E2213" i="1917"/>
  <c r="D2213" i="1917"/>
  <c r="C2213" i="1917"/>
  <c r="B2213" i="1917"/>
  <c r="F2212" i="1917"/>
  <c r="E2212" i="1917"/>
  <c r="D2212" i="1917"/>
  <c r="C2212" i="1917"/>
  <c r="B2212" i="1917"/>
  <c r="F2211" i="1917"/>
  <c r="E2211" i="1917"/>
  <c r="D2211" i="1917"/>
  <c r="C2211" i="1917"/>
  <c r="B2211" i="1917"/>
  <c r="F2210" i="1917"/>
  <c r="E2210" i="1917"/>
  <c r="D2210" i="1917"/>
  <c r="C2210" i="1917"/>
  <c r="B2210" i="1917"/>
  <c r="F2209" i="1917"/>
  <c r="E2209" i="1917"/>
  <c r="D2209" i="1917"/>
  <c r="C2209" i="1917"/>
  <c r="B2209" i="1917"/>
  <c r="F2208" i="1917"/>
  <c r="E2208" i="1917"/>
  <c r="D2208" i="1917"/>
  <c r="C2208" i="1917"/>
  <c r="B2208" i="1917"/>
  <c r="F2207" i="1917"/>
  <c r="E2207" i="1917"/>
  <c r="D2207" i="1917"/>
  <c r="C2207" i="1917"/>
  <c r="B2207" i="1917"/>
  <c r="F2206" i="1917"/>
  <c r="E2206" i="1917"/>
  <c r="D2206" i="1917"/>
  <c r="C2206" i="1917"/>
  <c r="B2206" i="1917"/>
  <c r="F2205" i="1917"/>
  <c r="E2205" i="1917"/>
  <c r="D2205" i="1917"/>
  <c r="C2205" i="1917"/>
  <c r="B2205" i="1917"/>
  <c r="F2204" i="1917"/>
  <c r="E2204" i="1917"/>
  <c r="D2204" i="1917"/>
  <c r="C2204" i="1917"/>
  <c r="B2204" i="1917"/>
  <c r="F2203" i="1917"/>
  <c r="E2203" i="1917"/>
  <c r="D2203" i="1917"/>
  <c r="C2203" i="1917"/>
  <c r="B2203" i="1917"/>
  <c r="F2202" i="1917"/>
  <c r="E2202" i="1917"/>
  <c r="D2202" i="1917"/>
  <c r="C2202" i="1917"/>
  <c r="B2202" i="1917"/>
  <c r="F2201" i="1917"/>
  <c r="E2201" i="1917"/>
  <c r="D2201" i="1917"/>
  <c r="C2201" i="1917"/>
  <c r="B2201" i="1917"/>
  <c r="F2200" i="1917"/>
  <c r="E2200" i="1917"/>
  <c r="D2200" i="1917"/>
  <c r="C2200" i="1917"/>
  <c r="B2200" i="1917"/>
  <c r="F2199" i="1917"/>
  <c r="E2199" i="1917"/>
  <c r="D2199" i="1917"/>
  <c r="C2199" i="1917"/>
  <c r="B2199" i="1917"/>
  <c r="F2198" i="1917"/>
  <c r="E2198" i="1917"/>
  <c r="D2198" i="1917"/>
  <c r="C2198" i="1917"/>
  <c r="B2198" i="1917"/>
  <c r="F2197" i="1917"/>
  <c r="E2197" i="1917"/>
  <c r="D2197" i="1917"/>
  <c r="C2197" i="1917"/>
  <c r="B2197" i="1917"/>
  <c r="F2196" i="1917"/>
  <c r="E2196" i="1917"/>
  <c r="D2196" i="1917"/>
  <c r="C2196" i="1917"/>
  <c r="B2196" i="1917"/>
  <c r="F2195" i="1917"/>
  <c r="E2195" i="1917"/>
  <c r="D2195" i="1917"/>
  <c r="C2195" i="1917"/>
  <c r="B2195" i="1917"/>
  <c r="F2194" i="1917"/>
  <c r="E2194" i="1917"/>
  <c r="D2194" i="1917"/>
  <c r="C2194" i="1917"/>
  <c r="B2194" i="1917"/>
  <c r="F2193" i="1917"/>
  <c r="E2193" i="1917"/>
  <c r="D2193" i="1917"/>
  <c r="C2193" i="1917"/>
  <c r="B2193" i="1917"/>
  <c r="F2192" i="1917"/>
  <c r="E2192" i="1917"/>
  <c r="D2192" i="1917"/>
  <c r="C2192" i="1917"/>
  <c r="B2192" i="1917"/>
  <c r="F2191" i="1917"/>
  <c r="E2191" i="1917"/>
  <c r="D2191" i="1917"/>
  <c r="C2191" i="1917"/>
  <c r="B2191" i="1917"/>
  <c r="F2190" i="1917"/>
  <c r="E2190" i="1917"/>
  <c r="D2190" i="1917"/>
  <c r="C2190" i="1917"/>
  <c r="B2190" i="1917"/>
  <c r="F2189" i="1917"/>
  <c r="E2189" i="1917"/>
  <c r="D2189" i="1917"/>
  <c r="C2189" i="1917"/>
  <c r="B2189" i="1917"/>
  <c r="F2188" i="1917"/>
  <c r="E2188" i="1917"/>
  <c r="D2188" i="1917"/>
  <c r="C2188" i="1917"/>
  <c r="B2188" i="1917"/>
  <c r="F2187" i="1917"/>
  <c r="E2187" i="1917"/>
  <c r="D2187" i="1917"/>
  <c r="C2187" i="1917"/>
  <c r="B2187" i="1917"/>
  <c r="F2186" i="1917"/>
  <c r="E2186" i="1917"/>
  <c r="D2186" i="1917"/>
  <c r="C2186" i="1917"/>
  <c r="B2186" i="1917"/>
  <c r="F2185" i="1917"/>
  <c r="E2185" i="1917"/>
  <c r="D2185" i="1917"/>
  <c r="C2185" i="1917"/>
  <c r="B2185" i="1917"/>
  <c r="F2184" i="1917"/>
  <c r="E2184" i="1917"/>
  <c r="D2184" i="1917"/>
  <c r="C2184" i="1917"/>
  <c r="B2184" i="1917"/>
  <c r="F2183" i="1917"/>
  <c r="E2183" i="1917"/>
  <c r="D2183" i="1917"/>
  <c r="C2183" i="1917"/>
  <c r="B2183" i="1917"/>
  <c r="F2182" i="1917"/>
  <c r="E2182" i="1917"/>
  <c r="D2182" i="1917"/>
  <c r="C2182" i="1917"/>
  <c r="B2182" i="1917"/>
  <c r="F2181" i="1917"/>
  <c r="E2181" i="1917"/>
  <c r="D2181" i="1917"/>
  <c r="C2181" i="1917"/>
  <c r="B2181" i="1917"/>
  <c r="F2180" i="1917"/>
  <c r="E2180" i="1917"/>
  <c r="D2180" i="1917"/>
  <c r="C2180" i="1917"/>
  <c r="B2180" i="1917"/>
  <c r="F2179" i="1917"/>
  <c r="E2179" i="1917"/>
  <c r="D2179" i="1917"/>
  <c r="C2179" i="1917"/>
  <c r="B2179" i="1917"/>
  <c r="F2178" i="1917"/>
  <c r="E2178" i="1917"/>
  <c r="D2178" i="1917"/>
  <c r="C2178" i="1917"/>
  <c r="B2178" i="1917"/>
  <c r="F2177" i="1917"/>
  <c r="E2177" i="1917"/>
  <c r="D2177" i="1917"/>
  <c r="C2177" i="1917"/>
  <c r="B2177" i="1917"/>
  <c r="F2176" i="1917"/>
  <c r="E2176" i="1917"/>
  <c r="D2176" i="1917"/>
  <c r="C2176" i="1917"/>
  <c r="B2176" i="1917"/>
  <c r="F2175" i="1917"/>
  <c r="E2175" i="1917"/>
  <c r="D2175" i="1917"/>
  <c r="C2175" i="1917"/>
  <c r="B2175" i="1917"/>
  <c r="F2174" i="1917"/>
  <c r="E2174" i="1917"/>
  <c r="D2174" i="1917"/>
  <c r="C2174" i="1917"/>
  <c r="B2174" i="1917"/>
  <c r="F2173" i="1917"/>
  <c r="E2173" i="1917"/>
  <c r="D2173" i="1917"/>
  <c r="C2173" i="1917"/>
  <c r="B2173" i="1917"/>
  <c r="F2172" i="1917"/>
  <c r="E2172" i="1917"/>
  <c r="D2172" i="1917"/>
  <c r="C2172" i="1917"/>
  <c r="B2172" i="1917"/>
  <c r="F2171" i="1917"/>
  <c r="E2171" i="1917"/>
  <c r="D2171" i="1917"/>
  <c r="C2171" i="1917"/>
  <c r="B2171" i="1917"/>
  <c r="F2170" i="1917"/>
  <c r="E2170" i="1917"/>
  <c r="D2170" i="1917"/>
  <c r="C2170" i="1917"/>
  <c r="B2170" i="1917"/>
  <c r="F2169" i="1917"/>
  <c r="E2169" i="1917"/>
  <c r="D2169" i="1917"/>
  <c r="C2169" i="1917"/>
  <c r="B2169" i="1917"/>
  <c r="F2168" i="1917"/>
  <c r="E2168" i="1917"/>
  <c r="D2168" i="1917"/>
  <c r="C2168" i="1917"/>
  <c r="B2168" i="1917"/>
  <c r="F2167" i="1917"/>
  <c r="E2167" i="1917"/>
  <c r="D2167" i="1917"/>
  <c r="C2167" i="1917"/>
  <c r="B2167" i="1917"/>
  <c r="F2166" i="1917"/>
  <c r="E2166" i="1917"/>
  <c r="D2166" i="1917"/>
  <c r="C2166" i="1917"/>
  <c r="B2166" i="1917"/>
  <c r="F2165" i="1917"/>
  <c r="E2165" i="1917"/>
  <c r="D2165" i="1917"/>
  <c r="C2165" i="1917"/>
  <c r="B2165" i="1917"/>
  <c r="F2164" i="1917"/>
  <c r="E2164" i="1917"/>
  <c r="D2164" i="1917"/>
  <c r="C2164" i="1917"/>
  <c r="B2164" i="1917"/>
  <c r="F2163" i="1917"/>
  <c r="E2163" i="1917"/>
  <c r="D2163" i="1917"/>
  <c r="C2163" i="1917"/>
  <c r="B2163" i="1917"/>
  <c r="F2162" i="1917"/>
  <c r="E2162" i="1917"/>
  <c r="D2162" i="1917"/>
  <c r="C2162" i="1917"/>
  <c r="B2162" i="1917"/>
  <c r="F2161" i="1917"/>
  <c r="E2161" i="1917"/>
  <c r="D2161" i="1917"/>
  <c r="C2161" i="1917"/>
  <c r="B2161" i="1917"/>
  <c r="F2160" i="1917"/>
  <c r="E2160" i="1917"/>
  <c r="D2160" i="1917"/>
  <c r="C2160" i="1917"/>
  <c r="B2160" i="1917"/>
  <c r="F2159" i="1917"/>
  <c r="E2159" i="1917"/>
  <c r="D2159" i="1917"/>
  <c r="C2159" i="1917"/>
  <c r="B2159" i="1917"/>
  <c r="F2158" i="1917"/>
  <c r="E2158" i="1917"/>
  <c r="D2158" i="1917"/>
  <c r="C2158" i="1917"/>
  <c r="B2158" i="1917"/>
  <c r="F2157" i="1917"/>
  <c r="E2157" i="1917"/>
  <c r="D2157" i="1917"/>
  <c r="C2157" i="1917"/>
  <c r="B2157" i="1917"/>
  <c r="F2156" i="1917"/>
  <c r="E2156" i="1917"/>
  <c r="D2156" i="1917"/>
  <c r="C2156" i="1917"/>
  <c r="B2156" i="1917"/>
  <c r="F2155" i="1917"/>
  <c r="E2155" i="1917"/>
  <c r="D2155" i="1917"/>
  <c r="C2155" i="1917"/>
  <c r="B2155" i="1917"/>
  <c r="F2154" i="1917"/>
  <c r="E2154" i="1917"/>
  <c r="D2154" i="1917"/>
  <c r="C2154" i="1917"/>
  <c r="B2154" i="1917"/>
  <c r="F2153" i="1917"/>
  <c r="E2153" i="1917"/>
  <c r="D2153" i="1917"/>
  <c r="C2153" i="1917"/>
  <c r="B2153" i="1917"/>
  <c r="F2152" i="1917"/>
  <c r="E2152" i="1917"/>
  <c r="D2152" i="1917"/>
  <c r="C2152" i="1917"/>
  <c r="B2152" i="1917"/>
  <c r="F2151" i="1917"/>
  <c r="E2151" i="1917"/>
  <c r="D2151" i="1917"/>
  <c r="C2151" i="1917"/>
  <c r="B2151" i="1917"/>
  <c r="F2150" i="1917"/>
  <c r="E2150" i="1917"/>
  <c r="D2150" i="1917"/>
  <c r="C2150" i="1917"/>
  <c r="B2150" i="1917"/>
  <c r="F2149" i="1917"/>
  <c r="E2149" i="1917"/>
  <c r="D2149" i="1917"/>
  <c r="C2149" i="1917"/>
  <c r="B2149" i="1917"/>
  <c r="F2148" i="1917"/>
  <c r="E2148" i="1917"/>
  <c r="D2148" i="1917"/>
  <c r="C2148" i="1917"/>
  <c r="B2148" i="1917"/>
  <c r="F2147" i="1917"/>
  <c r="E2147" i="1917"/>
  <c r="D2147" i="1917"/>
  <c r="C2147" i="1917"/>
  <c r="B2147" i="1917"/>
  <c r="F2146" i="1917"/>
  <c r="E2146" i="1917"/>
  <c r="D2146" i="1917"/>
  <c r="C2146" i="1917"/>
  <c r="B2146" i="1917"/>
  <c r="F2145" i="1917"/>
  <c r="E2145" i="1917"/>
  <c r="D2145" i="1917"/>
  <c r="C2145" i="1917"/>
  <c r="B2145" i="1917"/>
  <c r="F2144" i="1917"/>
  <c r="E2144" i="1917"/>
  <c r="D2144" i="1917"/>
  <c r="C2144" i="1917"/>
  <c r="B2144" i="1917"/>
  <c r="F2143" i="1917"/>
  <c r="E2143" i="1917"/>
  <c r="D2143" i="1917"/>
  <c r="C2143" i="1917"/>
  <c r="B2143" i="1917"/>
  <c r="F2142" i="1917"/>
  <c r="E2142" i="1917"/>
  <c r="D2142" i="1917"/>
  <c r="C2142" i="1917"/>
  <c r="B2142" i="1917"/>
  <c r="F2141" i="1917"/>
  <c r="E2141" i="1917"/>
  <c r="D2141" i="1917"/>
  <c r="C2141" i="1917"/>
  <c r="B2141" i="1917"/>
  <c r="F2140" i="1917"/>
  <c r="E2140" i="1917"/>
  <c r="D2140" i="1917"/>
  <c r="C2140" i="1917"/>
  <c r="B2140" i="1917"/>
  <c r="F2139" i="1917"/>
  <c r="E2139" i="1917"/>
  <c r="D2139" i="1917"/>
  <c r="C2139" i="1917"/>
  <c r="B2139" i="1917"/>
  <c r="F2138" i="1917"/>
  <c r="E2138" i="1917"/>
  <c r="D2138" i="1917"/>
  <c r="C2138" i="1917"/>
  <c r="B2138" i="1917"/>
  <c r="F2137" i="1917"/>
  <c r="E2137" i="1917"/>
  <c r="D2137" i="1917"/>
  <c r="C2137" i="1917"/>
  <c r="B2137" i="1917"/>
  <c r="F2136" i="1917"/>
  <c r="E2136" i="1917"/>
  <c r="D2136" i="1917"/>
  <c r="C2136" i="1917"/>
  <c r="B2136" i="1917"/>
  <c r="F2135" i="1917"/>
  <c r="E2135" i="1917"/>
  <c r="D2135" i="1917"/>
  <c r="C2135" i="1917"/>
  <c r="B2135" i="1917"/>
  <c r="F2134" i="1917"/>
  <c r="E2134" i="1917"/>
  <c r="D2134" i="1917"/>
  <c r="C2134" i="1917"/>
  <c r="B2134" i="1917"/>
  <c r="F2133" i="1917"/>
  <c r="E2133" i="1917"/>
  <c r="D2133" i="1917"/>
  <c r="C2133" i="1917"/>
  <c r="B2133" i="1917"/>
  <c r="F2132" i="1917"/>
  <c r="E2132" i="1917"/>
  <c r="D2132" i="1917"/>
  <c r="C2132" i="1917"/>
  <c r="B2132" i="1917"/>
  <c r="F2131" i="1917"/>
  <c r="E2131" i="1917"/>
  <c r="D2131" i="1917"/>
  <c r="C2131" i="1917"/>
  <c r="B2131" i="1917"/>
  <c r="F2130" i="1917"/>
  <c r="E2130" i="1917"/>
  <c r="D2130" i="1917"/>
  <c r="C2130" i="1917"/>
  <c r="B2130" i="1917"/>
  <c r="F2129" i="1917"/>
  <c r="E2129" i="1917"/>
  <c r="D2129" i="1917"/>
  <c r="C2129" i="1917"/>
  <c r="B2129" i="1917"/>
  <c r="F2128" i="1917"/>
  <c r="E2128" i="1917"/>
  <c r="D2128" i="1917"/>
  <c r="C2128" i="1917"/>
  <c r="B2128" i="1917"/>
  <c r="F2127" i="1917"/>
  <c r="E2127" i="1917"/>
  <c r="D2127" i="1917"/>
  <c r="C2127" i="1917"/>
  <c r="B2127" i="1917"/>
  <c r="F2126" i="1917"/>
  <c r="E2126" i="1917"/>
  <c r="D2126" i="1917"/>
  <c r="C2126" i="1917"/>
  <c r="B2126" i="1917"/>
  <c r="F2125" i="1917"/>
  <c r="E2125" i="1917"/>
  <c r="D2125" i="1917"/>
  <c r="C2125" i="1917"/>
  <c r="B2125" i="1917"/>
  <c r="F2124" i="1917"/>
  <c r="E2124" i="1917"/>
  <c r="D2124" i="1917"/>
  <c r="C2124" i="1917"/>
  <c r="B2124" i="1917"/>
  <c r="F2123" i="1917"/>
  <c r="E2123" i="1917"/>
  <c r="D2123" i="1917"/>
  <c r="C2123" i="1917"/>
  <c r="B2123" i="1917"/>
  <c r="F2122" i="1917"/>
  <c r="E2122" i="1917"/>
  <c r="D2122" i="1917"/>
  <c r="C2122" i="1917"/>
  <c r="B2122" i="1917"/>
  <c r="F2121" i="1917"/>
  <c r="E2121" i="1917"/>
  <c r="D2121" i="1917"/>
  <c r="C2121" i="1917"/>
  <c r="B2121" i="1917"/>
  <c r="F2120" i="1917"/>
  <c r="E2120" i="1917"/>
  <c r="D2120" i="1917"/>
  <c r="C2120" i="1917"/>
  <c r="B2120" i="1917"/>
  <c r="F2119" i="1917"/>
  <c r="E2119" i="1917"/>
  <c r="D2119" i="1917"/>
  <c r="C2119" i="1917"/>
  <c r="B2119" i="1917"/>
  <c r="F2118" i="1917"/>
  <c r="E2118" i="1917"/>
  <c r="D2118" i="1917"/>
  <c r="C2118" i="1917"/>
  <c r="B2118" i="1917"/>
  <c r="F2117" i="1917"/>
  <c r="E2117" i="1917"/>
  <c r="D2117" i="1917"/>
  <c r="C2117" i="1917"/>
  <c r="B2117" i="1917"/>
  <c r="F2116" i="1917"/>
  <c r="E2116" i="1917"/>
  <c r="D2116" i="1917"/>
  <c r="C2116" i="1917"/>
  <c r="B2116" i="1917"/>
  <c r="F2115" i="1917"/>
  <c r="E2115" i="1917"/>
  <c r="D2115" i="1917"/>
  <c r="C2115" i="1917"/>
  <c r="B2115" i="1917"/>
  <c r="F2114" i="1917"/>
  <c r="E2114" i="1917"/>
  <c r="D2114" i="1917"/>
  <c r="C2114" i="1917"/>
  <c r="B2114" i="1917"/>
  <c r="F2113" i="1917"/>
  <c r="E2113" i="1917"/>
  <c r="D2113" i="1917"/>
  <c r="C2113" i="1917"/>
  <c r="B2113" i="1917"/>
  <c r="F2112" i="1917"/>
  <c r="E2112" i="1917"/>
  <c r="D2112" i="1917"/>
  <c r="C2112" i="1917"/>
  <c r="B2112" i="1917"/>
  <c r="F2111" i="1917"/>
  <c r="E2111" i="1917"/>
  <c r="D2111" i="1917"/>
  <c r="C2111" i="1917"/>
  <c r="B2111" i="1917"/>
  <c r="F2110" i="1917"/>
  <c r="E2110" i="1917"/>
  <c r="D2110" i="1917"/>
  <c r="C2110" i="1917"/>
  <c r="B2110" i="1917"/>
  <c r="F2109" i="1917"/>
  <c r="E2109" i="1917"/>
  <c r="D2109" i="1917"/>
  <c r="C2109" i="1917"/>
  <c r="B2109" i="1917"/>
  <c r="F2108" i="1917"/>
  <c r="E2108" i="1917"/>
  <c r="D2108" i="1917"/>
  <c r="C2108" i="1917"/>
  <c r="B2108" i="1917"/>
  <c r="F2107" i="1917"/>
  <c r="E2107" i="1917"/>
  <c r="D2107" i="1917"/>
  <c r="C2107" i="1917"/>
  <c r="B2107" i="1917"/>
  <c r="F2106" i="1917"/>
  <c r="E2106" i="1917"/>
  <c r="D2106" i="1917"/>
  <c r="C2106" i="1917"/>
  <c r="B2106" i="1917"/>
  <c r="F2105" i="1917"/>
  <c r="E2105" i="1917"/>
  <c r="D2105" i="1917"/>
  <c r="C2105" i="1917"/>
  <c r="B2105" i="1917"/>
  <c r="F2104" i="1917"/>
  <c r="E2104" i="1917"/>
  <c r="D2104" i="1917"/>
  <c r="C2104" i="1917"/>
  <c r="B2104" i="1917"/>
  <c r="F2103" i="1917"/>
  <c r="E2103" i="1917"/>
  <c r="D2103" i="1917"/>
  <c r="C2103" i="1917"/>
  <c r="B2103" i="1917"/>
  <c r="F2102" i="1917"/>
  <c r="E2102" i="1917"/>
  <c r="D2102" i="1917"/>
  <c r="C2102" i="1917"/>
  <c r="B2102" i="1917"/>
  <c r="F2101" i="1917"/>
  <c r="E2101" i="1917"/>
  <c r="D2101" i="1917"/>
  <c r="C2101" i="1917"/>
  <c r="B2101" i="1917"/>
  <c r="F2100" i="1917"/>
  <c r="E2100" i="1917"/>
  <c r="D2100" i="1917"/>
  <c r="C2100" i="1917"/>
  <c r="B2100" i="1917"/>
  <c r="F2099" i="1917"/>
  <c r="E2099" i="1917"/>
  <c r="D2099" i="1917"/>
  <c r="C2099" i="1917"/>
  <c r="B2099" i="1917"/>
  <c r="F2098" i="1917"/>
  <c r="E2098" i="1917"/>
  <c r="D2098" i="1917"/>
  <c r="C2098" i="1917"/>
  <c r="B2098" i="1917"/>
  <c r="F2097" i="1917"/>
  <c r="E2097" i="1917"/>
  <c r="D2097" i="1917"/>
  <c r="C2097" i="1917"/>
  <c r="B2097" i="1917"/>
  <c r="F2096" i="1917"/>
  <c r="E2096" i="1917"/>
  <c r="D2096" i="1917"/>
  <c r="C2096" i="1917"/>
  <c r="B2096" i="1917"/>
  <c r="F2095" i="1917"/>
  <c r="E2095" i="1917"/>
  <c r="D2095" i="1917"/>
  <c r="C2095" i="1917"/>
  <c r="B2095" i="1917"/>
  <c r="F2094" i="1917"/>
  <c r="E2094" i="1917"/>
  <c r="D2094" i="1917"/>
  <c r="C2094" i="1917"/>
  <c r="B2094" i="1917"/>
  <c r="F2093" i="1917"/>
  <c r="E2093" i="1917"/>
  <c r="D2093" i="1917"/>
  <c r="C2093" i="1917"/>
  <c r="B2093" i="1917"/>
  <c r="F2092" i="1917"/>
  <c r="E2092" i="1917"/>
  <c r="D2092" i="1917"/>
  <c r="C2092" i="1917"/>
  <c r="B2092" i="1917"/>
  <c r="F2091" i="1917"/>
  <c r="E2091" i="1917"/>
  <c r="D2091" i="1917"/>
  <c r="C2091" i="1917"/>
  <c r="B2091" i="1917"/>
  <c r="F2090" i="1917"/>
  <c r="E2090" i="1917"/>
  <c r="D2090" i="1917"/>
  <c r="C2090" i="1917"/>
  <c r="B2090" i="1917"/>
  <c r="F2089" i="1917"/>
  <c r="E2089" i="1917"/>
  <c r="D2089" i="1917"/>
  <c r="C2089" i="1917"/>
  <c r="B2089" i="1917"/>
  <c r="F2088" i="1917"/>
  <c r="E2088" i="1917"/>
  <c r="D2088" i="1917"/>
  <c r="C2088" i="1917"/>
  <c r="B2088" i="1917"/>
  <c r="F2087" i="1917"/>
  <c r="E2087" i="1917"/>
  <c r="D2087" i="1917"/>
  <c r="C2087" i="1917"/>
  <c r="B2087" i="1917"/>
  <c r="F2086" i="1917"/>
  <c r="E2086" i="1917"/>
  <c r="D2086" i="1917"/>
  <c r="C2086" i="1917"/>
  <c r="B2086" i="1917"/>
  <c r="F2085" i="1917"/>
  <c r="E2085" i="1917"/>
  <c r="D2085" i="1917"/>
  <c r="C2085" i="1917"/>
  <c r="B2085" i="1917"/>
  <c r="F2084" i="1917"/>
  <c r="E2084" i="1917"/>
  <c r="D2084" i="1917"/>
  <c r="C2084" i="1917"/>
  <c r="B2084" i="1917"/>
  <c r="F2083" i="1917"/>
  <c r="E2083" i="1917"/>
  <c r="D2083" i="1917"/>
  <c r="C2083" i="1917"/>
  <c r="B2083" i="1917"/>
  <c r="F2082" i="1917"/>
  <c r="E2082" i="1917"/>
  <c r="D2082" i="1917"/>
  <c r="C2082" i="1917"/>
  <c r="B2082" i="1917"/>
  <c r="F2081" i="1917"/>
  <c r="E2081" i="1917"/>
  <c r="D2081" i="1917"/>
  <c r="C2081" i="1917"/>
  <c r="B2081" i="1917"/>
  <c r="F2080" i="1917"/>
  <c r="E2080" i="1917"/>
  <c r="D2080" i="1917"/>
  <c r="C2080" i="1917"/>
  <c r="B2080" i="1917"/>
  <c r="F2079" i="1917"/>
  <c r="E2079" i="1917"/>
  <c r="D2079" i="1917"/>
  <c r="C2079" i="1917"/>
  <c r="B2079" i="1917"/>
  <c r="F2078" i="1917"/>
  <c r="E2078" i="1917"/>
  <c r="D2078" i="1917"/>
  <c r="C2078" i="1917"/>
  <c r="B2078" i="1917"/>
  <c r="F2077" i="1917"/>
  <c r="E2077" i="1917"/>
  <c r="D2077" i="1917"/>
  <c r="C2077" i="1917"/>
  <c r="B2077" i="1917"/>
  <c r="F2076" i="1917"/>
  <c r="E2076" i="1917"/>
  <c r="D2076" i="1917"/>
  <c r="C2076" i="1917"/>
  <c r="B2076" i="1917"/>
  <c r="F2075" i="1917"/>
  <c r="E2075" i="1917"/>
  <c r="D2075" i="1917"/>
  <c r="C2075" i="1917"/>
  <c r="B2075" i="1917"/>
  <c r="F2074" i="1917"/>
  <c r="E2074" i="1917"/>
  <c r="D2074" i="1917"/>
  <c r="C2074" i="1917"/>
  <c r="B2074" i="1917"/>
  <c r="F2073" i="1917"/>
  <c r="E2073" i="1917"/>
  <c r="D2073" i="1917"/>
  <c r="C2073" i="1917"/>
  <c r="B2073" i="1917"/>
  <c r="F2072" i="1917"/>
  <c r="E2072" i="1917"/>
  <c r="D2072" i="1917"/>
  <c r="C2072" i="1917"/>
  <c r="B2072" i="1917"/>
  <c r="F2071" i="1917"/>
  <c r="E2071" i="1917"/>
  <c r="D2071" i="1917"/>
  <c r="C2071" i="1917"/>
  <c r="B2071" i="1917"/>
  <c r="F2070" i="1917"/>
  <c r="E2070" i="1917"/>
  <c r="D2070" i="1917"/>
  <c r="C2070" i="1917"/>
  <c r="B2070" i="1917"/>
  <c r="F2069" i="1917"/>
  <c r="E2069" i="1917"/>
  <c r="D2069" i="1917"/>
  <c r="C2069" i="1917"/>
  <c r="B2069" i="1917"/>
  <c r="F2068" i="1917"/>
  <c r="E2068" i="1917"/>
  <c r="D2068" i="1917"/>
  <c r="C2068" i="1917"/>
  <c r="B2068" i="1917"/>
  <c r="F2067" i="1917"/>
  <c r="E2067" i="1917"/>
  <c r="D2067" i="1917"/>
  <c r="C2067" i="1917"/>
  <c r="B2067" i="1917"/>
  <c r="F2066" i="1917"/>
  <c r="E2066" i="1917"/>
  <c r="D2066" i="1917"/>
  <c r="C2066" i="1917"/>
  <c r="B2066" i="1917"/>
  <c r="F2065" i="1917"/>
  <c r="E2065" i="1917"/>
  <c r="D2065" i="1917"/>
  <c r="C2065" i="1917"/>
  <c r="B2065" i="1917"/>
  <c r="F2064" i="1917"/>
  <c r="E2064" i="1917"/>
  <c r="D2064" i="1917"/>
  <c r="C2064" i="1917"/>
  <c r="B2064" i="1917"/>
  <c r="F2063" i="1917"/>
  <c r="E2063" i="1917"/>
  <c r="D2063" i="1917"/>
  <c r="C2063" i="1917"/>
  <c r="B2063" i="1917"/>
  <c r="F2062" i="1917"/>
  <c r="E2062" i="1917"/>
  <c r="D2062" i="1917"/>
  <c r="C2062" i="1917"/>
  <c r="B2062" i="1917"/>
  <c r="F2061" i="1917"/>
  <c r="E2061" i="1917"/>
  <c r="D2061" i="1917"/>
  <c r="C2061" i="1917"/>
  <c r="B2061" i="1917"/>
  <c r="F2060" i="1917"/>
  <c r="E2060" i="1917"/>
  <c r="D2060" i="1917"/>
  <c r="C2060" i="1917"/>
  <c r="B2060" i="1917"/>
  <c r="F2059" i="1917"/>
  <c r="E2059" i="1917"/>
  <c r="D2059" i="1917"/>
  <c r="C2059" i="1917"/>
  <c r="B2059" i="1917"/>
  <c r="F2058" i="1917"/>
  <c r="E2058" i="1917"/>
  <c r="D2058" i="1917"/>
  <c r="C2058" i="1917"/>
  <c r="B2058" i="1917"/>
  <c r="F2057" i="1917"/>
  <c r="E2057" i="1917"/>
  <c r="D2057" i="1917"/>
  <c r="C2057" i="1917"/>
  <c r="B2057" i="1917"/>
  <c r="F2056" i="1917"/>
  <c r="E2056" i="1917"/>
  <c r="D2056" i="1917"/>
  <c r="C2056" i="1917"/>
  <c r="B2056" i="1917"/>
  <c r="F2055" i="1917"/>
  <c r="E2055" i="1917"/>
  <c r="D2055" i="1917"/>
  <c r="C2055" i="1917"/>
  <c r="B2055" i="1917"/>
  <c r="F2054" i="1917"/>
  <c r="E2054" i="1917"/>
  <c r="D2054" i="1917"/>
  <c r="C2054" i="1917"/>
  <c r="B2054" i="1917"/>
  <c r="F2053" i="1917"/>
  <c r="E2053" i="1917"/>
  <c r="D2053" i="1917"/>
  <c r="C2053" i="1917"/>
  <c r="B2053" i="1917"/>
  <c r="F2052" i="1917"/>
  <c r="E2052" i="1917"/>
  <c r="D2052" i="1917"/>
  <c r="C2052" i="1917"/>
  <c r="B2052" i="1917"/>
  <c r="F2051" i="1917"/>
  <c r="E2051" i="1917"/>
  <c r="D2051" i="1917"/>
  <c r="C2051" i="1917"/>
  <c r="B2051" i="1917"/>
  <c r="F2050" i="1917"/>
  <c r="E2050" i="1917"/>
  <c r="D2050" i="1917"/>
  <c r="C2050" i="1917"/>
  <c r="B2050" i="1917"/>
  <c r="F2049" i="1917"/>
  <c r="E2049" i="1917"/>
  <c r="D2049" i="1917"/>
  <c r="C2049" i="1917"/>
  <c r="B2049" i="1917"/>
  <c r="F2048" i="1917"/>
  <c r="E2048" i="1917"/>
  <c r="D2048" i="1917"/>
  <c r="C2048" i="1917"/>
  <c r="B2048" i="1917"/>
  <c r="F2047" i="1917"/>
  <c r="E2047" i="1917"/>
  <c r="D2047" i="1917"/>
  <c r="C2047" i="1917"/>
  <c r="B2047" i="1917"/>
  <c r="F2046" i="1917"/>
  <c r="E2046" i="1917"/>
  <c r="D2046" i="1917"/>
  <c r="C2046" i="1917"/>
  <c r="B2046" i="1917"/>
  <c r="F2045" i="1917"/>
  <c r="E2045" i="1917"/>
  <c r="D2045" i="1917"/>
  <c r="C2045" i="1917"/>
  <c r="B2045" i="1917"/>
  <c r="F2044" i="1917"/>
  <c r="E2044" i="1917"/>
  <c r="D2044" i="1917"/>
  <c r="C2044" i="1917"/>
  <c r="B2044" i="1917"/>
  <c r="F2043" i="1917"/>
  <c r="E2043" i="1917"/>
  <c r="D2043" i="1917"/>
  <c r="C2043" i="1917"/>
  <c r="B2043" i="1917"/>
  <c r="F2042" i="1917"/>
  <c r="E2042" i="1917"/>
  <c r="D2042" i="1917"/>
  <c r="C2042" i="1917"/>
  <c r="B2042" i="1917"/>
  <c r="F2041" i="1917"/>
  <c r="E2041" i="1917"/>
  <c r="D2041" i="1917"/>
  <c r="C2041" i="1917"/>
  <c r="B2041" i="1917"/>
  <c r="F2040" i="1917"/>
  <c r="E2040" i="1917"/>
  <c r="D2040" i="1917"/>
  <c r="C2040" i="1917"/>
  <c r="B2040" i="1917"/>
  <c r="F2039" i="1917"/>
  <c r="E2039" i="1917"/>
  <c r="D2039" i="1917"/>
  <c r="C2039" i="1917"/>
  <c r="B2039" i="1917"/>
  <c r="F2038" i="1917"/>
  <c r="E2038" i="1917"/>
  <c r="D2038" i="1917"/>
  <c r="C2038" i="1917"/>
  <c r="B2038" i="1917"/>
  <c r="F2037" i="1917"/>
  <c r="E2037" i="1917"/>
  <c r="D2037" i="1917"/>
  <c r="C2037" i="1917"/>
  <c r="B2037" i="1917"/>
  <c r="F2036" i="1917"/>
  <c r="E2036" i="1917"/>
  <c r="D2036" i="1917"/>
  <c r="C2036" i="1917"/>
  <c r="B2036" i="1917"/>
  <c r="F2035" i="1917"/>
  <c r="E2035" i="1917"/>
  <c r="D2035" i="1917"/>
  <c r="C2035" i="1917"/>
  <c r="B2035" i="1917"/>
  <c r="F2034" i="1917"/>
  <c r="E2034" i="1917"/>
  <c r="D2034" i="1917"/>
  <c r="C2034" i="1917"/>
  <c r="B2034" i="1917"/>
  <c r="F2033" i="1917"/>
  <c r="E2033" i="1917"/>
  <c r="D2033" i="1917"/>
  <c r="C2033" i="1917"/>
  <c r="B2033" i="1917"/>
  <c r="F2032" i="1917"/>
  <c r="E2032" i="1917"/>
  <c r="D2032" i="1917"/>
  <c r="C2032" i="1917"/>
  <c r="B2032" i="1917"/>
  <c r="F2031" i="1917"/>
  <c r="E2031" i="1917"/>
  <c r="D2031" i="1917"/>
  <c r="C2031" i="1917"/>
  <c r="B2031" i="1917"/>
  <c r="F2030" i="1917"/>
  <c r="E2030" i="1917"/>
  <c r="D2030" i="1917"/>
  <c r="C2030" i="1917"/>
  <c r="B2030" i="1917"/>
  <c r="F2029" i="1917"/>
  <c r="E2029" i="1917"/>
  <c r="D2029" i="1917"/>
  <c r="C2029" i="1917"/>
  <c r="B2029" i="1917"/>
  <c r="F2028" i="1917"/>
  <c r="E2028" i="1917"/>
  <c r="D2028" i="1917"/>
  <c r="C2028" i="1917"/>
  <c r="B2028" i="1917"/>
  <c r="F2027" i="1917"/>
  <c r="E2027" i="1917"/>
  <c r="D2027" i="1917"/>
  <c r="C2027" i="1917"/>
  <c r="B2027" i="1917"/>
  <c r="F2026" i="1917"/>
  <c r="E2026" i="1917"/>
  <c r="D2026" i="1917"/>
  <c r="C2026" i="1917"/>
  <c r="B2026" i="1917"/>
  <c r="F2025" i="1917"/>
  <c r="E2025" i="1917"/>
  <c r="D2025" i="1917"/>
  <c r="C2025" i="1917"/>
  <c r="B2025" i="1917"/>
  <c r="F2024" i="1917"/>
  <c r="E2024" i="1917"/>
  <c r="D2024" i="1917"/>
  <c r="C2024" i="1917"/>
  <c r="B2024" i="1917"/>
  <c r="F2023" i="1917"/>
  <c r="E2023" i="1917"/>
  <c r="D2023" i="1917"/>
  <c r="C2023" i="1917"/>
  <c r="B2023" i="1917"/>
  <c r="F2022" i="1917"/>
  <c r="E2022" i="1917"/>
  <c r="D2022" i="1917"/>
  <c r="C2022" i="1917"/>
  <c r="B2022" i="1917"/>
  <c r="F2021" i="1917"/>
  <c r="E2021" i="1917"/>
  <c r="D2021" i="1917"/>
  <c r="C2021" i="1917"/>
  <c r="B2021" i="1917"/>
  <c r="F2020" i="1917"/>
  <c r="E2020" i="1917"/>
  <c r="D2020" i="1917"/>
  <c r="C2020" i="1917"/>
  <c r="B2020" i="1917"/>
  <c r="F2019" i="1917"/>
  <c r="E2019" i="1917"/>
  <c r="D2019" i="1917"/>
  <c r="C2019" i="1917"/>
  <c r="B2019" i="1917"/>
  <c r="F2018" i="1917"/>
  <c r="E2018" i="1917"/>
  <c r="D2018" i="1917"/>
  <c r="C2018" i="1917"/>
  <c r="B2018" i="1917"/>
  <c r="F2017" i="1917"/>
  <c r="E2017" i="1917"/>
  <c r="D2017" i="1917"/>
  <c r="C2017" i="1917"/>
  <c r="B2017" i="1917"/>
  <c r="F2016" i="1917"/>
  <c r="E2016" i="1917"/>
  <c r="D2016" i="1917"/>
  <c r="C2016" i="1917"/>
  <c r="B2016" i="1917"/>
  <c r="F2015" i="1917"/>
  <c r="E2015" i="1917"/>
  <c r="D2015" i="1917"/>
  <c r="C2015" i="1917"/>
  <c r="B2015" i="1917"/>
  <c r="F2014" i="1917"/>
  <c r="E2014" i="1917"/>
  <c r="D2014" i="1917"/>
  <c r="C2014" i="1917"/>
  <c r="B2014" i="1917"/>
  <c r="F2013" i="1917"/>
  <c r="E2013" i="1917"/>
  <c r="D2013" i="1917"/>
  <c r="C2013" i="1917"/>
  <c r="B2013" i="1917"/>
  <c r="F2012" i="1917"/>
  <c r="E2012" i="1917"/>
  <c r="D2012" i="1917"/>
  <c r="C2012" i="1917"/>
  <c r="B2012" i="1917"/>
  <c r="F2011" i="1917"/>
  <c r="E2011" i="1917"/>
  <c r="D2011" i="1917"/>
  <c r="C2011" i="1917"/>
  <c r="B2011" i="1917"/>
  <c r="F2010" i="1917"/>
  <c r="E2010" i="1917"/>
  <c r="D2010" i="1917"/>
  <c r="C2010" i="1917"/>
  <c r="B2010" i="1917"/>
  <c r="F2009" i="1917"/>
  <c r="E2009" i="1917"/>
  <c r="D2009" i="1917"/>
  <c r="C2009" i="1917"/>
  <c r="B2009" i="1917"/>
  <c r="K2008" i="1917"/>
  <c r="J2008" i="1917"/>
  <c r="I2008" i="1917"/>
  <c r="H2008" i="1917"/>
  <c r="G2008" i="1917"/>
  <c r="F2008" i="1917"/>
  <c r="E2008" i="1917"/>
  <c r="D2008" i="1917"/>
  <c r="C2008" i="1917"/>
  <c r="B2008" i="1917"/>
  <c r="K2007" i="1917"/>
  <c r="J2007" i="1917"/>
  <c r="I2007" i="1917"/>
  <c r="H2007" i="1917"/>
  <c r="G2007" i="1917"/>
  <c r="F2007" i="1917"/>
  <c r="E2007" i="1917"/>
  <c r="D2007" i="1917"/>
  <c r="C2007" i="1917"/>
  <c r="B2007" i="1917"/>
  <c r="K2006" i="1917"/>
  <c r="J2006" i="1917"/>
  <c r="I2006" i="1917"/>
  <c r="H2006" i="1917"/>
  <c r="G2006" i="1917"/>
  <c r="F2006" i="1917"/>
  <c r="E2006" i="1917"/>
  <c r="D2006" i="1917"/>
  <c r="C2006" i="1917"/>
  <c r="B2006" i="1917"/>
  <c r="K2005" i="1917"/>
  <c r="J2005" i="1917"/>
  <c r="I2005" i="1917"/>
  <c r="H2005" i="1917"/>
  <c r="G2005" i="1917"/>
  <c r="F2005" i="1917"/>
  <c r="E2005" i="1917"/>
  <c r="D2005" i="1917"/>
  <c r="C2005" i="1917"/>
  <c r="B2005" i="1917"/>
  <c r="K2004" i="1917"/>
  <c r="J2004" i="1917"/>
  <c r="I2004" i="1917"/>
  <c r="H2004" i="1917"/>
  <c r="G2004" i="1917"/>
  <c r="F2004" i="1917"/>
  <c r="E2004" i="1917"/>
  <c r="D2004" i="1917"/>
  <c r="C2004" i="1917"/>
  <c r="B2004" i="1917"/>
  <c r="K2003" i="1917"/>
  <c r="J2003" i="1917"/>
  <c r="I2003" i="1917"/>
  <c r="H2003" i="1917"/>
  <c r="G2003" i="1917"/>
  <c r="F2003" i="1917"/>
  <c r="E2003" i="1917"/>
  <c r="D2003" i="1917"/>
  <c r="C2003" i="1917"/>
  <c r="B2003" i="1917"/>
  <c r="K2002" i="1917"/>
  <c r="J2002" i="1917"/>
  <c r="I2002" i="1917"/>
  <c r="H2002" i="1917"/>
  <c r="G2002" i="1917"/>
  <c r="F2002" i="1917"/>
  <c r="E2002" i="1917"/>
  <c r="D2002" i="1917"/>
  <c r="C2002" i="1917"/>
  <c r="B2002" i="1917"/>
  <c r="K2001" i="1917"/>
  <c r="J2001" i="1917"/>
  <c r="I2001" i="1917"/>
  <c r="H2001" i="1917"/>
  <c r="G2001" i="1917"/>
  <c r="F2001" i="1917"/>
  <c r="E2001" i="1917"/>
  <c r="D2001" i="1917"/>
  <c r="C2001" i="1917"/>
  <c r="B2001" i="1917"/>
  <c r="K2000" i="1917"/>
  <c r="J2000" i="1917"/>
  <c r="I2000" i="1917"/>
  <c r="H2000" i="1917"/>
  <c r="G2000" i="1917"/>
  <c r="F2000" i="1917"/>
  <c r="E2000" i="1917"/>
  <c r="D2000" i="1917"/>
  <c r="C2000" i="1917"/>
  <c r="B2000" i="1917"/>
  <c r="K1999" i="1917"/>
  <c r="J1999" i="1917"/>
  <c r="I1999" i="1917"/>
  <c r="H1999" i="1917"/>
  <c r="G1999" i="1917"/>
  <c r="F1999" i="1917"/>
  <c r="E1999" i="1917"/>
  <c r="D1999" i="1917"/>
  <c r="C1999" i="1917"/>
  <c r="B1999" i="1917"/>
  <c r="K1998" i="1917"/>
  <c r="J1998" i="1917"/>
  <c r="I1998" i="1917"/>
  <c r="H1998" i="1917"/>
  <c r="G1998" i="1917"/>
  <c r="F1998" i="1917"/>
  <c r="E1998" i="1917"/>
  <c r="D1998" i="1917"/>
  <c r="C1998" i="1917"/>
  <c r="B1998" i="1917"/>
  <c r="K1997" i="1917"/>
  <c r="J1997" i="1917"/>
  <c r="I1997" i="1917"/>
  <c r="H1997" i="1917"/>
  <c r="G1997" i="1917"/>
  <c r="F1997" i="1917"/>
  <c r="E1997" i="1917"/>
  <c r="D1997" i="1917"/>
  <c r="C1997" i="1917"/>
  <c r="B1997" i="1917"/>
  <c r="K1996" i="1917"/>
  <c r="J1996" i="1917"/>
  <c r="I1996" i="1917"/>
  <c r="H1996" i="1917"/>
  <c r="G1996" i="1917"/>
  <c r="F1996" i="1917"/>
  <c r="E1996" i="1917"/>
  <c r="D1996" i="1917"/>
  <c r="C1996" i="1917"/>
  <c r="B1996" i="1917"/>
  <c r="K1995" i="1917"/>
  <c r="J1995" i="1917"/>
  <c r="I1995" i="1917"/>
  <c r="H1995" i="1917"/>
  <c r="G1995" i="1917"/>
  <c r="F1995" i="1917"/>
  <c r="E1995" i="1917"/>
  <c r="D1995" i="1917"/>
  <c r="C1995" i="1917"/>
  <c r="B1995" i="1917"/>
  <c r="K1994" i="1917"/>
  <c r="J1994" i="1917"/>
  <c r="I1994" i="1917"/>
  <c r="H1994" i="1917"/>
  <c r="G1994" i="1917"/>
  <c r="F1994" i="1917"/>
  <c r="E1994" i="1917"/>
  <c r="D1994" i="1917"/>
  <c r="C1994" i="1917"/>
  <c r="B1994" i="1917"/>
  <c r="K1993" i="1917"/>
  <c r="J1993" i="1917"/>
  <c r="I1993" i="1917"/>
  <c r="H1993" i="1917"/>
  <c r="G1993" i="1917"/>
  <c r="F1993" i="1917"/>
  <c r="E1993" i="1917"/>
  <c r="D1993" i="1917"/>
  <c r="C1993" i="1917"/>
  <c r="B1993" i="1917"/>
  <c r="K1992" i="1917"/>
  <c r="J1992" i="1917"/>
  <c r="I1992" i="1917"/>
  <c r="H1992" i="1917"/>
  <c r="G1992" i="1917"/>
  <c r="F1992" i="1917"/>
  <c r="E1992" i="1917"/>
  <c r="D1992" i="1917"/>
  <c r="C1992" i="1917"/>
  <c r="B1992" i="1917"/>
  <c r="K1991" i="1917"/>
  <c r="J1991" i="1917"/>
  <c r="I1991" i="1917"/>
  <c r="H1991" i="1917"/>
  <c r="G1991" i="1917"/>
  <c r="F1991" i="1917"/>
  <c r="E1991" i="1917"/>
  <c r="D1991" i="1917"/>
  <c r="C1991" i="1917"/>
  <c r="B1991" i="1917"/>
  <c r="K1990" i="1917"/>
  <c r="J1990" i="1917"/>
  <c r="I1990" i="1917"/>
  <c r="H1990" i="1917"/>
  <c r="G1990" i="1917"/>
  <c r="F1990" i="1917"/>
  <c r="E1990" i="1917"/>
  <c r="D1990" i="1917"/>
  <c r="C1990" i="1917"/>
  <c r="B1990" i="1917"/>
  <c r="K1989" i="1917"/>
  <c r="J1989" i="1917"/>
  <c r="I1989" i="1917"/>
  <c r="H1989" i="1917"/>
  <c r="G1989" i="1917"/>
  <c r="F1989" i="1917"/>
  <c r="E1989" i="1917"/>
  <c r="D1989" i="1917"/>
  <c r="C1989" i="1917"/>
  <c r="B1989" i="1917"/>
  <c r="K1988" i="1917"/>
  <c r="J1988" i="1917"/>
  <c r="I1988" i="1917"/>
  <c r="H1988" i="1917"/>
  <c r="G1988" i="1917"/>
  <c r="F1988" i="1917"/>
  <c r="E1988" i="1917"/>
  <c r="D1988" i="1917"/>
  <c r="C1988" i="1917"/>
  <c r="B1988" i="1917"/>
  <c r="K1987" i="1917"/>
  <c r="J1987" i="1917"/>
  <c r="I1987" i="1917"/>
  <c r="H1987" i="1917"/>
  <c r="G1987" i="1917"/>
  <c r="F1987" i="1917"/>
  <c r="E1987" i="1917"/>
  <c r="D1987" i="1917"/>
  <c r="C1987" i="1917"/>
  <c r="B1987" i="1917"/>
  <c r="K1986" i="1917"/>
  <c r="J1986" i="1917"/>
  <c r="I1986" i="1917"/>
  <c r="H1986" i="1917"/>
  <c r="G1986" i="1917"/>
  <c r="F1986" i="1917"/>
  <c r="E1986" i="1917"/>
  <c r="D1986" i="1917"/>
  <c r="C1986" i="1917"/>
  <c r="B1986" i="1917"/>
  <c r="K1985" i="1917"/>
  <c r="J1985" i="1917"/>
  <c r="I1985" i="1917"/>
  <c r="H1985" i="1917"/>
  <c r="G1985" i="1917"/>
  <c r="F1985" i="1917"/>
  <c r="E1985" i="1917"/>
  <c r="D1985" i="1917"/>
  <c r="C1985" i="1917"/>
  <c r="B1985" i="1917"/>
  <c r="K1984" i="1917"/>
  <c r="J1984" i="1917"/>
  <c r="I1984" i="1917"/>
  <c r="H1984" i="1917"/>
  <c r="G1984" i="1917"/>
  <c r="F1984" i="1917"/>
  <c r="E1984" i="1917"/>
  <c r="D1984" i="1917"/>
  <c r="C1984" i="1917"/>
  <c r="B1984" i="1917"/>
  <c r="K1983" i="1917"/>
  <c r="J1983" i="1917"/>
  <c r="I1983" i="1917"/>
  <c r="H1983" i="1917"/>
  <c r="G1983" i="1917"/>
  <c r="F1983" i="1917"/>
  <c r="E1983" i="1917"/>
  <c r="D1983" i="1917"/>
  <c r="C1983" i="1917"/>
  <c r="B1983" i="1917"/>
  <c r="K1982" i="1917"/>
  <c r="J1982" i="1917"/>
  <c r="I1982" i="1917"/>
  <c r="H1982" i="1917"/>
  <c r="G1982" i="1917"/>
  <c r="F1982" i="1917"/>
  <c r="E1982" i="1917"/>
  <c r="D1982" i="1917"/>
  <c r="C1982" i="1917"/>
  <c r="B1982" i="1917"/>
  <c r="K1981" i="1917"/>
  <c r="J1981" i="1917"/>
  <c r="I1981" i="1917"/>
  <c r="H1981" i="1917"/>
  <c r="G1981" i="1917"/>
  <c r="F1981" i="1917"/>
  <c r="E1981" i="1917"/>
  <c r="D1981" i="1917"/>
  <c r="C1981" i="1917"/>
  <c r="B1981" i="1917"/>
  <c r="K1980" i="1917"/>
  <c r="J1980" i="1917"/>
  <c r="I1980" i="1917"/>
  <c r="H1980" i="1917"/>
  <c r="G1980" i="1917"/>
  <c r="F1980" i="1917"/>
  <c r="E1980" i="1917"/>
  <c r="D1980" i="1917"/>
  <c r="C1980" i="1917"/>
  <c r="B1980" i="1917"/>
  <c r="K1979" i="1917"/>
  <c r="J1979" i="1917"/>
  <c r="I1979" i="1917"/>
  <c r="H1979" i="1917"/>
  <c r="G1979" i="1917"/>
  <c r="F1979" i="1917"/>
  <c r="E1979" i="1917"/>
  <c r="D1979" i="1917"/>
  <c r="C1979" i="1917"/>
  <c r="B1979" i="1917"/>
  <c r="K1978" i="1917"/>
  <c r="J1978" i="1917"/>
  <c r="I1978" i="1917"/>
  <c r="H1978" i="1917"/>
  <c r="G1978" i="1917"/>
  <c r="F1978" i="1917"/>
  <c r="E1978" i="1917"/>
  <c r="D1978" i="1917"/>
  <c r="C1978" i="1917"/>
  <c r="B1978" i="1917"/>
  <c r="K1977" i="1917"/>
  <c r="J1977" i="1917"/>
  <c r="I1977" i="1917"/>
  <c r="H1977" i="1917"/>
  <c r="G1977" i="1917"/>
  <c r="F1977" i="1917"/>
  <c r="E1977" i="1917"/>
  <c r="D1977" i="1917"/>
  <c r="C1977" i="1917"/>
  <c r="B1977" i="1917"/>
  <c r="K1976" i="1917"/>
  <c r="J1976" i="1917"/>
  <c r="I1976" i="1917"/>
  <c r="H1976" i="1917"/>
  <c r="G1976" i="1917"/>
  <c r="F1976" i="1917"/>
  <c r="E1976" i="1917"/>
  <c r="D1976" i="1917"/>
  <c r="C1976" i="1917"/>
  <c r="B1976" i="1917"/>
  <c r="K1975" i="1917"/>
  <c r="J1975" i="1917"/>
  <c r="I1975" i="1917"/>
  <c r="H1975" i="1917"/>
  <c r="G1975" i="1917"/>
  <c r="F1975" i="1917"/>
  <c r="E1975" i="1917"/>
  <c r="D1975" i="1917"/>
  <c r="C1975" i="1917"/>
  <c r="B1975" i="1917"/>
  <c r="K1974" i="1917"/>
  <c r="J1974" i="1917"/>
  <c r="I1974" i="1917"/>
  <c r="H1974" i="1917"/>
  <c r="G1974" i="1917"/>
  <c r="F1974" i="1917"/>
  <c r="E1974" i="1917"/>
  <c r="D1974" i="1917"/>
  <c r="C1974" i="1917"/>
  <c r="B1974" i="1917"/>
  <c r="K1973" i="1917"/>
  <c r="J1973" i="1917"/>
  <c r="I1973" i="1917"/>
  <c r="H1973" i="1917"/>
  <c r="G1973" i="1917"/>
  <c r="F1973" i="1917"/>
  <c r="E1973" i="1917"/>
  <c r="D1973" i="1917"/>
  <c r="C1973" i="1917"/>
  <c r="B1973" i="1917"/>
  <c r="K1972" i="1917"/>
  <c r="J1972" i="1917"/>
  <c r="I1972" i="1917"/>
  <c r="H1972" i="1917"/>
  <c r="G1972" i="1917"/>
  <c r="F1972" i="1917"/>
  <c r="E1972" i="1917"/>
  <c r="D1972" i="1917"/>
  <c r="C1972" i="1917"/>
  <c r="B1972" i="1917"/>
  <c r="K1971" i="1917"/>
  <c r="J1971" i="1917"/>
  <c r="I1971" i="1917"/>
  <c r="H1971" i="1917"/>
  <c r="G1971" i="1917"/>
  <c r="F1971" i="1917"/>
  <c r="E1971" i="1917"/>
  <c r="D1971" i="1917"/>
  <c r="C1971" i="1917"/>
  <c r="B1971" i="1917"/>
  <c r="K1970" i="1917"/>
  <c r="J1970" i="1917"/>
  <c r="I1970" i="1917"/>
  <c r="H1970" i="1917"/>
  <c r="G1970" i="1917"/>
  <c r="F1970" i="1917"/>
  <c r="E1970" i="1917"/>
  <c r="D1970" i="1917"/>
  <c r="C1970" i="1917"/>
  <c r="B1970" i="1917"/>
  <c r="K1969" i="1917"/>
  <c r="J1969" i="1917"/>
  <c r="I1969" i="1917"/>
  <c r="H1969" i="1917"/>
  <c r="G1969" i="1917"/>
  <c r="F1969" i="1917"/>
  <c r="E1969" i="1917"/>
  <c r="D1969" i="1917"/>
  <c r="C1969" i="1917"/>
  <c r="B1969" i="1917"/>
  <c r="K1968" i="1917"/>
  <c r="J1968" i="1917"/>
  <c r="I1968" i="1917"/>
  <c r="H1968" i="1917"/>
  <c r="G1968" i="1917"/>
  <c r="F1968" i="1917"/>
  <c r="E1968" i="1917"/>
  <c r="D1968" i="1917"/>
  <c r="C1968" i="1917"/>
  <c r="B1968" i="1917"/>
  <c r="K1967" i="1917"/>
  <c r="J1967" i="1917"/>
  <c r="I1967" i="1917"/>
  <c r="H1967" i="1917"/>
  <c r="G1967" i="1917"/>
  <c r="F1967" i="1917"/>
  <c r="E1967" i="1917"/>
  <c r="D1967" i="1917"/>
  <c r="C1967" i="1917"/>
  <c r="B1967" i="1917"/>
  <c r="K1966" i="1917"/>
  <c r="J1966" i="1917"/>
  <c r="I1966" i="1917"/>
  <c r="H1966" i="1917"/>
  <c r="G1966" i="1917"/>
  <c r="F1966" i="1917"/>
  <c r="E1966" i="1917"/>
  <c r="D1966" i="1917"/>
  <c r="C1966" i="1917"/>
  <c r="B1966" i="1917"/>
  <c r="K1965" i="1917"/>
  <c r="J1965" i="1917"/>
  <c r="I1965" i="1917"/>
  <c r="H1965" i="1917"/>
  <c r="G1965" i="1917"/>
  <c r="F1965" i="1917"/>
  <c r="E1965" i="1917"/>
  <c r="D1965" i="1917"/>
  <c r="C1965" i="1917"/>
  <c r="B1965" i="1917"/>
  <c r="K1964" i="1917"/>
  <c r="J1964" i="1917"/>
  <c r="I1964" i="1917"/>
  <c r="H1964" i="1917"/>
  <c r="G1964" i="1917"/>
  <c r="F1964" i="1917"/>
  <c r="E1964" i="1917"/>
  <c r="D1964" i="1917"/>
  <c r="C1964" i="1917"/>
  <c r="B1964" i="1917"/>
  <c r="K1963" i="1917"/>
  <c r="J1963" i="1917"/>
  <c r="I1963" i="1917"/>
  <c r="H1963" i="1917"/>
  <c r="G1963" i="1917"/>
  <c r="F1963" i="1917"/>
  <c r="E1963" i="1917"/>
  <c r="D1963" i="1917"/>
  <c r="C1963" i="1917"/>
  <c r="B1963" i="1917"/>
  <c r="K1962" i="1917"/>
  <c r="J1962" i="1917"/>
  <c r="I1962" i="1917"/>
  <c r="H1962" i="1917"/>
  <c r="G1962" i="1917"/>
  <c r="F1962" i="1917"/>
  <c r="E1962" i="1917"/>
  <c r="D1962" i="1917"/>
  <c r="C1962" i="1917"/>
  <c r="B1962" i="1917"/>
  <c r="K1961" i="1917"/>
  <c r="J1961" i="1917"/>
  <c r="I1961" i="1917"/>
  <c r="H1961" i="1917"/>
  <c r="G1961" i="1917"/>
  <c r="F1961" i="1917"/>
  <c r="E1961" i="1917"/>
  <c r="D1961" i="1917"/>
  <c r="C1961" i="1917"/>
  <c r="B1961" i="1917"/>
  <c r="K1960" i="1917"/>
  <c r="J1960" i="1917"/>
  <c r="I1960" i="1917"/>
  <c r="H1960" i="1917"/>
  <c r="G1960" i="1917"/>
  <c r="F1960" i="1917"/>
  <c r="E1960" i="1917"/>
  <c r="D1960" i="1917"/>
  <c r="C1960" i="1917"/>
  <c r="B1960" i="1917"/>
  <c r="K1959" i="1917"/>
  <c r="J1959" i="1917"/>
  <c r="I1959" i="1917"/>
  <c r="H1959" i="1917"/>
  <c r="G1959" i="1917"/>
  <c r="F1959" i="1917"/>
  <c r="E1959" i="1917"/>
  <c r="D1959" i="1917"/>
  <c r="C1959" i="1917"/>
  <c r="B1959" i="1917"/>
  <c r="L1958" i="1917"/>
  <c r="K1958" i="1917"/>
  <c r="J1958" i="1917"/>
  <c r="I1958" i="1917"/>
  <c r="H1958" i="1917"/>
  <c r="G1958" i="1917"/>
  <c r="F1958" i="1917"/>
  <c r="E1958" i="1917"/>
  <c r="D1958" i="1917"/>
  <c r="C1958" i="1917"/>
  <c r="B1958" i="1917"/>
  <c r="L1957" i="1917"/>
  <c r="K1957" i="1917"/>
  <c r="J1957" i="1917"/>
  <c r="I1957" i="1917"/>
  <c r="H1957" i="1917"/>
  <c r="G1957" i="1917"/>
  <c r="F1957" i="1917"/>
  <c r="E1957" i="1917"/>
  <c r="D1957" i="1917"/>
  <c r="C1957" i="1917"/>
  <c r="B1957" i="1917"/>
  <c r="L1956" i="1917"/>
  <c r="K1956" i="1917"/>
  <c r="J1956" i="1917"/>
  <c r="I1956" i="1917"/>
  <c r="H1956" i="1917"/>
  <c r="G1956" i="1917"/>
  <c r="F1956" i="1917"/>
  <c r="E1956" i="1917"/>
  <c r="D1956" i="1917"/>
  <c r="C1956" i="1917"/>
  <c r="B1956" i="1917"/>
  <c r="L1955" i="1917"/>
  <c r="K1955" i="1917"/>
  <c r="J1955" i="1917"/>
  <c r="I1955" i="1917"/>
  <c r="H1955" i="1917"/>
  <c r="G1955" i="1917"/>
  <c r="F1955" i="1917"/>
  <c r="E1955" i="1917"/>
  <c r="D1955" i="1917"/>
  <c r="C1955" i="1917"/>
  <c r="B1955" i="1917"/>
  <c r="L1954" i="1917"/>
  <c r="K1954" i="1917"/>
  <c r="J1954" i="1917"/>
  <c r="I1954" i="1917"/>
  <c r="H1954" i="1917"/>
  <c r="G1954" i="1917"/>
  <c r="F1954" i="1917"/>
  <c r="E1954" i="1917"/>
  <c r="D1954" i="1917"/>
  <c r="C1954" i="1917"/>
  <c r="B1954" i="1917"/>
  <c r="L1953" i="1917"/>
  <c r="K1953" i="1917"/>
  <c r="J1953" i="1917"/>
  <c r="I1953" i="1917"/>
  <c r="H1953" i="1917"/>
  <c r="G1953" i="1917"/>
  <c r="F1953" i="1917"/>
  <c r="E1953" i="1917"/>
  <c r="D1953" i="1917"/>
  <c r="C1953" i="1917"/>
  <c r="B1953" i="1917"/>
  <c r="L1952" i="1917"/>
  <c r="K1952" i="1917"/>
  <c r="J1952" i="1917"/>
  <c r="I1952" i="1917"/>
  <c r="H1952" i="1917"/>
  <c r="G1952" i="1917"/>
  <c r="F1952" i="1917"/>
  <c r="E1952" i="1917"/>
  <c r="D1952" i="1917"/>
  <c r="C1952" i="1917"/>
  <c r="B1952" i="1917"/>
  <c r="L1951" i="1917"/>
  <c r="K1951" i="1917"/>
  <c r="J1951" i="1917"/>
  <c r="I1951" i="1917"/>
  <c r="H1951" i="1917"/>
  <c r="G1951" i="1917"/>
  <c r="F1951" i="1917"/>
  <c r="E1951" i="1917"/>
  <c r="D1951" i="1917"/>
  <c r="C1951" i="1917"/>
  <c r="B1951" i="1917"/>
  <c r="L1950" i="1917"/>
  <c r="K1950" i="1917"/>
  <c r="J1950" i="1917"/>
  <c r="I1950" i="1917"/>
  <c r="H1950" i="1917"/>
  <c r="G1950" i="1917"/>
  <c r="F1950" i="1917"/>
  <c r="E1950" i="1917"/>
  <c r="D1950" i="1917"/>
  <c r="C1950" i="1917"/>
  <c r="B1950" i="1917"/>
  <c r="L1949" i="1917"/>
  <c r="K1949" i="1917"/>
  <c r="J1949" i="1917"/>
  <c r="I1949" i="1917"/>
  <c r="H1949" i="1917"/>
  <c r="G1949" i="1917"/>
  <c r="F1949" i="1917"/>
  <c r="E1949" i="1917"/>
  <c r="D1949" i="1917"/>
  <c r="C1949" i="1917"/>
  <c r="B1949" i="1917"/>
  <c r="L1948" i="1917"/>
  <c r="K1948" i="1917"/>
  <c r="J1948" i="1917"/>
  <c r="I1948" i="1917"/>
  <c r="H1948" i="1917"/>
  <c r="G1948" i="1917"/>
  <c r="F1948" i="1917"/>
  <c r="E1948" i="1917"/>
  <c r="D1948" i="1917"/>
  <c r="C1948" i="1917"/>
  <c r="B1948" i="1917"/>
  <c r="L1947" i="1917"/>
  <c r="K1947" i="1917"/>
  <c r="J1947" i="1917"/>
  <c r="I1947" i="1917"/>
  <c r="H1947" i="1917"/>
  <c r="G1947" i="1917"/>
  <c r="F1947" i="1917"/>
  <c r="E1947" i="1917"/>
  <c r="D1947" i="1917"/>
  <c r="C1947" i="1917"/>
  <c r="B1947" i="1917"/>
  <c r="L1946" i="1917"/>
  <c r="K1946" i="1917"/>
  <c r="J1946" i="1917"/>
  <c r="I1946" i="1917"/>
  <c r="H1946" i="1917"/>
  <c r="G1946" i="1917"/>
  <c r="F1946" i="1917"/>
  <c r="E1946" i="1917"/>
  <c r="D1946" i="1917"/>
  <c r="C1946" i="1917"/>
  <c r="B1946" i="1917"/>
  <c r="L1945" i="1917"/>
  <c r="K1945" i="1917"/>
  <c r="J1945" i="1917"/>
  <c r="I1945" i="1917"/>
  <c r="H1945" i="1917"/>
  <c r="G1945" i="1917"/>
  <c r="F1945" i="1917"/>
  <c r="E1945" i="1917"/>
  <c r="D1945" i="1917"/>
  <c r="C1945" i="1917"/>
  <c r="B1945" i="1917"/>
  <c r="L1944" i="1917"/>
  <c r="K1944" i="1917"/>
  <c r="J1944" i="1917"/>
  <c r="I1944" i="1917"/>
  <c r="H1944" i="1917"/>
  <c r="G1944" i="1917"/>
  <c r="F1944" i="1917"/>
  <c r="E1944" i="1917"/>
  <c r="D1944" i="1917"/>
  <c r="C1944" i="1917"/>
  <c r="B1944" i="1917"/>
  <c r="L1943" i="1917"/>
  <c r="K1943" i="1917"/>
  <c r="J1943" i="1917"/>
  <c r="I1943" i="1917"/>
  <c r="H1943" i="1917"/>
  <c r="G1943" i="1917"/>
  <c r="F1943" i="1917"/>
  <c r="E1943" i="1917"/>
  <c r="D1943" i="1917"/>
  <c r="C1943" i="1917"/>
  <c r="B1943" i="1917"/>
  <c r="L1942" i="1917"/>
  <c r="K1942" i="1917"/>
  <c r="J1942" i="1917"/>
  <c r="I1942" i="1917"/>
  <c r="H1942" i="1917"/>
  <c r="G1942" i="1917"/>
  <c r="F1942" i="1917"/>
  <c r="E1942" i="1917"/>
  <c r="D1942" i="1917"/>
  <c r="C1942" i="1917"/>
  <c r="B1942" i="1917"/>
  <c r="L1941" i="1917"/>
  <c r="K1941" i="1917"/>
  <c r="J1941" i="1917"/>
  <c r="I1941" i="1917"/>
  <c r="H1941" i="1917"/>
  <c r="G1941" i="1917"/>
  <c r="F1941" i="1917"/>
  <c r="E1941" i="1917"/>
  <c r="D1941" i="1917"/>
  <c r="C1941" i="1917"/>
  <c r="B1941" i="1917"/>
  <c r="L1940" i="1917"/>
  <c r="K1940" i="1917"/>
  <c r="J1940" i="1917"/>
  <c r="I1940" i="1917"/>
  <c r="H1940" i="1917"/>
  <c r="G1940" i="1917"/>
  <c r="F1940" i="1917"/>
  <c r="E1940" i="1917"/>
  <c r="D1940" i="1917"/>
  <c r="C1940" i="1917"/>
  <c r="B1940" i="1917"/>
  <c r="L1939" i="1917"/>
  <c r="K1939" i="1917"/>
  <c r="J1939" i="1917"/>
  <c r="I1939" i="1917"/>
  <c r="H1939" i="1917"/>
  <c r="G1939" i="1917"/>
  <c r="F1939" i="1917"/>
  <c r="E1939" i="1917"/>
  <c r="D1939" i="1917"/>
  <c r="C1939" i="1917"/>
  <c r="B1939" i="1917"/>
  <c r="L1938" i="1917"/>
  <c r="K1938" i="1917"/>
  <c r="J1938" i="1917"/>
  <c r="I1938" i="1917"/>
  <c r="H1938" i="1917"/>
  <c r="G1938" i="1917"/>
  <c r="F1938" i="1917"/>
  <c r="E1938" i="1917"/>
  <c r="D1938" i="1917"/>
  <c r="C1938" i="1917"/>
  <c r="B1938" i="1917"/>
  <c r="L1937" i="1917"/>
  <c r="K1937" i="1917"/>
  <c r="J1937" i="1917"/>
  <c r="I1937" i="1917"/>
  <c r="H1937" i="1917"/>
  <c r="G1937" i="1917"/>
  <c r="F1937" i="1917"/>
  <c r="E1937" i="1917"/>
  <c r="D1937" i="1917"/>
  <c r="C1937" i="1917"/>
  <c r="B1937" i="1917"/>
  <c r="L1936" i="1917"/>
  <c r="K1936" i="1917"/>
  <c r="J1936" i="1917"/>
  <c r="I1936" i="1917"/>
  <c r="H1936" i="1917"/>
  <c r="G1936" i="1917"/>
  <c r="F1936" i="1917"/>
  <c r="E1936" i="1917"/>
  <c r="D1936" i="1917"/>
  <c r="C1936" i="1917"/>
  <c r="B1936" i="1917"/>
  <c r="L1935" i="1917"/>
  <c r="K1935" i="1917"/>
  <c r="J1935" i="1917"/>
  <c r="I1935" i="1917"/>
  <c r="H1935" i="1917"/>
  <c r="G1935" i="1917"/>
  <c r="F1935" i="1917"/>
  <c r="E1935" i="1917"/>
  <c r="D1935" i="1917"/>
  <c r="C1935" i="1917"/>
  <c r="B1935" i="1917"/>
  <c r="L1934" i="1917"/>
  <c r="K1934" i="1917"/>
  <c r="J1934" i="1917"/>
  <c r="I1934" i="1917"/>
  <c r="H1934" i="1917"/>
  <c r="G1934" i="1917"/>
  <c r="F1934" i="1917"/>
  <c r="E1934" i="1917"/>
  <c r="D1934" i="1917"/>
  <c r="C1934" i="1917"/>
  <c r="B1934" i="1917"/>
  <c r="L1933" i="1917"/>
  <c r="K1933" i="1917"/>
  <c r="J1933" i="1917"/>
  <c r="I1933" i="1917"/>
  <c r="H1933" i="1917"/>
  <c r="G1933" i="1917"/>
  <c r="F1933" i="1917"/>
  <c r="E1933" i="1917"/>
  <c r="D1933" i="1917"/>
  <c r="C1933" i="1917"/>
  <c r="B1933" i="1917"/>
  <c r="L1932" i="1917"/>
  <c r="K1932" i="1917"/>
  <c r="J1932" i="1917"/>
  <c r="I1932" i="1917"/>
  <c r="H1932" i="1917"/>
  <c r="G1932" i="1917"/>
  <c r="F1932" i="1917"/>
  <c r="E1932" i="1917"/>
  <c r="D1932" i="1917"/>
  <c r="C1932" i="1917"/>
  <c r="B1932" i="1917"/>
  <c r="L1931" i="1917"/>
  <c r="K1931" i="1917"/>
  <c r="J1931" i="1917"/>
  <c r="I1931" i="1917"/>
  <c r="H1931" i="1917"/>
  <c r="G1931" i="1917"/>
  <c r="F1931" i="1917"/>
  <c r="E1931" i="1917"/>
  <c r="D1931" i="1917"/>
  <c r="C1931" i="1917"/>
  <c r="B1931" i="1917"/>
  <c r="L1930" i="1917"/>
  <c r="K1930" i="1917"/>
  <c r="J1930" i="1917"/>
  <c r="I1930" i="1917"/>
  <c r="H1930" i="1917"/>
  <c r="G1930" i="1917"/>
  <c r="F1930" i="1917"/>
  <c r="E1930" i="1917"/>
  <c r="D1930" i="1917"/>
  <c r="C1930" i="1917"/>
  <c r="B1930" i="1917"/>
  <c r="L1929" i="1917"/>
  <c r="K1929" i="1917"/>
  <c r="J1929" i="1917"/>
  <c r="I1929" i="1917"/>
  <c r="H1929" i="1917"/>
  <c r="G1929" i="1917"/>
  <c r="F1929" i="1917"/>
  <c r="E1929" i="1917"/>
  <c r="D1929" i="1917"/>
  <c r="C1929" i="1917"/>
  <c r="B1929" i="1917"/>
  <c r="L1928" i="1917"/>
  <c r="K1928" i="1917"/>
  <c r="J1928" i="1917"/>
  <c r="I1928" i="1917"/>
  <c r="H1928" i="1917"/>
  <c r="G1928" i="1917"/>
  <c r="F1928" i="1917"/>
  <c r="E1928" i="1917"/>
  <c r="D1928" i="1917"/>
  <c r="C1928" i="1917"/>
  <c r="B1928" i="1917"/>
  <c r="L1927" i="1917"/>
  <c r="K1927" i="1917"/>
  <c r="J1927" i="1917"/>
  <c r="I1927" i="1917"/>
  <c r="H1927" i="1917"/>
  <c r="G1927" i="1917"/>
  <c r="F1927" i="1917"/>
  <c r="E1927" i="1917"/>
  <c r="D1927" i="1917"/>
  <c r="C1927" i="1917"/>
  <c r="B1927" i="1917"/>
  <c r="L1926" i="1917"/>
  <c r="K1926" i="1917"/>
  <c r="J1926" i="1917"/>
  <c r="I1926" i="1917"/>
  <c r="H1926" i="1917"/>
  <c r="G1926" i="1917"/>
  <c r="F1926" i="1917"/>
  <c r="E1926" i="1917"/>
  <c r="D1926" i="1917"/>
  <c r="C1926" i="1917"/>
  <c r="B1926" i="1917"/>
  <c r="L1925" i="1917"/>
  <c r="K1925" i="1917"/>
  <c r="J1925" i="1917"/>
  <c r="I1925" i="1917"/>
  <c r="H1925" i="1917"/>
  <c r="G1925" i="1917"/>
  <c r="F1925" i="1917"/>
  <c r="E1925" i="1917"/>
  <c r="D1925" i="1917"/>
  <c r="C1925" i="1917"/>
  <c r="B1925" i="1917"/>
  <c r="L1924" i="1917"/>
  <c r="K1924" i="1917"/>
  <c r="J1924" i="1917"/>
  <c r="I1924" i="1917"/>
  <c r="H1924" i="1917"/>
  <c r="G1924" i="1917"/>
  <c r="F1924" i="1917"/>
  <c r="E1924" i="1917"/>
  <c r="D1924" i="1917"/>
  <c r="C1924" i="1917"/>
  <c r="B1924" i="1917"/>
  <c r="L1923" i="1917"/>
  <c r="K1923" i="1917"/>
  <c r="J1923" i="1917"/>
  <c r="I1923" i="1917"/>
  <c r="H1923" i="1917"/>
  <c r="G1923" i="1917"/>
  <c r="F1923" i="1917"/>
  <c r="E1923" i="1917"/>
  <c r="D1923" i="1917"/>
  <c r="C1923" i="1917"/>
  <c r="B1923" i="1917"/>
  <c r="L1922" i="1917"/>
  <c r="K1922" i="1917"/>
  <c r="J1922" i="1917"/>
  <c r="I1922" i="1917"/>
  <c r="H1922" i="1917"/>
  <c r="G1922" i="1917"/>
  <c r="F1922" i="1917"/>
  <c r="E1922" i="1917"/>
  <c r="D1922" i="1917"/>
  <c r="C1922" i="1917"/>
  <c r="B1922" i="1917"/>
  <c r="L1921" i="1917"/>
  <c r="K1921" i="1917"/>
  <c r="J1921" i="1917"/>
  <c r="I1921" i="1917"/>
  <c r="H1921" i="1917"/>
  <c r="G1921" i="1917"/>
  <c r="F1921" i="1917"/>
  <c r="E1921" i="1917"/>
  <c r="D1921" i="1917"/>
  <c r="C1921" i="1917"/>
  <c r="B1921" i="1917"/>
  <c r="L1920" i="1917"/>
  <c r="K1920" i="1917"/>
  <c r="J1920" i="1917"/>
  <c r="I1920" i="1917"/>
  <c r="H1920" i="1917"/>
  <c r="G1920" i="1917"/>
  <c r="F1920" i="1917"/>
  <c r="E1920" i="1917"/>
  <c r="D1920" i="1917"/>
  <c r="C1920" i="1917"/>
  <c r="B1920" i="1917"/>
  <c r="L1919" i="1917"/>
  <c r="K1919" i="1917"/>
  <c r="J1919" i="1917"/>
  <c r="I1919" i="1917"/>
  <c r="H1919" i="1917"/>
  <c r="G1919" i="1917"/>
  <c r="F1919" i="1917"/>
  <c r="E1919" i="1917"/>
  <c r="D1919" i="1917"/>
  <c r="C1919" i="1917"/>
  <c r="B1919" i="1917"/>
  <c r="L1918" i="1917"/>
  <c r="K1918" i="1917"/>
  <c r="J1918" i="1917"/>
  <c r="I1918" i="1917"/>
  <c r="H1918" i="1917"/>
  <c r="G1918" i="1917"/>
  <c r="F1918" i="1917"/>
  <c r="E1918" i="1917"/>
  <c r="D1918" i="1917"/>
  <c r="C1918" i="1917"/>
  <c r="B1918" i="1917"/>
  <c r="L1917" i="1917"/>
  <c r="K1917" i="1917"/>
  <c r="J1917" i="1917"/>
  <c r="I1917" i="1917"/>
  <c r="H1917" i="1917"/>
  <c r="G1917" i="1917"/>
  <c r="F1917" i="1917"/>
  <c r="E1917" i="1917"/>
  <c r="D1917" i="1917"/>
  <c r="C1917" i="1917"/>
  <c r="B1917" i="1917"/>
  <c r="L1916" i="1917"/>
  <c r="K1916" i="1917"/>
  <c r="J1916" i="1917"/>
  <c r="I1916" i="1917"/>
  <c r="H1916" i="1917"/>
  <c r="G1916" i="1917"/>
  <c r="F1916" i="1917"/>
  <c r="E1916" i="1917"/>
  <c r="D1916" i="1917"/>
  <c r="C1916" i="1917"/>
  <c r="B1916" i="1917"/>
  <c r="L1915" i="1917"/>
  <c r="K1915" i="1917"/>
  <c r="J1915" i="1917"/>
  <c r="I1915" i="1917"/>
  <c r="H1915" i="1917"/>
  <c r="G1915" i="1917"/>
  <c r="F1915" i="1917"/>
  <c r="E1915" i="1917"/>
  <c r="D1915" i="1917"/>
  <c r="C1915" i="1917"/>
  <c r="B1915" i="1917"/>
  <c r="L1914" i="1917"/>
  <c r="K1914" i="1917"/>
  <c r="J1914" i="1917"/>
  <c r="I1914" i="1917"/>
  <c r="H1914" i="1917"/>
  <c r="G1914" i="1917"/>
  <c r="F1914" i="1917"/>
  <c r="E1914" i="1917"/>
  <c r="D1914" i="1917"/>
  <c r="C1914" i="1917"/>
  <c r="B1914" i="1917"/>
  <c r="L1913" i="1917"/>
  <c r="K1913" i="1917"/>
  <c r="J1913" i="1917"/>
  <c r="I1913" i="1917"/>
  <c r="H1913" i="1917"/>
  <c r="G1913" i="1917"/>
  <c r="F1913" i="1917"/>
  <c r="E1913" i="1917"/>
  <c r="D1913" i="1917"/>
  <c r="C1913" i="1917"/>
  <c r="B1913" i="1917"/>
  <c r="L1912" i="1917"/>
  <c r="K1912" i="1917"/>
  <c r="J1912" i="1917"/>
  <c r="I1912" i="1917"/>
  <c r="H1912" i="1917"/>
  <c r="G1912" i="1917"/>
  <c r="F1912" i="1917"/>
  <c r="E1912" i="1917"/>
  <c r="D1912" i="1917"/>
  <c r="C1912" i="1917"/>
  <c r="B1912" i="1917"/>
  <c r="L1911" i="1917"/>
  <c r="K1911" i="1917"/>
  <c r="J1911" i="1917"/>
  <c r="I1911" i="1917"/>
  <c r="H1911" i="1917"/>
  <c r="G1911" i="1917"/>
  <c r="F1911" i="1917"/>
  <c r="E1911" i="1917"/>
  <c r="D1911" i="1917"/>
  <c r="C1911" i="1917"/>
  <c r="B1911" i="1917"/>
  <c r="L1910" i="1917"/>
  <c r="K1910" i="1917"/>
  <c r="J1910" i="1917"/>
  <c r="I1910" i="1917"/>
  <c r="H1910" i="1917"/>
  <c r="G1910" i="1917"/>
  <c r="F1910" i="1917"/>
  <c r="E1910" i="1917"/>
  <c r="D1910" i="1917"/>
  <c r="C1910" i="1917"/>
  <c r="B1910" i="1917"/>
  <c r="L1909" i="1917"/>
  <c r="K1909" i="1917"/>
  <c r="J1909" i="1917"/>
  <c r="I1909" i="1917"/>
  <c r="H1909" i="1917"/>
  <c r="G1909" i="1917"/>
  <c r="F1909" i="1917"/>
  <c r="E1909" i="1917"/>
  <c r="D1909" i="1917"/>
  <c r="C1909" i="1917"/>
  <c r="B1909" i="1917"/>
  <c r="K1908" i="1917"/>
  <c r="J1908" i="1917"/>
  <c r="I1908" i="1917"/>
  <c r="H1908" i="1917"/>
  <c r="G1908" i="1917"/>
  <c r="F1908" i="1917"/>
  <c r="E1908" i="1917"/>
  <c r="D1908" i="1917"/>
  <c r="C1908" i="1917"/>
  <c r="B1908" i="1917"/>
  <c r="K1907" i="1917"/>
  <c r="J1907" i="1917"/>
  <c r="I1907" i="1917"/>
  <c r="H1907" i="1917"/>
  <c r="G1907" i="1917"/>
  <c r="F1907" i="1917"/>
  <c r="E1907" i="1917"/>
  <c r="D1907" i="1917"/>
  <c r="C1907" i="1917"/>
  <c r="B1907" i="1917"/>
  <c r="K1906" i="1917"/>
  <c r="J1906" i="1917"/>
  <c r="I1906" i="1917"/>
  <c r="H1906" i="1917"/>
  <c r="G1906" i="1917"/>
  <c r="F1906" i="1917"/>
  <c r="E1906" i="1917"/>
  <c r="D1906" i="1917"/>
  <c r="C1906" i="1917"/>
  <c r="B1906" i="1917"/>
  <c r="K1905" i="1917"/>
  <c r="J1905" i="1917"/>
  <c r="I1905" i="1917"/>
  <c r="H1905" i="1917"/>
  <c r="G1905" i="1917"/>
  <c r="F1905" i="1917"/>
  <c r="E1905" i="1917"/>
  <c r="D1905" i="1917"/>
  <c r="C1905" i="1917"/>
  <c r="B1905" i="1917"/>
  <c r="K1904" i="1917"/>
  <c r="J1904" i="1917"/>
  <c r="I1904" i="1917"/>
  <c r="H1904" i="1917"/>
  <c r="G1904" i="1917"/>
  <c r="F1904" i="1917"/>
  <c r="E1904" i="1917"/>
  <c r="D1904" i="1917"/>
  <c r="C1904" i="1917"/>
  <c r="B1904" i="1917"/>
  <c r="K1903" i="1917"/>
  <c r="J1903" i="1917"/>
  <c r="I1903" i="1917"/>
  <c r="H1903" i="1917"/>
  <c r="G1903" i="1917"/>
  <c r="F1903" i="1917"/>
  <c r="E1903" i="1917"/>
  <c r="D1903" i="1917"/>
  <c r="C1903" i="1917"/>
  <c r="B1903" i="1917"/>
  <c r="K1902" i="1917"/>
  <c r="J1902" i="1917"/>
  <c r="I1902" i="1917"/>
  <c r="H1902" i="1917"/>
  <c r="G1902" i="1917"/>
  <c r="F1902" i="1917"/>
  <c r="E1902" i="1917"/>
  <c r="D1902" i="1917"/>
  <c r="C1902" i="1917"/>
  <c r="B1902" i="1917"/>
  <c r="K1901" i="1917"/>
  <c r="J1901" i="1917"/>
  <c r="I1901" i="1917"/>
  <c r="H1901" i="1917"/>
  <c r="G1901" i="1917"/>
  <c r="F1901" i="1917"/>
  <c r="E1901" i="1917"/>
  <c r="D1901" i="1917"/>
  <c r="C1901" i="1917"/>
  <c r="B1901" i="1917"/>
  <c r="K1900" i="1917"/>
  <c r="J1900" i="1917"/>
  <c r="I1900" i="1917"/>
  <c r="H1900" i="1917"/>
  <c r="G1900" i="1917"/>
  <c r="F1900" i="1917"/>
  <c r="E1900" i="1917"/>
  <c r="D1900" i="1917"/>
  <c r="C1900" i="1917"/>
  <c r="B1900" i="1917"/>
  <c r="K1899" i="1917"/>
  <c r="J1899" i="1917"/>
  <c r="I1899" i="1917"/>
  <c r="H1899" i="1917"/>
  <c r="G1899" i="1917"/>
  <c r="F1899" i="1917"/>
  <c r="E1899" i="1917"/>
  <c r="D1899" i="1917"/>
  <c r="C1899" i="1917"/>
  <c r="B1899" i="1917"/>
  <c r="K1898" i="1917"/>
  <c r="J1898" i="1917"/>
  <c r="I1898" i="1917"/>
  <c r="H1898" i="1917"/>
  <c r="G1898" i="1917"/>
  <c r="F1898" i="1917"/>
  <c r="E1898" i="1917"/>
  <c r="D1898" i="1917"/>
  <c r="C1898" i="1917"/>
  <c r="B1898" i="1917"/>
  <c r="K1897" i="1917"/>
  <c r="J1897" i="1917"/>
  <c r="I1897" i="1917"/>
  <c r="H1897" i="1917"/>
  <c r="G1897" i="1917"/>
  <c r="F1897" i="1917"/>
  <c r="E1897" i="1917"/>
  <c r="D1897" i="1917"/>
  <c r="C1897" i="1917"/>
  <c r="B1897" i="1917"/>
  <c r="K1896" i="1917"/>
  <c r="J1896" i="1917"/>
  <c r="I1896" i="1917"/>
  <c r="H1896" i="1917"/>
  <c r="G1896" i="1917"/>
  <c r="F1896" i="1917"/>
  <c r="E1896" i="1917"/>
  <c r="D1896" i="1917"/>
  <c r="C1896" i="1917"/>
  <c r="B1896" i="1917"/>
  <c r="K1895" i="1917"/>
  <c r="J1895" i="1917"/>
  <c r="I1895" i="1917"/>
  <c r="H1895" i="1917"/>
  <c r="G1895" i="1917"/>
  <c r="F1895" i="1917"/>
  <c r="E1895" i="1917"/>
  <c r="D1895" i="1917"/>
  <c r="C1895" i="1917"/>
  <c r="B1895" i="1917"/>
  <c r="K1894" i="1917"/>
  <c r="J1894" i="1917"/>
  <c r="I1894" i="1917"/>
  <c r="H1894" i="1917"/>
  <c r="G1894" i="1917"/>
  <c r="F1894" i="1917"/>
  <c r="E1894" i="1917"/>
  <c r="D1894" i="1917"/>
  <c r="C1894" i="1917"/>
  <c r="B1894" i="1917"/>
  <c r="K1893" i="1917"/>
  <c r="J1893" i="1917"/>
  <c r="I1893" i="1917"/>
  <c r="H1893" i="1917"/>
  <c r="G1893" i="1917"/>
  <c r="F1893" i="1917"/>
  <c r="E1893" i="1917"/>
  <c r="D1893" i="1917"/>
  <c r="C1893" i="1917"/>
  <c r="B1893" i="1917"/>
  <c r="K1892" i="1917"/>
  <c r="J1892" i="1917"/>
  <c r="I1892" i="1917"/>
  <c r="H1892" i="1917"/>
  <c r="G1892" i="1917"/>
  <c r="F1892" i="1917"/>
  <c r="E1892" i="1917"/>
  <c r="D1892" i="1917"/>
  <c r="C1892" i="1917"/>
  <c r="B1892" i="1917"/>
  <c r="K1891" i="1917"/>
  <c r="J1891" i="1917"/>
  <c r="I1891" i="1917"/>
  <c r="H1891" i="1917"/>
  <c r="G1891" i="1917"/>
  <c r="F1891" i="1917"/>
  <c r="E1891" i="1917"/>
  <c r="D1891" i="1917"/>
  <c r="C1891" i="1917"/>
  <c r="B1891" i="1917"/>
  <c r="K1890" i="1917"/>
  <c r="J1890" i="1917"/>
  <c r="I1890" i="1917"/>
  <c r="H1890" i="1917"/>
  <c r="G1890" i="1917"/>
  <c r="F1890" i="1917"/>
  <c r="E1890" i="1917"/>
  <c r="D1890" i="1917"/>
  <c r="C1890" i="1917"/>
  <c r="B1890" i="1917"/>
  <c r="K1889" i="1917"/>
  <c r="J1889" i="1917"/>
  <c r="I1889" i="1917"/>
  <c r="H1889" i="1917"/>
  <c r="G1889" i="1917"/>
  <c r="F1889" i="1917"/>
  <c r="E1889" i="1917"/>
  <c r="D1889" i="1917"/>
  <c r="C1889" i="1917"/>
  <c r="B1889" i="1917"/>
  <c r="K1888" i="1917"/>
  <c r="J1888" i="1917"/>
  <c r="I1888" i="1917"/>
  <c r="H1888" i="1917"/>
  <c r="G1888" i="1917"/>
  <c r="F1888" i="1917"/>
  <c r="E1888" i="1917"/>
  <c r="D1888" i="1917"/>
  <c r="C1888" i="1917"/>
  <c r="B1888" i="1917"/>
  <c r="K1887" i="1917"/>
  <c r="J1887" i="1917"/>
  <c r="I1887" i="1917"/>
  <c r="H1887" i="1917"/>
  <c r="G1887" i="1917"/>
  <c r="F1887" i="1917"/>
  <c r="E1887" i="1917"/>
  <c r="D1887" i="1917"/>
  <c r="C1887" i="1917"/>
  <c r="B1887" i="1917"/>
  <c r="K1886" i="1917"/>
  <c r="J1886" i="1917"/>
  <c r="I1886" i="1917"/>
  <c r="H1886" i="1917"/>
  <c r="G1886" i="1917"/>
  <c r="F1886" i="1917"/>
  <c r="E1886" i="1917"/>
  <c r="D1886" i="1917"/>
  <c r="C1886" i="1917"/>
  <c r="B1886" i="1917"/>
  <c r="K1885" i="1917"/>
  <c r="J1885" i="1917"/>
  <c r="I1885" i="1917"/>
  <c r="H1885" i="1917"/>
  <c r="G1885" i="1917"/>
  <c r="F1885" i="1917"/>
  <c r="E1885" i="1917"/>
  <c r="D1885" i="1917"/>
  <c r="C1885" i="1917"/>
  <c r="B1885" i="1917"/>
  <c r="K1884" i="1917"/>
  <c r="J1884" i="1917"/>
  <c r="I1884" i="1917"/>
  <c r="H1884" i="1917"/>
  <c r="G1884" i="1917"/>
  <c r="F1884" i="1917"/>
  <c r="E1884" i="1917"/>
  <c r="D1884" i="1917"/>
  <c r="C1884" i="1917"/>
  <c r="B1884" i="1917"/>
  <c r="K1883" i="1917"/>
  <c r="J1883" i="1917"/>
  <c r="I1883" i="1917"/>
  <c r="H1883" i="1917"/>
  <c r="G1883" i="1917"/>
  <c r="F1883" i="1917"/>
  <c r="E1883" i="1917"/>
  <c r="D1883" i="1917"/>
  <c r="C1883" i="1917"/>
  <c r="B1883" i="1917"/>
  <c r="K1882" i="1917"/>
  <c r="J1882" i="1917"/>
  <c r="I1882" i="1917"/>
  <c r="H1882" i="1917"/>
  <c r="G1882" i="1917"/>
  <c r="F1882" i="1917"/>
  <c r="E1882" i="1917"/>
  <c r="D1882" i="1917"/>
  <c r="C1882" i="1917"/>
  <c r="B1882" i="1917"/>
  <c r="K1881" i="1917"/>
  <c r="J1881" i="1917"/>
  <c r="I1881" i="1917"/>
  <c r="H1881" i="1917"/>
  <c r="G1881" i="1917"/>
  <c r="F1881" i="1917"/>
  <c r="E1881" i="1917"/>
  <c r="D1881" i="1917"/>
  <c r="C1881" i="1917"/>
  <c r="B1881" i="1917"/>
  <c r="K1880" i="1917"/>
  <c r="J1880" i="1917"/>
  <c r="I1880" i="1917"/>
  <c r="H1880" i="1917"/>
  <c r="G1880" i="1917"/>
  <c r="F1880" i="1917"/>
  <c r="E1880" i="1917"/>
  <c r="D1880" i="1917"/>
  <c r="C1880" i="1917"/>
  <c r="B1880" i="1917"/>
  <c r="K1879" i="1917"/>
  <c r="J1879" i="1917"/>
  <c r="I1879" i="1917"/>
  <c r="H1879" i="1917"/>
  <c r="G1879" i="1917"/>
  <c r="F1879" i="1917"/>
  <c r="E1879" i="1917"/>
  <c r="D1879" i="1917"/>
  <c r="C1879" i="1917"/>
  <c r="B1879" i="1917"/>
  <c r="K1878" i="1917"/>
  <c r="J1878" i="1917"/>
  <c r="I1878" i="1917"/>
  <c r="H1878" i="1917"/>
  <c r="G1878" i="1917"/>
  <c r="F1878" i="1917"/>
  <c r="E1878" i="1917"/>
  <c r="D1878" i="1917"/>
  <c r="C1878" i="1917"/>
  <c r="B1878" i="1917"/>
  <c r="K1877" i="1917"/>
  <c r="J1877" i="1917"/>
  <c r="I1877" i="1917"/>
  <c r="H1877" i="1917"/>
  <c r="G1877" i="1917"/>
  <c r="F1877" i="1917"/>
  <c r="E1877" i="1917"/>
  <c r="D1877" i="1917"/>
  <c r="C1877" i="1917"/>
  <c r="B1877" i="1917"/>
  <c r="K1876" i="1917"/>
  <c r="J1876" i="1917"/>
  <c r="I1876" i="1917"/>
  <c r="H1876" i="1917"/>
  <c r="G1876" i="1917"/>
  <c r="F1876" i="1917"/>
  <c r="E1876" i="1917"/>
  <c r="D1876" i="1917"/>
  <c r="C1876" i="1917"/>
  <c r="B1876" i="1917"/>
  <c r="K1875" i="1917"/>
  <c r="J1875" i="1917"/>
  <c r="I1875" i="1917"/>
  <c r="H1875" i="1917"/>
  <c r="G1875" i="1917"/>
  <c r="F1875" i="1917"/>
  <c r="E1875" i="1917"/>
  <c r="D1875" i="1917"/>
  <c r="C1875" i="1917"/>
  <c r="B1875" i="1917"/>
  <c r="K1874" i="1917"/>
  <c r="J1874" i="1917"/>
  <c r="I1874" i="1917"/>
  <c r="H1874" i="1917"/>
  <c r="G1874" i="1917"/>
  <c r="F1874" i="1917"/>
  <c r="E1874" i="1917"/>
  <c r="D1874" i="1917"/>
  <c r="C1874" i="1917"/>
  <c r="B1874" i="1917"/>
  <c r="K1873" i="1917"/>
  <c r="J1873" i="1917"/>
  <c r="I1873" i="1917"/>
  <c r="H1873" i="1917"/>
  <c r="G1873" i="1917"/>
  <c r="F1873" i="1917"/>
  <c r="E1873" i="1917"/>
  <c r="D1873" i="1917"/>
  <c r="C1873" i="1917"/>
  <c r="B1873" i="1917"/>
  <c r="K1872" i="1917"/>
  <c r="J1872" i="1917"/>
  <c r="I1872" i="1917"/>
  <c r="H1872" i="1917"/>
  <c r="G1872" i="1917"/>
  <c r="F1872" i="1917"/>
  <c r="E1872" i="1917"/>
  <c r="D1872" i="1917"/>
  <c r="C1872" i="1917"/>
  <c r="B1872" i="1917"/>
  <c r="K1871" i="1917"/>
  <c r="J1871" i="1917"/>
  <c r="I1871" i="1917"/>
  <c r="H1871" i="1917"/>
  <c r="G1871" i="1917"/>
  <c r="F1871" i="1917"/>
  <c r="E1871" i="1917"/>
  <c r="D1871" i="1917"/>
  <c r="C1871" i="1917"/>
  <c r="B1871" i="1917"/>
  <c r="K1870" i="1917"/>
  <c r="J1870" i="1917"/>
  <c r="I1870" i="1917"/>
  <c r="H1870" i="1917"/>
  <c r="G1870" i="1917"/>
  <c r="F1870" i="1917"/>
  <c r="E1870" i="1917"/>
  <c r="D1870" i="1917"/>
  <c r="C1870" i="1917"/>
  <c r="B1870" i="1917"/>
  <c r="K1869" i="1917"/>
  <c r="J1869" i="1917"/>
  <c r="I1869" i="1917"/>
  <c r="H1869" i="1917"/>
  <c r="G1869" i="1917"/>
  <c r="F1869" i="1917"/>
  <c r="E1869" i="1917"/>
  <c r="D1869" i="1917"/>
  <c r="C1869" i="1917"/>
  <c r="B1869" i="1917"/>
  <c r="K1868" i="1917"/>
  <c r="J1868" i="1917"/>
  <c r="I1868" i="1917"/>
  <c r="H1868" i="1917"/>
  <c r="G1868" i="1917"/>
  <c r="F1868" i="1917"/>
  <c r="E1868" i="1917"/>
  <c r="D1868" i="1917"/>
  <c r="C1868" i="1917"/>
  <c r="B1868" i="1917"/>
  <c r="K1867" i="1917"/>
  <c r="J1867" i="1917"/>
  <c r="I1867" i="1917"/>
  <c r="H1867" i="1917"/>
  <c r="G1867" i="1917"/>
  <c r="F1867" i="1917"/>
  <c r="E1867" i="1917"/>
  <c r="D1867" i="1917"/>
  <c r="C1867" i="1917"/>
  <c r="B1867" i="1917"/>
  <c r="K1866" i="1917"/>
  <c r="J1866" i="1917"/>
  <c r="I1866" i="1917"/>
  <c r="H1866" i="1917"/>
  <c r="G1866" i="1917"/>
  <c r="F1866" i="1917"/>
  <c r="E1866" i="1917"/>
  <c r="D1866" i="1917"/>
  <c r="C1866" i="1917"/>
  <c r="B1866" i="1917"/>
  <c r="K1865" i="1917"/>
  <c r="J1865" i="1917"/>
  <c r="I1865" i="1917"/>
  <c r="H1865" i="1917"/>
  <c r="G1865" i="1917"/>
  <c r="F1865" i="1917"/>
  <c r="E1865" i="1917"/>
  <c r="D1865" i="1917"/>
  <c r="C1865" i="1917"/>
  <c r="B1865" i="1917"/>
  <c r="K1864" i="1917"/>
  <c r="J1864" i="1917"/>
  <c r="I1864" i="1917"/>
  <c r="H1864" i="1917"/>
  <c r="G1864" i="1917"/>
  <c r="F1864" i="1917"/>
  <c r="E1864" i="1917"/>
  <c r="D1864" i="1917"/>
  <c r="C1864" i="1917"/>
  <c r="B1864" i="1917"/>
  <c r="K1863" i="1917"/>
  <c r="J1863" i="1917"/>
  <c r="I1863" i="1917"/>
  <c r="H1863" i="1917"/>
  <c r="G1863" i="1917"/>
  <c r="F1863" i="1917"/>
  <c r="E1863" i="1917"/>
  <c r="D1863" i="1917"/>
  <c r="C1863" i="1917"/>
  <c r="B1863" i="1917"/>
  <c r="K1862" i="1917"/>
  <c r="J1862" i="1917"/>
  <c r="I1862" i="1917"/>
  <c r="H1862" i="1917"/>
  <c r="G1862" i="1917"/>
  <c r="F1862" i="1917"/>
  <c r="E1862" i="1917"/>
  <c r="D1862" i="1917"/>
  <c r="C1862" i="1917"/>
  <c r="B1862" i="1917"/>
  <c r="K1861" i="1917"/>
  <c r="J1861" i="1917"/>
  <c r="I1861" i="1917"/>
  <c r="H1861" i="1917"/>
  <c r="G1861" i="1917"/>
  <c r="F1861" i="1917"/>
  <c r="E1861" i="1917"/>
  <c r="D1861" i="1917"/>
  <c r="C1861" i="1917"/>
  <c r="B1861" i="1917"/>
  <c r="K1860" i="1917"/>
  <c r="J1860" i="1917"/>
  <c r="I1860" i="1917"/>
  <c r="H1860" i="1917"/>
  <c r="G1860" i="1917"/>
  <c r="F1860" i="1917"/>
  <c r="E1860" i="1917"/>
  <c r="D1860" i="1917"/>
  <c r="C1860" i="1917"/>
  <c r="B1860" i="1917"/>
  <c r="K1859" i="1917"/>
  <c r="J1859" i="1917"/>
  <c r="I1859" i="1917"/>
  <c r="H1859" i="1917"/>
  <c r="G1859" i="1917"/>
  <c r="F1859" i="1917"/>
  <c r="E1859" i="1917"/>
  <c r="D1859" i="1917"/>
  <c r="C1859" i="1917"/>
  <c r="B1859" i="1917"/>
  <c r="K1858" i="1917"/>
  <c r="J1858" i="1917"/>
  <c r="I1858" i="1917"/>
  <c r="H1858" i="1917"/>
  <c r="G1858" i="1917"/>
  <c r="F1858" i="1917"/>
  <c r="E1858" i="1917"/>
  <c r="D1858" i="1917"/>
  <c r="C1858" i="1917"/>
  <c r="B1858" i="1917"/>
  <c r="K1857" i="1917"/>
  <c r="J1857" i="1917"/>
  <c r="I1857" i="1917"/>
  <c r="H1857" i="1917"/>
  <c r="G1857" i="1917"/>
  <c r="F1857" i="1917"/>
  <c r="E1857" i="1917"/>
  <c r="D1857" i="1917"/>
  <c r="C1857" i="1917"/>
  <c r="B1857" i="1917"/>
  <c r="K1856" i="1917"/>
  <c r="J1856" i="1917"/>
  <c r="I1856" i="1917"/>
  <c r="H1856" i="1917"/>
  <c r="G1856" i="1917"/>
  <c r="F1856" i="1917"/>
  <c r="E1856" i="1917"/>
  <c r="D1856" i="1917"/>
  <c r="C1856" i="1917"/>
  <c r="B1856" i="1917"/>
  <c r="K1855" i="1917"/>
  <c r="J1855" i="1917"/>
  <c r="I1855" i="1917"/>
  <c r="H1855" i="1917"/>
  <c r="G1855" i="1917"/>
  <c r="F1855" i="1917"/>
  <c r="E1855" i="1917"/>
  <c r="D1855" i="1917"/>
  <c r="C1855" i="1917"/>
  <c r="B1855" i="1917"/>
  <c r="K1854" i="1917"/>
  <c r="J1854" i="1917"/>
  <c r="I1854" i="1917"/>
  <c r="H1854" i="1917"/>
  <c r="G1854" i="1917"/>
  <c r="F1854" i="1917"/>
  <c r="E1854" i="1917"/>
  <c r="D1854" i="1917"/>
  <c r="C1854" i="1917"/>
  <c r="B1854" i="1917"/>
  <c r="K1853" i="1917"/>
  <c r="J1853" i="1917"/>
  <c r="I1853" i="1917"/>
  <c r="H1853" i="1917"/>
  <c r="G1853" i="1917"/>
  <c r="F1853" i="1917"/>
  <c r="E1853" i="1917"/>
  <c r="D1853" i="1917"/>
  <c r="C1853" i="1917"/>
  <c r="B1853" i="1917"/>
  <c r="K1852" i="1917"/>
  <c r="J1852" i="1917"/>
  <c r="I1852" i="1917"/>
  <c r="H1852" i="1917"/>
  <c r="G1852" i="1917"/>
  <c r="F1852" i="1917"/>
  <c r="E1852" i="1917"/>
  <c r="D1852" i="1917"/>
  <c r="C1852" i="1917"/>
  <c r="B1852" i="1917"/>
  <c r="K1851" i="1917"/>
  <c r="J1851" i="1917"/>
  <c r="I1851" i="1917"/>
  <c r="H1851" i="1917"/>
  <c r="G1851" i="1917"/>
  <c r="F1851" i="1917"/>
  <c r="E1851" i="1917"/>
  <c r="D1851" i="1917"/>
  <c r="C1851" i="1917"/>
  <c r="B1851" i="1917"/>
  <c r="K1850" i="1917"/>
  <c r="J1850" i="1917"/>
  <c r="I1850" i="1917"/>
  <c r="H1850" i="1917"/>
  <c r="G1850" i="1917"/>
  <c r="F1850" i="1917"/>
  <c r="E1850" i="1917"/>
  <c r="D1850" i="1917"/>
  <c r="C1850" i="1917"/>
  <c r="B1850" i="1917"/>
  <c r="K1849" i="1917"/>
  <c r="J1849" i="1917"/>
  <c r="I1849" i="1917"/>
  <c r="H1849" i="1917"/>
  <c r="G1849" i="1917"/>
  <c r="F1849" i="1917"/>
  <c r="E1849" i="1917"/>
  <c r="D1849" i="1917"/>
  <c r="C1849" i="1917"/>
  <c r="B1849" i="1917"/>
  <c r="K1848" i="1917"/>
  <c r="J1848" i="1917"/>
  <c r="I1848" i="1917"/>
  <c r="H1848" i="1917"/>
  <c r="G1848" i="1917"/>
  <c r="F1848" i="1917"/>
  <c r="E1848" i="1917"/>
  <c r="D1848" i="1917"/>
  <c r="C1848" i="1917"/>
  <c r="B1848" i="1917"/>
  <c r="K1847" i="1917"/>
  <c r="J1847" i="1917"/>
  <c r="I1847" i="1917"/>
  <c r="H1847" i="1917"/>
  <c r="G1847" i="1917"/>
  <c r="F1847" i="1917"/>
  <c r="E1847" i="1917"/>
  <c r="D1847" i="1917"/>
  <c r="C1847" i="1917"/>
  <c r="B1847" i="1917"/>
  <c r="K1846" i="1917"/>
  <c r="J1846" i="1917"/>
  <c r="I1846" i="1917"/>
  <c r="H1846" i="1917"/>
  <c r="G1846" i="1917"/>
  <c r="F1846" i="1917"/>
  <c r="E1846" i="1917"/>
  <c r="D1846" i="1917"/>
  <c r="C1846" i="1917"/>
  <c r="B1846" i="1917"/>
  <c r="K1845" i="1917"/>
  <c r="J1845" i="1917"/>
  <c r="I1845" i="1917"/>
  <c r="H1845" i="1917"/>
  <c r="G1845" i="1917"/>
  <c r="F1845" i="1917"/>
  <c r="E1845" i="1917"/>
  <c r="D1845" i="1917"/>
  <c r="C1845" i="1917"/>
  <c r="B1845" i="1917"/>
  <c r="K1844" i="1917"/>
  <c r="J1844" i="1917"/>
  <c r="I1844" i="1917"/>
  <c r="H1844" i="1917"/>
  <c r="G1844" i="1917"/>
  <c r="F1844" i="1917"/>
  <c r="E1844" i="1917"/>
  <c r="D1844" i="1917"/>
  <c r="C1844" i="1917"/>
  <c r="B1844" i="1917"/>
  <c r="K1843" i="1917"/>
  <c r="J1843" i="1917"/>
  <c r="I1843" i="1917"/>
  <c r="H1843" i="1917"/>
  <c r="G1843" i="1917"/>
  <c r="F1843" i="1917"/>
  <c r="E1843" i="1917"/>
  <c r="D1843" i="1917"/>
  <c r="C1843" i="1917"/>
  <c r="B1843" i="1917"/>
  <c r="K1842" i="1917"/>
  <c r="J1842" i="1917"/>
  <c r="I1842" i="1917"/>
  <c r="H1842" i="1917"/>
  <c r="G1842" i="1917"/>
  <c r="F1842" i="1917"/>
  <c r="E1842" i="1917"/>
  <c r="D1842" i="1917"/>
  <c r="C1842" i="1917"/>
  <c r="B1842" i="1917"/>
  <c r="K1841" i="1917"/>
  <c r="J1841" i="1917"/>
  <c r="I1841" i="1917"/>
  <c r="H1841" i="1917"/>
  <c r="G1841" i="1917"/>
  <c r="F1841" i="1917"/>
  <c r="E1841" i="1917"/>
  <c r="D1841" i="1917"/>
  <c r="C1841" i="1917"/>
  <c r="B1841" i="1917"/>
  <c r="K1840" i="1917"/>
  <c r="J1840" i="1917"/>
  <c r="I1840" i="1917"/>
  <c r="H1840" i="1917"/>
  <c r="G1840" i="1917"/>
  <c r="F1840" i="1917"/>
  <c r="E1840" i="1917"/>
  <c r="D1840" i="1917"/>
  <c r="C1840" i="1917"/>
  <c r="B1840" i="1917"/>
  <c r="K1839" i="1917"/>
  <c r="J1839" i="1917"/>
  <c r="I1839" i="1917"/>
  <c r="H1839" i="1917"/>
  <c r="G1839" i="1917"/>
  <c r="F1839" i="1917"/>
  <c r="E1839" i="1917"/>
  <c r="D1839" i="1917"/>
  <c r="C1839" i="1917"/>
  <c r="B1839" i="1917"/>
  <c r="K1838" i="1917"/>
  <c r="J1838" i="1917"/>
  <c r="I1838" i="1917"/>
  <c r="H1838" i="1917"/>
  <c r="G1838" i="1917"/>
  <c r="F1838" i="1917"/>
  <c r="E1838" i="1917"/>
  <c r="D1838" i="1917"/>
  <c r="C1838" i="1917"/>
  <c r="B1838" i="1917"/>
  <c r="K1837" i="1917"/>
  <c r="J1837" i="1917"/>
  <c r="I1837" i="1917"/>
  <c r="H1837" i="1917"/>
  <c r="G1837" i="1917"/>
  <c r="F1837" i="1917"/>
  <c r="E1837" i="1917"/>
  <c r="D1837" i="1917"/>
  <c r="C1837" i="1917"/>
  <c r="B1837" i="1917"/>
  <c r="K1836" i="1917"/>
  <c r="J1836" i="1917"/>
  <c r="I1836" i="1917"/>
  <c r="H1836" i="1917"/>
  <c r="G1836" i="1917"/>
  <c r="F1836" i="1917"/>
  <c r="E1836" i="1917"/>
  <c r="D1836" i="1917"/>
  <c r="C1836" i="1917"/>
  <c r="B1836" i="1917"/>
  <c r="K1835" i="1917"/>
  <c r="J1835" i="1917"/>
  <c r="I1835" i="1917"/>
  <c r="H1835" i="1917"/>
  <c r="G1835" i="1917"/>
  <c r="F1835" i="1917"/>
  <c r="E1835" i="1917"/>
  <c r="D1835" i="1917"/>
  <c r="C1835" i="1917"/>
  <c r="B1835" i="1917"/>
  <c r="K1834" i="1917"/>
  <c r="J1834" i="1917"/>
  <c r="I1834" i="1917"/>
  <c r="H1834" i="1917"/>
  <c r="G1834" i="1917"/>
  <c r="F1834" i="1917"/>
  <c r="E1834" i="1917"/>
  <c r="D1834" i="1917"/>
  <c r="C1834" i="1917"/>
  <c r="B1834" i="1917"/>
  <c r="K1833" i="1917"/>
  <c r="J1833" i="1917"/>
  <c r="I1833" i="1917"/>
  <c r="H1833" i="1917"/>
  <c r="G1833" i="1917"/>
  <c r="F1833" i="1917"/>
  <c r="E1833" i="1917"/>
  <c r="D1833" i="1917"/>
  <c r="C1833" i="1917"/>
  <c r="B1833" i="1917"/>
  <c r="K1832" i="1917"/>
  <c r="J1832" i="1917"/>
  <c r="I1832" i="1917"/>
  <c r="H1832" i="1917"/>
  <c r="G1832" i="1917"/>
  <c r="F1832" i="1917"/>
  <c r="E1832" i="1917"/>
  <c r="D1832" i="1917"/>
  <c r="C1832" i="1917"/>
  <c r="B1832" i="1917"/>
  <c r="K1831" i="1917"/>
  <c r="J1831" i="1917"/>
  <c r="I1831" i="1917"/>
  <c r="H1831" i="1917"/>
  <c r="G1831" i="1917"/>
  <c r="F1831" i="1917"/>
  <c r="E1831" i="1917"/>
  <c r="D1831" i="1917"/>
  <c r="C1831" i="1917"/>
  <c r="B1831" i="1917"/>
  <c r="K1830" i="1917"/>
  <c r="J1830" i="1917"/>
  <c r="I1830" i="1917"/>
  <c r="H1830" i="1917"/>
  <c r="G1830" i="1917"/>
  <c r="F1830" i="1917"/>
  <c r="E1830" i="1917"/>
  <c r="D1830" i="1917"/>
  <c r="C1830" i="1917"/>
  <c r="B1830" i="1917"/>
  <c r="K1829" i="1917"/>
  <c r="J1829" i="1917"/>
  <c r="I1829" i="1917"/>
  <c r="H1829" i="1917"/>
  <c r="G1829" i="1917"/>
  <c r="F1829" i="1917"/>
  <c r="E1829" i="1917"/>
  <c r="D1829" i="1917"/>
  <c r="C1829" i="1917"/>
  <c r="B1829" i="1917"/>
  <c r="K1828" i="1917"/>
  <c r="J1828" i="1917"/>
  <c r="I1828" i="1917"/>
  <c r="H1828" i="1917"/>
  <c r="G1828" i="1917"/>
  <c r="F1828" i="1917"/>
  <c r="E1828" i="1917"/>
  <c r="D1828" i="1917"/>
  <c r="C1828" i="1917"/>
  <c r="B1828" i="1917"/>
  <c r="K1827" i="1917"/>
  <c r="J1827" i="1917"/>
  <c r="I1827" i="1917"/>
  <c r="H1827" i="1917"/>
  <c r="G1827" i="1917"/>
  <c r="F1827" i="1917"/>
  <c r="E1827" i="1917"/>
  <c r="D1827" i="1917"/>
  <c r="C1827" i="1917"/>
  <c r="B1827" i="1917"/>
  <c r="K1826" i="1917"/>
  <c r="J1826" i="1917"/>
  <c r="I1826" i="1917"/>
  <c r="H1826" i="1917"/>
  <c r="G1826" i="1917"/>
  <c r="F1826" i="1917"/>
  <c r="E1826" i="1917"/>
  <c r="D1826" i="1917"/>
  <c r="C1826" i="1917"/>
  <c r="B1826" i="1917"/>
  <c r="K1825" i="1917"/>
  <c r="J1825" i="1917"/>
  <c r="I1825" i="1917"/>
  <c r="H1825" i="1917"/>
  <c r="G1825" i="1917"/>
  <c r="F1825" i="1917"/>
  <c r="E1825" i="1917"/>
  <c r="D1825" i="1917"/>
  <c r="C1825" i="1917"/>
  <c r="B1825" i="1917"/>
  <c r="K1824" i="1917"/>
  <c r="J1824" i="1917"/>
  <c r="I1824" i="1917"/>
  <c r="H1824" i="1917"/>
  <c r="G1824" i="1917"/>
  <c r="F1824" i="1917"/>
  <c r="E1824" i="1917"/>
  <c r="D1824" i="1917"/>
  <c r="C1824" i="1917"/>
  <c r="B1824" i="1917"/>
  <c r="K1823" i="1917"/>
  <c r="J1823" i="1917"/>
  <c r="I1823" i="1917"/>
  <c r="H1823" i="1917"/>
  <c r="G1823" i="1917"/>
  <c r="F1823" i="1917"/>
  <c r="E1823" i="1917"/>
  <c r="D1823" i="1917"/>
  <c r="C1823" i="1917"/>
  <c r="B1823" i="1917"/>
  <c r="K1822" i="1917"/>
  <c r="J1822" i="1917"/>
  <c r="I1822" i="1917"/>
  <c r="H1822" i="1917"/>
  <c r="G1822" i="1917"/>
  <c r="F1822" i="1917"/>
  <c r="E1822" i="1917"/>
  <c r="D1822" i="1917"/>
  <c r="C1822" i="1917"/>
  <c r="B1822" i="1917"/>
  <c r="K1821" i="1917"/>
  <c r="J1821" i="1917"/>
  <c r="I1821" i="1917"/>
  <c r="H1821" i="1917"/>
  <c r="G1821" i="1917"/>
  <c r="F1821" i="1917"/>
  <c r="E1821" i="1917"/>
  <c r="D1821" i="1917"/>
  <c r="C1821" i="1917"/>
  <c r="B1821" i="1917"/>
  <c r="K1820" i="1917"/>
  <c r="J1820" i="1917"/>
  <c r="I1820" i="1917"/>
  <c r="H1820" i="1917"/>
  <c r="G1820" i="1917"/>
  <c r="F1820" i="1917"/>
  <c r="E1820" i="1917"/>
  <c r="D1820" i="1917"/>
  <c r="C1820" i="1917"/>
  <c r="B1820" i="1917"/>
  <c r="K1819" i="1917"/>
  <c r="J1819" i="1917"/>
  <c r="I1819" i="1917"/>
  <c r="H1819" i="1917"/>
  <c r="G1819" i="1917"/>
  <c r="F1819" i="1917"/>
  <c r="E1819" i="1917"/>
  <c r="D1819" i="1917"/>
  <c r="C1819" i="1917"/>
  <c r="B1819" i="1917"/>
  <c r="K1818" i="1917"/>
  <c r="J1818" i="1917"/>
  <c r="I1818" i="1917"/>
  <c r="H1818" i="1917"/>
  <c r="G1818" i="1917"/>
  <c r="F1818" i="1917"/>
  <c r="E1818" i="1917"/>
  <c r="D1818" i="1917"/>
  <c r="C1818" i="1917"/>
  <c r="B1818" i="1917"/>
  <c r="K1817" i="1917"/>
  <c r="J1817" i="1917"/>
  <c r="I1817" i="1917"/>
  <c r="H1817" i="1917"/>
  <c r="G1817" i="1917"/>
  <c r="F1817" i="1917"/>
  <c r="E1817" i="1917"/>
  <c r="D1817" i="1917"/>
  <c r="C1817" i="1917"/>
  <c r="B1817" i="1917"/>
  <c r="K1816" i="1917"/>
  <c r="J1816" i="1917"/>
  <c r="I1816" i="1917"/>
  <c r="H1816" i="1917"/>
  <c r="G1816" i="1917"/>
  <c r="F1816" i="1917"/>
  <c r="E1816" i="1917"/>
  <c r="D1816" i="1917"/>
  <c r="C1816" i="1917"/>
  <c r="B1816" i="1917"/>
  <c r="K1815" i="1917"/>
  <c r="J1815" i="1917"/>
  <c r="I1815" i="1917"/>
  <c r="H1815" i="1917"/>
  <c r="G1815" i="1917"/>
  <c r="F1815" i="1917"/>
  <c r="E1815" i="1917"/>
  <c r="D1815" i="1917"/>
  <c r="C1815" i="1917"/>
  <c r="B1815" i="1917"/>
  <c r="K1814" i="1917"/>
  <c r="J1814" i="1917"/>
  <c r="I1814" i="1917"/>
  <c r="H1814" i="1917"/>
  <c r="G1814" i="1917"/>
  <c r="F1814" i="1917"/>
  <c r="E1814" i="1917"/>
  <c r="D1814" i="1917"/>
  <c r="C1814" i="1917"/>
  <c r="B1814" i="1917"/>
  <c r="K1813" i="1917"/>
  <c r="J1813" i="1917"/>
  <c r="I1813" i="1917"/>
  <c r="H1813" i="1917"/>
  <c r="G1813" i="1917"/>
  <c r="F1813" i="1917"/>
  <c r="E1813" i="1917"/>
  <c r="D1813" i="1917"/>
  <c r="C1813" i="1917"/>
  <c r="B1813" i="1917"/>
  <c r="K1812" i="1917"/>
  <c r="J1812" i="1917"/>
  <c r="I1812" i="1917"/>
  <c r="H1812" i="1917"/>
  <c r="G1812" i="1917"/>
  <c r="F1812" i="1917"/>
  <c r="E1812" i="1917"/>
  <c r="D1812" i="1917"/>
  <c r="C1812" i="1917"/>
  <c r="B1812" i="1917"/>
  <c r="K1811" i="1917"/>
  <c r="J1811" i="1917"/>
  <c r="I1811" i="1917"/>
  <c r="H1811" i="1917"/>
  <c r="G1811" i="1917"/>
  <c r="F1811" i="1917"/>
  <c r="E1811" i="1917"/>
  <c r="D1811" i="1917"/>
  <c r="C1811" i="1917"/>
  <c r="B1811" i="1917"/>
  <c r="K1810" i="1917"/>
  <c r="J1810" i="1917"/>
  <c r="I1810" i="1917"/>
  <c r="H1810" i="1917"/>
  <c r="G1810" i="1917"/>
  <c r="F1810" i="1917"/>
  <c r="E1810" i="1917"/>
  <c r="D1810" i="1917"/>
  <c r="C1810" i="1917"/>
  <c r="B1810" i="1917"/>
  <c r="K1809" i="1917"/>
  <c r="J1809" i="1917"/>
  <c r="I1809" i="1917"/>
  <c r="H1809" i="1917"/>
  <c r="G1809" i="1917"/>
  <c r="F1809" i="1917"/>
  <c r="E1809" i="1917"/>
  <c r="D1809" i="1917"/>
  <c r="C1809" i="1917"/>
  <c r="B1809" i="1917"/>
  <c r="L1808" i="1917"/>
  <c r="K1808" i="1917"/>
  <c r="J1808" i="1917"/>
  <c r="I1808" i="1917"/>
  <c r="H1808" i="1917"/>
  <c r="G1808" i="1917"/>
  <c r="F1808" i="1917"/>
  <c r="E1808" i="1917"/>
  <c r="D1808" i="1917"/>
  <c r="C1808" i="1917"/>
  <c r="B1808" i="1917"/>
  <c r="L1807" i="1917"/>
  <c r="K1807" i="1917"/>
  <c r="J1807" i="1917"/>
  <c r="I1807" i="1917"/>
  <c r="H1807" i="1917"/>
  <c r="G1807" i="1917"/>
  <c r="F1807" i="1917"/>
  <c r="E1807" i="1917"/>
  <c r="D1807" i="1917"/>
  <c r="C1807" i="1917"/>
  <c r="B1807" i="1917"/>
  <c r="L1806" i="1917"/>
  <c r="K1806" i="1917"/>
  <c r="J1806" i="1917"/>
  <c r="I1806" i="1917"/>
  <c r="H1806" i="1917"/>
  <c r="G1806" i="1917"/>
  <c r="F1806" i="1917"/>
  <c r="E1806" i="1917"/>
  <c r="D1806" i="1917"/>
  <c r="C1806" i="1917"/>
  <c r="B1806" i="1917"/>
  <c r="L1805" i="1917"/>
  <c r="K1805" i="1917"/>
  <c r="J1805" i="1917"/>
  <c r="I1805" i="1917"/>
  <c r="H1805" i="1917"/>
  <c r="G1805" i="1917"/>
  <c r="F1805" i="1917"/>
  <c r="E1805" i="1917"/>
  <c r="D1805" i="1917"/>
  <c r="C1805" i="1917"/>
  <c r="B1805" i="1917"/>
  <c r="L1804" i="1917"/>
  <c r="K1804" i="1917"/>
  <c r="J1804" i="1917"/>
  <c r="I1804" i="1917"/>
  <c r="H1804" i="1917"/>
  <c r="G1804" i="1917"/>
  <c r="F1804" i="1917"/>
  <c r="E1804" i="1917"/>
  <c r="D1804" i="1917"/>
  <c r="C1804" i="1917"/>
  <c r="B1804" i="1917"/>
  <c r="L1803" i="1917"/>
  <c r="K1803" i="1917"/>
  <c r="J1803" i="1917"/>
  <c r="I1803" i="1917"/>
  <c r="H1803" i="1917"/>
  <c r="G1803" i="1917"/>
  <c r="F1803" i="1917"/>
  <c r="E1803" i="1917"/>
  <c r="D1803" i="1917"/>
  <c r="C1803" i="1917"/>
  <c r="B1803" i="1917"/>
  <c r="L1802" i="1917"/>
  <c r="K1802" i="1917"/>
  <c r="J1802" i="1917"/>
  <c r="I1802" i="1917"/>
  <c r="H1802" i="1917"/>
  <c r="G1802" i="1917"/>
  <c r="F1802" i="1917"/>
  <c r="E1802" i="1917"/>
  <c r="D1802" i="1917"/>
  <c r="C1802" i="1917"/>
  <c r="B1802" i="1917"/>
  <c r="L1801" i="1917"/>
  <c r="K1801" i="1917"/>
  <c r="J1801" i="1917"/>
  <c r="I1801" i="1917"/>
  <c r="H1801" i="1917"/>
  <c r="G1801" i="1917"/>
  <c r="F1801" i="1917"/>
  <c r="E1801" i="1917"/>
  <c r="D1801" i="1917"/>
  <c r="C1801" i="1917"/>
  <c r="B1801" i="1917"/>
  <c r="L1800" i="1917"/>
  <c r="K1800" i="1917"/>
  <c r="J1800" i="1917"/>
  <c r="I1800" i="1917"/>
  <c r="H1800" i="1917"/>
  <c r="G1800" i="1917"/>
  <c r="F1800" i="1917"/>
  <c r="E1800" i="1917"/>
  <c r="D1800" i="1917"/>
  <c r="C1800" i="1917"/>
  <c r="B1800" i="1917"/>
  <c r="L1799" i="1917"/>
  <c r="K1799" i="1917"/>
  <c r="J1799" i="1917"/>
  <c r="I1799" i="1917"/>
  <c r="H1799" i="1917"/>
  <c r="G1799" i="1917"/>
  <c r="F1799" i="1917"/>
  <c r="E1799" i="1917"/>
  <c r="D1799" i="1917"/>
  <c r="C1799" i="1917"/>
  <c r="B1799" i="1917"/>
  <c r="L1798" i="1917"/>
  <c r="K1798" i="1917"/>
  <c r="J1798" i="1917"/>
  <c r="I1798" i="1917"/>
  <c r="H1798" i="1917"/>
  <c r="G1798" i="1917"/>
  <c r="F1798" i="1917"/>
  <c r="E1798" i="1917"/>
  <c r="D1798" i="1917"/>
  <c r="C1798" i="1917"/>
  <c r="B1798" i="1917"/>
  <c r="L1797" i="1917"/>
  <c r="K1797" i="1917"/>
  <c r="J1797" i="1917"/>
  <c r="I1797" i="1917"/>
  <c r="H1797" i="1917"/>
  <c r="G1797" i="1917"/>
  <c r="F1797" i="1917"/>
  <c r="E1797" i="1917"/>
  <c r="D1797" i="1917"/>
  <c r="C1797" i="1917"/>
  <c r="B1797" i="1917"/>
  <c r="L1796" i="1917"/>
  <c r="K1796" i="1917"/>
  <c r="J1796" i="1917"/>
  <c r="I1796" i="1917"/>
  <c r="H1796" i="1917"/>
  <c r="G1796" i="1917"/>
  <c r="F1796" i="1917"/>
  <c r="E1796" i="1917"/>
  <c r="D1796" i="1917"/>
  <c r="C1796" i="1917"/>
  <c r="B1796" i="1917"/>
  <c r="L1795" i="1917"/>
  <c r="K1795" i="1917"/>
  <c r="J1795" i="1917"/>
  <c r="I1795" i="1917"/>
  <c r="H1795" i="1917"/>
  <c r="G1795" i="1917"/>
  <c r="F1795" i="1917"/>
  <c r="E1795" i="1917"/>
  <c r="D1795" i="1917"/>
  <c r="C1795" i="1917"/>
  <c r="B1795" i="1917"/>
  <c r="L1794" i="1917"/>
  <c r="K1794" i="1917"/>
  <c r="J1794" i="1917"/>
  <c r="I1794" i="1917"/>
  <c r="H1794" i="1917"/>
  <c r="G1794" i="1917"/>
  <c r="F1794" i="1917"/>
  <c r="E1794" i="1917"/>
  <c r="D1794" i="1917"/>
  <c r="C1794" i="1917"/>
  <c r="B1794" i="1917"/>
  <c r="L1793" i="1917"/>
  <c r="K1793" i="1917"/>
  <c r="J1793" i="1917"/>
  <c r="I1793" i="1917"/>
  <c r="H1793" i="1917"/>
  <c r="G1793" i="1917"/>
  <c r="F1793" i="1917"/>
  <c r="E1793" i="1917"/>
  <c r="D1793" i="1917"/>
  <c r="C1793" i="1917"/>
  <c r="B1793" i="1917"/>
  <c r="L1792" i="1917"/>
  <c r="K1792" i="1917"/>
  <c r="J1792" i="1917"/>
  <c r="I1792" i="1917"/>
  <c r="H1792" i="1917"/>
  <c r="G1792" i="1917"/>
  <c r="F1792" i="1917"/>
  <c r="E1792" i="1917"/>
  <c r="D1792" i="1917"/>
  <c r="C1792" i="1917"/>
  <c r="B1792" i="1917"/>
  <c r="L1791" i="1917"/>
  <c r="K1791" i="1917"/>
  <c r="J1791" i="1917"/>
  <c r="I1791" i="1917"/>
  <c r="H1791" i="1917"/>
  <c r="G1791" i="1917"/>
  <c r="F1791" i="1917"/>
  <c r="E1791" i="1917"/>
  <c r="D1791" i="1917"/>
  <c r="C1791" i="1917"/>
  <c r="B1791" i="1917"/>
  <c r="L1790" i="1917"/>
  <c r="K1790" i="1917"/>
  <c r="J1790" i="1917"/>
  <c r="I1790" i="1917"/>
  <c r="H1790" i="1917"/>
  <c r="G1790" i="1917"/>
  <c r="F1790" i="1917"/>
  <c r="E1790" i="1917"/>
  <c r="D1790" i="1917"/>
  <c r="C1790" i="1917"/>
  <c r="B1790" i="1917"/>
  <c r="L1789" i="1917"/>
  <c r="K1789" i="1917"/>
  <c r="J1789" i="1917"/>
  <c r="I1789" i="1917"/>
  <c r="H1789" i="1917"/>
  <c r="G1789" i="1917"/>
  <c r="F1789" i="1917"/>
  <c r="E1789" i="1917"/>
  <c r="D1789" i="1917"/>
  <c r="C1789" i="1917"/>
  <c r="B1789" i="1917"/>
  <c r="L1788" i="1917"/>
  <c r="K1788" i="1917"/>
  <c r="J1788" i="1917"/>
  <c r="I1788" i="1917"/>
  <c r="H1788" i="1917"/>
  <c r="G1788" i="1917"/>
  <c r="F1788" i="1917"/>
  <c r="E1788" i="1917"/>
  <c r="D1788" i="1917"/>
  <c r="C1788" i="1917"/>
  <c r="B1788" i="1917"/>
  <c r="L1787" i="1917"/>
  <c r="K1787" i="1917"/>
  <c r="J1787" i="1917"/>
  <c r="I1787" i="1917"/>
  <c r="H1787" i="1917"/>
  <c r="G1787" i="1917"/>
  <c r="F1787" i="1917"/>
  <c r="E1787" i="1917"/>
  <c r="D1787" i="1917"/>
  <c r="C1787" i="1917"/>
  <c r="B1787" i="1917"/>
  <c r="L1786" i="1917"/>
  <c r="K1786" i="1917"/>
  <c r="J1786" i="1917"/>
  <c r="I1786" i="1917"/>
  <c r="H1786" i="1917"/>
  <c r="G1786" i="1917"/>
  <c r="F1786" i="1917"/>
  <c r="E1786" i="1917"/>
  <c r="D1786" i="1917"/>
  <c r="C1786" i="1917"/>
  <c r="B1786" i="1917"/>
  <c r="L1785" i="1917"/>
  <c r="K1785" i="1917"/>
  <c r="J1785" i="1917"/>
  <c r="I1785" i="1917"/>
  <c r="H1785" i="1917"/>
  <c r="G1785" i="1917"/>
  <c r="F1785" i="1917"/>
  <c r="E1785" i="1917"/>
  <c r="D1785" i="1917"/>
  <c r="C1785" i="1917"/>
  <c r="B1785" i="1917"/>
  <c r="L1784" i="1917"/>
  <c r="K1784" i="1917"/>
  <c r="J1784" i="1917"/>
  <c r="I1784" i="1917"/>
  <c r="H1784" i="1917"/>
  <c r="G1784" i="1917"/>
  <c r="F1784" i="1917"/>
  <c r="E1784" i="1917"/>
  <c r="D1784" i="1917"/>
  <c r="C1784" i="1917"/>
  <c r="B1784" i="1917"/>
  <c r="L1783" i="1917"/>
  <c r="K1783" i="1917"/>
  <c r="J1783" i="1917"/>
  <c r="I1783" i="1917"/>
  <c r="H1783" i="1917"/>
  <c r="G1783" i="1917"/>
  <c r="F1783" i="1917"/>
  <c r="E1783" i="1917"/>
  <c r="D1783" i="1917"/>
  <c r="C1783" i="1917"/>
  <c r="B1783" i="1917"/>
  <c r="L1782" i="1917"/>
  <c r="K1782" i="1917"/>
  <c r="J1782" i="1917"/>
  <c r="I1782" i="1917"/>
  <c r="H1782" i="1917"/>
  <c r="G1782" i="1917"/>
  <c r="F1782" i="1917"/>
  <c r="E1782" i="1917"/>
  <c r="D1782" i="1917"/>
  <c r="C1782" i="1917"/>
  <c r="B1782" i="1917"/>
  <c r="L1781" i="1917"/>
  <c r="K1781" i="1917"/>
  <c r="J1781" i="1917"/>
  <c r="I1781" i="1917"/>
  <c r="H1781" i="1917"/>
  <c r="G1781" i="1917"/>
  <c r="F1781" i="1917"/>
  <c r="E1781" i="1917"/>
  <c r="D1781" i="1917"/>
  <c r="C1781" i="1917"/>
  <c r="B1781" i="1917"/>
  <c r="L1780" i="1917"/>
  <c r="K1780" i="1917"/>
  <c r="J1780" i="1917"/>
  <c r="I1780" i="1917"/>
  <c r="H1780" i="1917"/>
  <c r="G1780" i="1917"/>
  <c r="F1780" i="1917"/>
  <c r="E1780" i="1917"/>
  <c r="D1780" i="1917"/>
  <c r="C1780" i="1917"/>
  <c r="B1780" i="1917"/>
  <c r="L1779" i="1917"/>
  <c r="K1779" i="1917"/>
  <c r="J1779" i="1917"/>
  <c r="I1779" i="1917"/>
  <c r="H1779" i="1917"/>
  <c r="G1779" i="1917"/>
  <c r="F1779" i="1917"/>
  <c r="E1779" i="1917"/>
  <c r="D1779" i="1917"/>
  <c r="C1779" i="1917"/>
  <c r="B1779" i="1917"/>
  <c r="L1778" i="1917"/>
  <c r="K1778" i="1917"/>
  <c r="J1778" i="1917"/>
  <c r="I1778" i="1917"/>
  <c r="H1778" i="1917"/>
  <c r="G1778" i="1917"/>
  <c r="F1778" i="1917"/>
  <c r="E1778" i="1917"/>
  <c r="D1778" i="1917"/>
  <c r="C1778" i="1917"/>
  <c r="B1778" i="1917"/>
  <c r="L1777" i="1917"/>
  <c r="K1777" i="1917"/>
  <c r="J1777" i="1917"/>
  <c r="I1777" i="1917"/>
  <c r="H1777" i="1917"/>
  <c r="G1777" i="1917"/>
  <c r="F1777" i="1917"/>
  <c r="E1777" i="1917"/>
  <c r="D1777" i="1917"/>
  <c r="C1777" i="1917"/>
  <c r="B1777" i="1917"/>
  <c r="L1776" i="1917"/>
  <c r="K1776" i="1917"/>
  <c r="J1776" i="1917"/>
  <c r="I1776" i="1917"/>
  <c r="H1776" i="1917"/>
  <c r="G1776" i="1917"/>
  <c r="F1776" i="1917"/>
  <c r="E1776" i="1917"/>
  <c r="D1776" i="1917"/>
  <c r="C1776" i="1917"/>
  <c r="B1776" i="1917"/>
  <c r="L1775" i="1917"/>
  <c r="K1775" i="1917"/>
  <c r="J1775" i="1917"/>
  <c r="I1775" i="1917"/>
  <c r="H1775" i="1917"/>
  <c r="G1775" i="1917"/>
  <c r="F1775" i="1917"/>
  <c r="E1775" i="1917"/>
  <c r="D1775" i="1917"/>
  <c r="C1775" i="1917"/>
  <c r="B1775" i="1917"/>
  <c r="L1774" i="1917"/>
  <c r="K1774" i="1917"/>
  <c r="J1774" i="1917"/>
  <c r="I1774" i="1917"/>
  <c r="H1774" i="1917"/>
  <c r="G1774" i="1917"/>
  <c r="F1774" i="1917"/>
  <c r="E1774" i="1917"/>
  <c r="D1774" i="1917"/>
  <c r="C1774" i="1917"/>
  <c r="B1774" i="1917"/>
  <c r="L1773" i="1917"/>
  <c r="K1773" i="1917"/>
  <c r="J1773" i="1917"/>
  <c r="I1773" i="1917"/>
  <c r="H1773" i="1917"/>
  <c r="G1773" i="1917"/>
  <c r="F1773" i="1917"/>
  <c r="E1773" i="1917"/>
  <c r="D1773" i="1917"/>
  <c r="C1773" i="1917"/>
  <c r="B1773" i="1917"/>
  <c r="L1772" i="1917"/>
  <c r="K1772" i="1917"/>
  <c r="J1772" i="1917"/>
  <c r="I1772" i="1917"/>
  <c r="H1772" i="1917"/>
  <c r="G1772" i="1917"/>
  <c r="F1772" i="1917"/>
  <c r="E1772" i="1917"/>
  <c r="D1772" i="1917"/>
  <c r="C1772" i="1917"/>
  <c r="B1772" i="1917"/>
  <c r="L1771" i="1917"/>
  <c r="K1771" i="1917"/>
  <c r="J1771" i="1917"/>
  <c r="I1771" i="1917"/>
  <c r="H1771" i="1917"/>
  <c r="G1771" i="1917"/>
  <c r="F1771" i="1917"/>
  <c r="E1771" i="1917"/>
  <c r="D1771" i="1917"/>
  <c r="C1771" i="1917"/>
  <c r="B1771" i="1917"/>
  <c r="L1770" i="1917"/>
  <c r="K1770" i="1917"/>
  <c r="J1770" i="1917"/>
  <c r="I1770" i="1917"/>
  <c r="H1770" i="1917"/>
  <c r="G1770" i="1917"/>
  <c r="F1770" i="1917"/>
  <c r="E1770" i="1917"/>
  <c r="D1770" i="1917"/>
  <c r="C1770" i="1917"/>
  <c r="B1770" i="1917"/>
  <c r="L1769" i="1917"/>
  <c r="K1769" i="1917"/>
  <c r="J1769" i="1917"/>
  <c r="I1769" i="1917"/>
  <c r="H1769" i="1917"/>
  <c r="G1769" i="1917"/>
  <c r="F1769" i="1917"/>
  <c r="E1769" i="1917"/>
  <c r="D1769" i="1917"/>
  <c r="C1769" i="1917"/>
  <c r="B1769" i="1917"/>
  <c r="L1768" i="1917"/>
  <c r="K1768" i="1917"/>
  <c r="J1768" i="1917"/>
  <c r="I1768" i="1917"/>
  <c r="H1768" i="1917"/>
  <c r="G1768" i="1917"/>
  <c r="F1768" i="1917"/>
  <c r="E1768" i="1917"/>
  <c r="D1768" i="1917"/>
  <c r="C1768" i="1917"/>
  <c r="B1768" i="1917"/>
  <c r="L1767" i="1917"/>
  <c r="K1767" i="1917"/>
  <c r="J1767" i="1917"/>
  <c r="I1767" i="1917"/>
  <c r="H1767" i="1917"/>
  <c r="G1767" i="1917"/>
  <c r="F1767" i="1917"/>
  <c r="E1767" i="1917"/>
  <c r="D1767" i="1917"/>
  <c r="C1767" i="1917"/>
  <c r="B1767" i="1917"/>
  <c r="L1766" i="1917"/>
  <c r="K1766" i="1917"/>
  <c r="J1766" i="1917"/>
  <c r="I1766" i="1917"/>
  <c r="H1766" i="1917"/>
  <c r="G1766" i="1917"/>
  <c r="F1766" i="1917"/>
  <c r="E1766" i="1917"/>
  <c r="D1766" i="1917"/>
  <c r="C1766" i="1917"/>
  <c r="B1766" i="1917"/>
  <c r="L1765" i="1917"/>
  <c r="K1765" i="1917"/>
  <c r="J1765" i="1917"/>
  <c r="I1765" i="1917"/>
  <c r="H1765" i="1917"/>
  <c r="G1765" i="1917"/>
  <c r="F1765" i="1917"/>
  <c r="E1765" i="1917"/>
  <c r="D1765" i="1917"/>
  <c r="C1765" i="1917"/>
  <c r="B1765" i="1917"/>
  <c r="L1764" i="1917"/>
  <c r="K1764" i="1917"/>
  <c r="J1764" i="1917"/>
  <c r="I1764" i="1917"/>
  <c r="H1764" i="1917"/>
  <c r="G1764" i="1917"/>
  <c r="F1764" i="1917"/>
  <c r="E1764" i="1917"/>
  <c r="D1764" i="1917"/>
  <c r="C1764" i="1917"/>
  <c r="B1764" i="1917"/>
  <c r="L1763" i="1917"/>
  <c r="K1763" i="1917"/>
  <c r="J1763" i="1917"/>
  <c r="I1763" i="1917"/>
  <c r="H1763" i="1917"/>
  <c r="G1763" i="1917"/>
  <c r="F1763" i="1917"/>
  <c r="E1763" i="1917"/>
  <c r="D1763" i="1917"/>
  <c r="C1763" i="1917"/>
  <c r="B1763" i="1917"/>
  <c r="L1762" i="1917"/>
  <c r="K1762" i="1917"/>
  <c r="J1762" i="1917"/>
  <c r="I1762" i="1917"/>
  <c r="H1762" i="1917"/>
  <c r="G1762" i="1917"/>
  <c r="F1762" i="1917"/>
  <c r="E1762" i="1917"/>
  <c r="D1762" i="1917"/>
  <c r="C1762" i="1917"/>
  <c r="B1762" i="1917"/>
  <c r="L1761" i="1917"/>
  <c r="K1761" i="1917"/>
  <c r="J1761" i="1917"/>
  <c r="I1761" i="1917"/>
  <c r="H1761" i="1917"/>
  <c r="G1761" i="1917"/>
  <c r="F1761" i="1917"/>
  <c r="E1761" i="1917"/>
  <c r="D1761" i="1917"/>
  <c r="C1761" i="1917"/>
  <c r="B1761" i="1917"/>
  <c r="L1760" i="1917"/>
  <c r="K1760" i="1917"/>
  <c r="J1760" i="1917"/>
  <c r="I1760" i="1917"/>
  <c r="H1760" i="1917"/>
  <c r="G1760" i="1917"/>
  <c r="F1760" i="1917"/>
  <c r="E1760" i="1917"/>
  <c r="D1760" i="1917"/>
  <c r="C1760" i="1917"/>
  <c r="B1760" i="1917"/>
  <c r="L1759" i="1917"/>
  <c r="K1759" i="1917"/>
  <c r="J1759" i="1917"/>
  <c r="I1759" i="1917"/>
  <c r="H1759" i="1917"/>
  <c r="G1759" i="1917"/>
  <c r="F1759" i="1917"/>
  <c r="E1759" i="1917"/>
  <c r="D1759" i="1917"/>
  <c r="C1759" i="1917"/>
  <c r="B1759" i="1917"/>
  <c r="J1758" i="1917"/>
  <c r="I1758" i="1917"/>
  <c r="H1758" i="1917"/>
  <c r="G1758" i="1917"/>
  <c r="F1758" i="1917"/>
  <c r="E1758" i="1917"/>
  <c r="D1758" i="1917"/>
  <c r="C1758" i="1917"/>
  <c r="B1758" i="1917"/>
  <c r="J1757" i="1917"/>
  <c r="I1757" i="1917"/>
  <c r="H1757" i="1917"/>
  <c r="G1757" i="1917"/>
  <c r="F1757" i="1917"/>
  <c r="E1757" i="1917"/>
  <c r="D1757" i="1917"/>
  <c r="C1757" i="1917"/>
  <c r="B1757" i="1917"/>
  <c r="J1756" i="1917"/>
  <c r="I1756" i="1917"/>
  <c r="H1756" i="1917"/>
  <c r="G1756" i="1917"/>
  <c r="F1756" i="1917"/>
  <c r="E1756" i="1917"/>
  <c r="D1756" i="1917"/>
  <c r="C1756" i="1917"/>
  <c r="B1756" i="1917"/>
  <c r="J1755" i="1917"/>
  <c r="I1755" i="1917"/>
  <c r="H1755" i="1917"/>
  <c r="G1755" i="1917"/>
  <c r="F1755" i="1917"/>
  <c r="E1755" i="1917"/>
  <c r="D1755" i="1917"/>
  <c r="C1755" i="1917"/>
  <c r="B1755" i="1917"/>
  <c r="J1754" i="1917"/>
  <c r="I1754" i="1917"/>
  <c r="H1754" i="1917"/>
  <c r="G1754" i="1917"/>
  <c r="F1754" i="1917"/>
  <c r="E1754" i="1917"/>
  <c r="D1754" i="1917"/>
  <c r="C1754" i="1917"/>
  <c r="B1754" i="1917"/>
  <c r="J1753" i="1917"/>
  <c r="I1753" i="1917"/>
  <c r="H1753" i="1917"/>
  <c r="G1753" i="1917"/>
  <c r="F1753" i="1917"/>
  <c r="E1753" i="1917"/>
  <c r="D1753" i="1917"/>
  <c r="C1753" i="1917"/>
  <c r="B1753" i="1917"/>
  <c r="J1752" i="1917"/>
  <c r="I1752" i="1917"/>
  <c r="H1752" i="1917"/>
  <c r="G1752" i="1917"/>
  <c r="F1752" i="1917"/>
  <c r="E1752" i="1917"/>
  <c r="D1752" i="1917"/>
  <c r="C1752" i="1917"/>
  <c r="B1752" i="1917"/>
  <c r="J1751" i="1917"/>
  <c r="I1751" i="1917"/>
  <c r="H1751" i="1917"/>
  <c r="G1751" i="1917"/>
  <c r="F1751" i="1917"/>
  <c r="E1751" i="1917"/>
  <c r="D1751" i="1917"/>
  <c r="C1751" i="1917"/>
  <c r="B1751" i="1917"/>
  <c r="J1750" i="1917"/>
  <c r="I1750" i="1917"/>
  <c r="H1750" i="1917"/>
  <c r="G1750" i="1917"/>
  <c r="F1750" i="1917"/>
  <c r="E1750" i="1917"/>
  <c r="D1750" i="1917"/>
  <c r="C1750" i="1917"/>
  <c r="B1750" i="1917"/>
  <c r="J1749" i="1917"/>
  <c r="I1749" i="1917"/>
  <c r="H1749" i="1917"/>
  <c r="G1749" i="1917"/>
  <c r="F1749" i="1917"/>
  <c r="E1749" i="1917"/>
  <c r="D1749" i="1917"/>
  <c r="C1749" i="1917"/>
  <c r="B1749" i="1917"/>
  <c r="J1748" i="1917"/>
  <c r="I1748" i="1917"/>
  <c r="H1748" i="1917"/>
  <c r="G1748" i="1917"/>
  <c r="F1748" i="1917"/>
  <c r="E1748" i="1917"/>
  <c r="D1748" i="1917"/>
  <c r="C1748" i="1917"/>
  <c r="B1748" i="1917"/>
  <c r="J1747" i="1917"/>
  <c r="I1747" i="1917"/>
  <c r="H1747" i="1917"/>
  <c r="G1747" i="1917"/>
  <c r="F1747" i="1917"/>
  <c r="E1747" i="1917"/>
  <c r="D1747" i="1917"/>
  <c r="C1747" i="1917"/>
  <c r="B1747" i="1917"/>
  <c r="J1746" i="1917"/>
  <c r="I1746" i="1917"/>
  <c r="H1746" i="1917"/>
  <c r="G1746" i="1917"/>
  <c r="F1746" i="1917"/>
  <c r="E1746" i="1917"/>
  <c r="D1746" i="1917"/>
  <c r="C1746" i="1917"/>
  <c r="B1746" i="1917"/>
  <c r="J1745" i="1917"/>
  <c r="I1745" i="1917"/>
  <c r="H1745" i="1917"/>
  <c r="G1745" i="1917"/>
  <c r="F1745" i="1917"/>
  <c r="E1745" i="1917"/>
  <c r="D1745" i="1917"/>
  <c r="C1745" i="1917"/>
  <c r="B1745" i="1917"/>
  <c r="J1744" i="1917"/>
  <c r="I1744" i="1917"/>
  <c r="H1744" i="1917"/>
  <c r="G1744" i="1917"/>
  <c r="F1744" i="1917"/>
  <c r="E1744" i="1917"/>
  <c r="D1744" i="1917"/>
  <c r="C1744" i="1917"/>
  <c r="B1744" i="1917"/>
  <c r="J1743" i="1917"/>
  <c r="I1743" i="1917"/>
  <c r="H1743" i="1917"/>
  <c r="G1743" i="1917"/>
  <c r="F1743" i="1917"/>
  <c r="E1743" i="1917"/>
  <c r="D1743" i="1917"/>
  <c r="C1743" i="1917"/>
  <c r="B1743" i="1917"/>
  <c r="J1742" i="1917"/>
  <c r="I1742" i="1917"/>
  <c r="H1742" i="1917"/>
  <c r="G1742" i="1917"/>
  <c r="F1742" i="1917"/>
  <c r="E1742" i="1917"/>
  <c r="D1742" i="1917"/>
  <c r="C1742" i="1917"/>
  <c r="B1742" i="1917"/>
  <c r="J1741" i="1917"/>
  <c r="I1741" i="1917"/>
  <c r="H1741" i="1917"/>
  <c r="G1741" i="1917"/>
  <c r="F1741" i="1917"/>
  <c r="E1741" i="1917"/>
  <c r="D1741" i="1917"/>
  <c r="C1741" i="1917"/>
  <c r="B1741" i="1917"/>
  <c r="J1740" i="1917"/>
  <c r="I1740" i="1917"/>
  <c r="H1740" i="1917"/>
  <c r="G1740" i="1917"/>
  <c r="F1740" i="1917"/>
  <c r="E1740" i="1917"/>
  <c r="D1740" i="1917"/>
  <c r="C1740" i="1917"/>
  <c r="B1740" i="1917"/>
  <c r="J1739" i="1917"/>
  <c r="I1739" i="1917"/>
  <c r="H1739" i="1917"/>
  <c r="G1739" i="1917"/>
  <c r="F1739" i="1917"/>
  <c r="E1739" i="1917"/>
  <c r="D1739" i="1917"/>
  <c r="C1739" i="1917"/>
  <c r="B1739" i="1917"/>
  <c r="J1738" i="1917"/>
  <c r="I1738" i="1917"/>
  <c r="H1738" i="1917"/>
  <c r="G1738" i="1917"/>
  <c r="F1738" i="1917"/>
  <c r="E1738" i="1917"/>
  <c r="D1738" i="1917"/>
  <c r="C1738" i="1917"/>
  <c r="B1738" i="1917"/>
  <c r="J1737" i="1917"/>
  <c r="I1737" i="1917"/>
  <c r="H1737" i="1917"/>
  <c r="G1737" i="1917"/>
  <c r="F1737" i="1917"/>
  <c r="E1737" i="1917"/>
  <c r="D1737" i="1917"/>
  <c r="C1737" i="1917"/>
  <c r="B1737" i="1917"/>
  <c r="J1736" i="1917"/>
  <c r="I1736" i="1917"/>
  <c r="H1736" i="1917"/>
  <c r="G1736" i="1917"/>
  <c r="F1736" i="1917"/>
  <c r="E1736" i="1917"/>
  <c r="D1736" i="1917"/>
  <c r="C1736" i="1917"/>
  <c r="B1736" i="1917"/>
  <c r="J1735" i="1917"/>
  <c r="I1735" i="1917"/>
  <c r="H1735" i="1917"/>
  <c r="G1735" i="1917"/>
  <c r="F1735" i="1917"/>
  <c r="E1735" i="1917"/>
  <c r="D1735" i="1917"/>
  <c r="C1735" i="1917"/>
  <c r="B1735" i="1917"/>
  <c r="J1734" i="1917"/>
  <c r="I1734" i="1917"/>
  <c r="H1734" i="1917"/>
  <c r="G1734" i="1917"/>
  <c r="F1734" i="1917"/>
  <c r="E1734" i="1917"/>
  <c r="D1734" i="1917"/>
  <c r="C1734" i="1917"/>
  <c r="B1734" i="1917"/>
  <c r="J1733" i="1917"/>
  <c r="I1733" i="1917"/>
  <c r="H1733" i="1917"/>
  <c r="G1733" i="1917"/>
  <c r="F1733" i="1917"/>
  <c r="E1733" i="1917"/>
  <c r="D1733" i="1917"/>
  <c r="C1733" i="1917"/>
  <c r="B1733" i="1917"/>
  <c r="J1732" i="1917"/>
  <c r="I1732" i="1917"/>
  <c r="H1732" i="1917"/>
  <c r="G1732" i="1917"/>
  <c r="F1732" i="1917"/>
  <c r="E1732" i="1917"/>
  <c r="D1732" i="1917"/>
  <c r="C1732" i="1917"/>
  <c r="B1732" i="1917"/>
  <c r="J1731" i="1917"/>
  <c r="I1731" i="1917"/>
  <c r="H1731" i="1917"/>
  <c r="G1731" i="1917"/>
  <c r="F1731" i="1917"/>
  <c r="E1731" i="1917"/>
  <c r="D1731" i="1917"/>
  <c r="C1731" i="1917"/>
  <c r="B1731" i="1917"/>
  <c r="J1730" i="1917"/>
  <c r="I1730" i="1917"/>
  <c r="H1730" i="1917"/>
  <c r="G1730" i="1917"/>
  <c r="F1730" i="1917"/>
  <c r="E1730" i="1917"/>
  <c r="D1730" i="1917"/>
  <c r="C1730" i="1917"/>
  <c r="B1730" i="1917"/>
  <c r="J1729" i="1917"/>
  <c r="I1729" i="1917"/>
  <c r="H1729" i="1917"/>
  <c r="G1729" i="1917"/>
  <c r="F1729" i="1917"/>
  <c r="E1729" i="1917"/>
  <c r="D1729" i="1917"/>
  <c r="C1729" i="1917"/>
  <c r="B1729" i="1917"/>
  <c r="J1728" i="1917"/>
  <c r="I1728" i="1917"/>
  <c r="H1728" i="1917"/>
  <c r="G1728" i="1917"/>
  <c r="F1728" i="1917"/>
  <c r="E1728" i="1917"/>
  <c r="D1728" i="1917"/>
  <c r="C1728" i="1917"/>
  <c r="B1728" i="1917"/>
  <c r="J1727" i="1917"/>
  <c r="I1727" i="1917"/>
  <c r="H1727" i="1917"/>
  <c r="G1727" i="1917"/>
  <c r="F1727" i="1917"/>
  <c r="E1727" i="1917"/>
  <c r="D1727" i="1917"/>
  <c r="C1727" i="1917"/>
  <c r="B1727" i="1917"/>
  <c r="J1726" i="1917"/>
  <c r="I1726" i="1917"/>
  <c r="H1726" i="1917"/>
  <c r="G1726" i="1917"/>
  <c r="F1726" i="1917"/>
  <c r="E1726" i="1917"/>
  <c r="D1726" i="1917"/>
  <c r="C1726" i="1917"/>
  <c r="B1726" i="1917"/>
  <c r="J1725" i="1917"/>
  <c r="I1725" i="1917"/>
  <c r="H1725" i="1917"/>
  <c r="G1725" i="1917"/>
  <c r="F1725" i="1917"/>
  <c r="E1725" i="1917"/>
  <c r="D1725" i="1917"/>
  <c r="C1725" i="1917"/>
  <c r="B1725" i="1917"/>
  <c r="J1724" i="1917"/>
  <c r="I1724" i="1917"/>
  <c r="H1724" i="1917"/>
  <c r="G1724" i="1917"/>
  <c r="F1724" i="1917"/>
  <c r="E1724" i="1917"/>
  <c r="D1724" i="1917"/>
  <c r="C1724" i="1917"/>
  <c r="B1724" i="1917"/>
  <c r="J1723" i="1917"/>
  <c r="I1723" i="1917"/>
  <c r="H1723" i="1917"/>
  <c r="G1723" i="1917"/>
  <c r="F1723" i="1917"/>
  <c r="E1723" i="1917"/>
  <c r="D1723" i="1917"/>
  <c r="C1723" i="1917"/>
  <c r="B1723" i="1917"/>
  <c r="J1722" i="1917"/>
  <c r="I1722" i="1917"/>
  <c r="H1722" i="1917"/>
  <c r="G1722" i="1917"/>
  <c r="F1722" i="1917"/>
  <c r="E1722" i="1917"/>
  <c r="D1722" i="1917"/>
  <c r="C1722" i="1917"/>
  <c r="B1722" i="1917"/>
  <c r="J1721" i="1917"/>
  <c r="I1721" i="1917"/>
  <c r="H1721" i="1917"/>
  <c r="G1721" i="1917"/>
  <c r="F1721" i="1917"/>
  <c r="E1721" i="1917"/>
  <c r="D1721" i="1917"/>
  <c r="C1721" i="1917"/>
  <c r="B1721" i="1917"/>
  <c r="J1720" i="1917"/>
  <c r="I1720" i="1917"/>
  <c r="H1720" i="1917"/>
  <c r="G1720" i="1917"/>
  <c r="F1720" i="1917"/>
  <c r="E1720" i="1917"/>
  <c r="D1720" i="1917"/>
  <c r="C1720" i="1917"/>
  <c r="B1720" i="1917"/>
  <c r="J1719" i="1917"/>
  <c r="I1719" i="1917"/>
  <c r="H1719" i="1917"/>
  <c r="G1719" i="1917"/>
  <c r="F1719" i="1917"/>
  <c r="E1719" i="1917"/>
  <c r="D1719" i="1917"/>
  <c r="C1719" i="1917"/>
  <c r="B1719" i="1917"/>
  <c r="J1718" i="1917"/>
  <c r="I1718" i="1917"/>
  <c r="H1718" i="1917"/>
  <c r="G1718" i="1917"/>
  <c r="F1718" i="1917"/>
  <c r="E1718" i="1917"/>
  <c r="D1718" i="1917"/>
  <c r="C1718" i="1917"/>
  <c r="B1718" i="1917"/>
  <c r="J1717" i="1917"/>
  <c r="I1717" i="1917"/>
  <c r="H1717" i="1917"/>
  <c r="G1717" i="1917"/>
  <c r="F1717" i="1917"/>
  <c r="E1717" i="1917"/>
  <c r="D1717" i="1917"/>
  <c r="C1717" i="1917"/>
  <c r="B1717" i="1917"/>
  <c r="J1716" i="1917"/>
  <c r="I1716" i="1917"/>
  <c r="H1716" i="1917"/>
  <c r="G1716" i="1917"/>
  <c r="F1716" i="1917"/>
  <c r="E1716" i="1917"/>
  <c r="D1716" i="1917"/>
  <c r="C1716" i="1917"/>
  <c r="B1716" i="1917"/>
  <c r="J1715" i="1917"/>
  <c r="I1715" i="1917"/>
  <c r="H1715" i="1917"/>
  <c r="G1715" i="1917"/>
  <c r="F1715" i="1917"/>
  <c r="E1715" i="1917"/>
  <c r="D1715" i="1917"/>
  <c r="C1715" i="1917"/>
  <c r="B1715" i="1917"/>
  <c r="J1714" i="1917"/>
  <c r="I1714" i="1917"/>
  <c r="H1714" i="1917"/>
  <c r="G1714" i="1917"/>
  <c r="F1714" i="1917"/>
  <c r="E1714" i="1917"/>
  <c r="D1714" i="1917"/>
  <c r="C1714" i="1917"/>
  <c r="B1714" i="1917"/>
  <c r="J1713" i="1917"/>
  <c r="I1713" i="1917"/>
  <c r="H1713" i="1917"/>
  <c r="G1713" i="1917"/>
  <c r="F1713" i="1917"/>
  <c r="E1713" i="1917"/>
  <c r="D1713" i="1917"/>
  <c r="C1713" i="1917"/>
  <c r="B1713" i="1917"/>
  <c r="J1712" i="1917"/>
  <c r="I1712" i="1917"/>
  <c r="H1712" i="1917"/>
  <c r="G1712" i="1917"/>
  <c r="F1712" i="1917"/>
  <c r="E1712" i="1917"/>
  <c r="D1712" i="1917"/>
  <c r="C1712" i="1917"/>
  <c r="B1712" i="1917"/>
  <c r="J1711" i="1917"/>
  <c r="I1711" i="1917"/>
  <c r="H1711" i="1917"/>
  <c r="G1711" i="1917"/>
  <c r="F1711" i="1917"/>
  <c r="E1711" i="1917"/>
  <c r="D1711" i="1917"/>
  <c r="C1711" i="1917"/>
  <c r="B1711" i="1917"/>
  <c r="J1710" i="1917"/>
  <c r="I1710" i="1917"/>
  <c r="H1710" i="1917"/>
  <c r="G1710" i="1917"/>
  <c r="F1710" i="1917"/>
  <c r="E1710" i="1917"/>
  <c r="D1710" i="1917"/>
  <c r="C1710" i="1917"/>
  <c r="B1710" i="1917"/>
  <c r="J1709" i="1917"/>
  <c r="I1709" i="1917"/>
  <c r="H1709" i="1917"/>
  <c r="G1709" i="1917"/>
  <c r="F1709" i="1917"/>
  <c r="E1709" i="1917"/>
  <c r="D1709" i="1917"/>
  <c r="C1709" i="1917"/>
  <c r="B1709" i="1917"/>
  <c r="J1708" i="1917"/>
  <c r="I1708" i="1917"/>
  <c r="H1708" i="1917"/>
  <c r="G1708" i="1917"/>
  <c r="F1708" i="1917"/>
  <c r="E1708" i="1917"/>
  <c r="D1708" i="1917"/>
  <c r="C1708" i="1917"/>
  <c r="B1708" i="1917"/>
  <c r="J1707" i="1917"/>
  <c r="I1707" i="1917"/>
  <c r="H1707" i="1917"/>
  <c r="G1707" i="1917"/>
  <c r="F1707" i="1917"/>
  <c r="E1707" i="1917"/>
  <c r="D1707" i="1917"/>
  <c r="C1707" i="1917"/>
  <c r="B1707" i="1917"/>
  <c r="J1706" i="1917"/>
  <c r="I1706" i="1917"/>
  <c r="H1706" i="1917"/>
  <c r="G1706" i="1917"/>
  <c r="F1706" i="1917"/>
  <c r="E1706" i="1917"/>
  <c r="D1706" i="1917"/>
  <c r="C1706" i="1917"/>
  <c r="B1706" i="1917"/>
  <c r="J1705" i="1917"/>
  <c r="I1705" i="1917"/>
  <c r="H1705" i="1917"/>
  <c r="G1705" i="1917"/>
  <c r="F1705" i="1917"/>
  <c r="E1705" i="1917"/>
  <c r="D1705" i="1917"/>
  <c r="C1705" i="1917"/>
  <c r="B1705" i="1917"/>
  <c r="J1704" i="1917"/>
  <c r="I1704" i="1917"/>
  <c r="H1704" i="1917"/>
  <c r="G1704" i="1917"/>
  <c r="F1704" i="1917"/>
  <c r="E1704" i="1917"/>
  <c r="D1704" i="1917"/>
  <c r="C1704" i="1917"/>
  <c r="B1704" i="1917"/>
  <c r="J1703" i="1917"/>
  <c r="I1703" i="1917"/>
  <c r="H1703" i="1917"/>
  <c r="G1703" i="1917"/>
  <c r="F1703" i="1917"/>
  <c r="E1703" i="1917"/>
  <c r="D1703" i="1917"/>
  <c r="C1703" i="1917"/>
  <c r="B1703" i="1917"/>
  <c r="J1702" i="1917"/>
  <c r="I1702" i="1917"/>
  <c r="H1702" i="1917"/>
  <c r="G1702" i="1917"/>
  <c r="F1702" i="1917"/>
  <c r="E1702" i="1917"/>
  <c r="D1702" i="1917"/>
  <c r="C1702" i="1917"/>
  <c r="B1702" i="1917"/>
  <c r="J1701" i="1917"/>
  <c r="I1701" i="1917"/>
  <c r="H1701" i="1917"/>
  <c r="G1701" i="1917"/>
  <c r="F1701" i="1917"/>
  <c r="E1701" i="1917"/>
  <c r="D1701" i="1917"/>
  <c r="C1701" i="1917"/>
  <c r="B1701" i="1917"/>
  <c r="J1700" i="1917"/>
  <c r="I1700" i="1917"/>
  <c r="H1700" i="1917"/>
  <c r="G1700" i="1917"/>
  <c r="F1700" i="1917"/>
  <c r="E1700" i="1917"/>
  <c r="D1700" i="1917"/>
  <c r="C1700" i="1917"/>
  <c r="B1700" i="1917"/>
  <c r="J1699" i="1917"/>
  <c r="I1699" i="1917"/>
  <c r="H1699" i="1917"/>
  <c r="G1699" i="1917"/>
  <c r="F1699" i="1917"/>
  <c r="E1699" i="1917"/>
  <c r="D1699" i="1917"/>
  <c r="C1699" i="1917"/>
  <c r="B1699" i="1917"/>
  <c r="J1698" i="1917"/>
  <c r="I1698" i="1917"/>
  <c r="H1698" i="1917"/>
  <c r="G1698" i="1917"/>
  <c r="F1698" i="1917"/>
  <c r="E1698" i="1917"/>
  <c r="D1698" i="1917"/>
  <c r="C1698" i="1917"/>
  <c r="B1698" i="1917"/>
  <c r="J1697" i="1917"/>
  <c r="I1697" i="1917"/>
  <c r="H1697" i="1917"/>
  <c r="G1697" i="1917"/>
  <c r="F1697" i="1917"/>
  <c r="E1697" i="1917"/>
  <c r="D1697" i="1917"/>
  <c r="C1697" i="1917"/>
  <c r="B1697" i="1917"/>
  <c r="J1696" i="1917"/>
  <c r="I1696" i="1917"/>
  <c r="H1696" i="1917"/>
  <c r="G1696" i="1917"/>
  <c r="F1696" i="1917"/>
  <c r="E1696" i="1917"/>
  <c r="D1696" i="1917"/>
  <c r="C1696" i="1917"/>
  <c r="B1696" i="1917"/>
  <c r="J1695" i="1917"/>
  <c r="I1695" i="1917"/>
  <c r="H1695" i="1917"/>
  <c r="G1695" i="1917"/>
  <c r="F1695" i="1917"/>
  <c r="E1695" i="1917"/>
  <c r="D1695" i="1917"/>
  <c r="C1695" i="1917"/>
  <c r="B1695" i="1917"/>
  <c r="J1694" i="1917"/>
  <c r="I1694" i="1917"/>
  <c r="H1694" i="1917"/>
  <c r="G1694" i="1917"/>
  <c r="F1694" i="1917"/>
  <c r="E1694" i="1917"/>
  <c r="D1694" i="1917"/>
  <c r="C1694" i="1917"/>
  <c r="B1694" i="1917"/>
  <c r="J1693" i="1917"/>
  <c r="I1693" i="1917"/>
  <c r="H1693" i="1917"/>
  <c r="G1693" i="1917"/>
  <c r="F1693" i="1917"/>
  <c r="E1693" i="1917"/>
  <c r="D1693" i="1917"/>
  <c r="C1693" i="1917"/>
  <c r="B1693" i="1917"/>
  <c r="J1692" i="1917"/>
  <c r="I1692" i="1917"/>
  <c r="H1692" i="1917"/>
  <c r="G1692" i="1917"/>
  <c r="F1692" i="1917"/>
  <c r="E1692" i="1917"/>
  <c r="D1692" i="1917"/>
  <c r="C1692" i="1917"/>
  <c r="B1692" i="1917"/>
  <c r="J1691" i="1917"/>
  <c r="I1691" i="1917"/>
  <c r="H1691" i="1917"/>
  <c r="G1691" i="1917"/>
  <c r="F1691" i="1917"/>
  <c r="E1691" i="1917"/>
  <c r="D1691" i="1917"/>
  <c r="C1691" i="1917"/>
  <c r="B1691" i="1917"/>
  <c r="J1690" i="1917"/>
  <c r="I1690" i="1917"/>
  <c r="H1690" i="1917"/>
  <c r="G1690" i="1917"/>
  <c r="F1690" i="1917"/>
  <c r="E1690" i="1917"/>
  <c r="D1690" i="1917"/>
  <c r="C1690" i="1917"/>
  <c r="B1690" i="1917"/>
  <c r="J1689" i="1917"/>
  <c r="I1689" i="1917"/>
  <c r="H1689" i="1917"/>
  <c r="G1689" i="1917"/>
  <c r="F1689" i="1917"/>
  <c r="E1689" i="1917"/>
  <c r="D1689" i="1917"/>
  <c r="C1689" i="1917"/>
  <c r="B1689" i="1917"/>
  <c r="J1688" i="1917"/>
  <c r="I1688" i="1917"/>
  <c r="H1688" i="1917"/>
  <c r="G1688" i="1917"/>
  <c r="F1688" i="1917"/>
  <c r="E1688" i="1917"/>
  <c r="D1688" i="1917"/>
  <c r="C1688" i="1917"/>
  <c r="B1688" i="1917"/>
  <c r="J1687" i="1917"/>
  <c r="I1687" i="1917"/>
  <c r="H1687" i="1917"/>
  <c r="G1687" i="1917"/>
  <c r="F1687" i="1917"/>
  <c r="E1687" i="1917"/>
  <c r="D1687" i="1917"/>
  <c r="C1687" i="1917"/>
  <c r="B1687" i="1917"/>
  <c r="J1686" i="1917"/>
  <c r="I1686" i="1917"/>
  <c r="H1686" i="1917"/>
  <c r="G1686" i="1917"/>
  <c r="F1686" i="1917"/>
  <c r="E1686" i="1917"/>
  <c r="D1686" i="1917"/>
  <c r="C1686" i="1917"/>
  <c r="B1686" i="1917"/>
  <c r="J1685" i="1917"/>
  <c r="I1685" i="1917"/>
  <c r="H1685" i="1917"/>
  <c r="G1685" i="1917"/>
  <c r="F1685" i="1917"/>
  <c r="E1685" i="1917"/>
  <c r="D1685" i="1917"/>
  <c r="C1685" i="1917"/>
  <c r="B1685" i="1917"/>
  <c r="J1684" i="1917"/>
  <c r="I1684" i="1917"/>
  <c r="H1684" i="1917"/>
  <c r="G1684" i="1917"/>
  <c r="F1684" i="1917"/>
  <c r="E1684" i="1917"/>
  <c r="D1684" i="1917"/>
  <c r="C1684" i="1917"/>
  <c r="B1684" i="1917"/>
  <c r="J1683" i="1917"/>
  <c r="I1683" i="1917"/>
  <c r="H1683" i="1917"/>
  <c r="G1683" i="1917"/>
  <c r="F1683" i="1917"/>
  <c r="E1683" i="1917"/>
  <c r="D1683" i="1917"/>
  <c r="C1683" i="1917"/>
  <c r="B1683" i="1917"/>
  <c r="J1682" i="1917"/>
  <c r="I1682" i="1917"/>
  <c r="H1682" i="1917"/>
  <c r="G1682" i="1917"/>
  <c r="F1682" i="1917"/>
  <c r="E1682" i="1917"/>
  <c r="D1682" i="1917"/>
  <c r="C1682" i="1917"/>
  <c r="B1682" i="1917"/>
  <c r="J1681" i="1917"/>
  <c r="I1681" i="1917"/>
  <c r="H1681" i="1917"/>
  <c r="G1681" i="1917"/>
  <c r="F1681" i="1917"/>
  <c r="E1681" i="1917"/>
  <c r="D1681" i="1917"/>
  <c r="C1681" i="1917"/>
  <c r="B1681" i="1917"/>
  <c r="J1680" i="1917"/>
  <c r="I1680" i="1917"/>
  <c r="H1680" i="1917"/>
  <c r="G1680" i="1917"/>
  <c r="F1680" i="1917"/>
  <c r="E1680" i="1917"/>
  <c r="D1680" i="1917"/>
  <c r="C1680" i="1917"/>
  <c r="B1680" i="1917"/>
  <c r="J1679" i="1917"/>
  <c r="I1679" i="1917"/>
  <c r="H1679" i="1917"/>
  <c r="G1679" i="1917"/>
  <c r="F1679" i="1917"/>
  <c r="E1679" i="1917"/>
  <c r="D1679" i="1917"/>
  <c r="C1679" i="1917"/>
  <c r="B1679" i="1917"/>
  <c r="J1678" i="1917"/>
  <c r="I1678" i="1917"/>
  <c r="H1678" i="1917"/>
  <c r="G1678" i="1917"/>
  <c r="F1678" i="1917"/>
  <c r="E1678" i="1917"/>
  <c r="D1678" i="1917"/>
  <c r="C1678" i="1917"/>
  <c r="B1678" i="1917"/>
  <c r="J1677" i="1917"/>
  <c r="I1677" i="1917"/>
  <c r="H1677" i="1917"/>
  <c r="G1677" i="1917"/>
  <c r="F1677" i="1917"/>
  <c r="E1677" i="1917"/>
  <c r="D1677" i="1917"/>
  <c r="C1677" i="1917"/>
  <c r="B1677" i="1917"/>
  <c r="J1676" i="1917"/>
  <c r="I1676" i="1917"/>
  <c r="H1676" i="1917"/>
  <c r="G1676" i="1917"/>
  <c r="F1676" i="1917"/>
  <c r="E1676" i="1917"/>
  <c r="D1676" i="1917"/>
  <c r="C1676" i="1917"/>
  <c r="B1676" i="1917"/>
  <c r="J1675" i="1917"/>
  <c r="I1675" i="1917"/>
  <c r="H1675" i="1917"/>
  <c r="G1675" i="1917"/>
  <c r="F1675" i="1917"/>
  <c r="E1675" i="1917"/>
  <c r="D1675" i="1917"/>
  <c r="C1675" i="1917"/>
  <c r="B1675" i="1917"/>
  <c r="J1674" i="1917"/>
  <c r="I1674" i="1917"/>
  <c r="H1674" i="1917"/>
  <c r="G1674" i="1917"/>
  <c r="F1674" i="1917"/>
  <c r="E1674" i="1917"/>
  <c r="D1674" i="1917"/>
  <c r="C1674" i="1917"/>
  <c r="B1674" i="1917"/>
  <c r="J1673" i="1917"/>
  <c r="I1673" i="1917"/>
  <c r="H1673" i="1917"/>
  <c r="G1673" i="1917"/>
  <c r="F1673" i="1917"/>
  <c r="E1673" i="1917"/>
  <c r="D1673" i="1917"/>
  <c r="C1673" i="1917"/>
  <c r="B1673" i="1917"/>
  <c r="J1672" i="1917"/>
  <c r="I1672" i="1917"/>
  <c r="H1672" i="1917"/>
  <c r="G1672" i="1917"/>
  <c r="F1672" i="1917"/>
  <c r="E1672" i="1917"/>
  <c r="D1672" i="1917"/>
  <c r="C1672" i="1917"/>
  <c r="B1672" i="1917"/>
  <c r="J1671" i="1917"/>
  <c r="I1671" i="1917"/>
  <c r="H1671" i="1917"/>
  <c r="G1671" i="1917"/>
  <c r="F1671" i="1917"/>
  <c r="E1671" i="1917"/>
  <c r="D1671" i="1917"/>
  <c r="C1671" i="1917"/>
  <c r="B1671" i="1917"/>
  <c r="J1670" i="1917"/>
  <c r="I1670" i="1917"/>
  <c r="H1670" i="1917"/>
  <c r="G1670" i="1917"/>
  <c r="F1670" i="1917"/>
  <c r="E1670" i="1917"/>
  <c r="D1670" i="1917"/>
  <c r="C1670" i="1917"/>
  <c r="B1670" i="1917"/>
  <c r="J1669" i="1917"/>
  <c r="I1669" i="1917"/>
  <c r="H1669" i="1917"/>
  <c r="G1669" i="1917"/>
  <c r="F1669" i="1917"/>
  <c r="E1669" i="1917"/>
  <c r="D1669" i="1917"/>
  <c r="C1669" i="1917"/>
  <c r="B1669" i="1917"/>
  <c r="J1668" i="1917"/>
  <c r="I1668" i="1917"/>
  <c r="H1668" i="1917"/>
  <c r="G1668" i="1917"/>
  <c r="F1668" i="1917"/>
  <c r="E1668" i="1917"/>
  <c r="D1668" i="1917"/>
  <c r="C1668" i="1917"/>
  <c r="B1668" i="1917"/>
  <c r="J1667" i="1917"/>
  <c r="I1667" i="1917"/>
  <c r="H1667" i="1917"/>
  <c r="G1667" i="1917"/>
  <c r="F1667" i="1917"/>
  <c r="E1667" i="1917"/>
  <c r="D1667" i="1917"/>
  <c r="C1667" i="1917"/>
  <c r="B1667" i="1917"/>
  <c r="J1666" i="1917"/>
  <c r="I1666" i="1917"/>
  <c r="H1666" i="1917"/>
  <c r="G1666" i="1917"/>
  <c r="F1666" i="1917"/>
  <c r="E1666" i="1917"/>
  <c r="D1666" i="1917"/>
  <c r="C1666" i="1917"/>
  <c r="B1666" i="1917"/>
  <c r="J1665" i="1917"/>
  <c r="I1665" i="1917"/>
  <c r="H1665" i="1917"/>
  <c r="G1665" i="1917"/>
  <c r="F1665" i="1917"/>
  <c r="E1665" i="1917"/>
  <c r="D1665" i="1917"/>
  <c r="C1665" i="1917"/>
  <c r="B1665" i="1917"/>
  <c r="J1664" i="1917"/>
  <c r="I1664" i="1917"/>
  <c r="H1664" i="1917"/>
  <c r="G1664" i="1917"/>
  <c r="F1664" i="1917"/>
  <c r="E1664" i="1917"/>
  <c r="D1664" i="1917"/>
  <c r="C1664" i="1917"/>
  <c r="B1664" i="1917"/>
  <c r="J1663" i="1917"/>
  <c r="I1663" i="1917"/>
  <c r="H1663" i="1917"/>
  <c r="G1663" i="1917"/>
  <c r="F1663" i="1917"/>
  <c r="E1663" i="1917"/>
  <c r="D1663" i="1917"/>
  <c r="C1663" i="1917"/>
  <c r="B1663" i="1917"/>
  <c r="J1662" i="1917"/>
  <c r="I1662" i="1917"/>
  <c r="H1662" i="1917"/>
  <c r="G1662" i="1917"/>
  <c r="F1662" i="1917"/>
  <c r="E1662" i="1917"/>
  <c r="D1662" i="1917"/>
  <c r="C1662" i="1917"/>
  <c r="B1662" i="1917"/>
  <c r="J1661" i="1917"/>
  <c r="I1661" i="1917"/>
  <c r="H1661" i="1917"/>
  <c r="G1661" i="1917"/>
  <c r="F1661" i="1917"/>
  <c r="E1661" i="1917"/>
  <c r="D1661" i="1917"/>
  <c r="C1661" i="1917"/>
  <c r="B1661" i="1917"/>
  <c r="J1660" i="1917"/>
  <c r="I1660" i="1917"/>
  <c r="H1660" i="1917"/>
  <c r="G1660" i="1917"/>
  <c r="F1660" i="1917"/>
  <c r="E1660" i="1917"/>
  <c r="D1660" i="1917"/>
  <c r="C1660" i="1917"/>
  <c r="B1660" i="1917"/>
  <c r="J1659" i="1917"/>
  <c r="I1659" i="1917"/>
  <c r="H1659" i="1917"/>
  <c r="G1659" i="1917"/>
  <c r="F1659" i="1917"/>
  <c r="E1659" i="1917"/>
  <c r="D1659" i="1917"/>
  <c r="C1659" i="1917"/>
  <c r="B1659" i="1917"/>
  <c r="J1658" i="1917"/>
  <c r="I1658" i="1917"/>
  <c r="H1658" i="1917"/>
  <c r="G1658" i="1917"/>
  <c r="F1658" i="1917"/>
  <c r="E1658" i="1917"/>
  <c r="D1658" i="1917"/>
  <c r="C1658" i="1917"/>
  <c r="B1658" i="1917"/>
  <c r="J1657" i="1917"/>
  <c r="I1657" i="1917"/>
  <c r="H1657" i="1917"/>
  <c r="G1657" i="1917"/>
  <c r="F1657" i="1917"/>
  <c r="E1657" i="1917"/>
  <c r="D1657" i="1917"/>
  <c r="C1657" i="1917"/>
  <c r="B1657" i="1917"/>
  <c r="J1656" i="1917"/>
  <c r="I1656" i="1917"/>
  <c r="H1656" i="1917"/>
  <c r="G1656" i="1917"/>
  <c r="F1656" i="1917"/>
  <c r="E1656" i="1917"/>
  <c r="D1656" i="1917"/>
  <c r="C1656" i="1917"/>
  <c r="B1656" i="1917"/>
  <c r="J1655" i="1917"/>
  <c r="I1655" i="1917"/>
  <c r="H1655" i="1917"/>
  <c r="G1655" i="1917"/>
  <c r="F1655" i="1917"/>
  <c r="E1655" i="1917"/>
  <c r="D1655" i="1917"/>
  <c r="C1655" i="1917"/>
  <c r="B1655" i="1917"/>
  <c r="J1654" i="1917"/>
  <c r="I1654" i="1917"/>
  <c r="H1654" i="1917"/>
  <c r="G1654" i="1917"/>
  <c r="F1654" i="1917"/>
  <c r="E1654" i="1917"/>
  <c r="D1654" i="1917"/>
  <c r="C1654" i="1917"/>
  <c r="B1654" i="1917"/>
  <c r="J1653" i="1917"/>
  <c r="I1653" i="1917"/>
  <c r="H1653" i="1917"/>
  <c r="G1653" i="1917"/>
  <c r="F1653" i="1917"/>
  <c r="E1653" i="1917"/>
  <c r="D1653" i="1917"/>
  <c r="C1653" i="1917"/>
  <c r="B1653" i="1917"/>
  <c r="J1652" i="1917"/>
  <c r="I1652" i="1917"/>
  <c r="H1652" i="1917"/>
  <c r="G1652" i="1917"/>
  <c r="F1652" i="1917"/>
  <c r="E1652" i="1917"/>
  <c r="D1652" i="1917"/>
  <c r="C1652" i="1917"/>
  <c r="B1652" i="1917"/>
  <c r="J1651" i="1917"/>
  <c r="I1651" i="1917"/>
  <c r="H1651" i="1917"/>
  <c r="G1651" i="1917"/>
  <c r="F1651" i="1917"/>
  <c r="E1651" i="1917"/>
  <c r="D1651" i="1917"/>
  <c r="C1651" i="1917"/>
  <c r="B1651" i="1917"/>
  <c r="J1650" i="1917"/>
  <c r="I1650" i="1917"/>
  <c r="H1650" i="1917"/>
  <c r="G1650" i="1917"/>
  <c r="F1650" i="1917"/>
  <c r="E1650" i="1917"/>
  <c r="D1650" i="1917"/>
  <c r="C1650" i="1917"/>
  <c r="B1650" i="1917"/>
  <c r="J1649" i="1917"/>
  <c r="I1649" i="1917"/>
  <c r="H1649" i="1917"/>
  <c r="G1649" i="1917"/>
  <c r="F1649" i="1917"/>
  <c r="E1649" i="1917"/>
  <c r="D1649" i="1917"/>
  <c r="C1649" i="1917"/>
  <c r="B1649" i="1917"/>
  <c r="J1648" i="1917"/>
  <c r="I1648" i="1917"/>
  <c r="H1648" i="1917"/>
  <c r="G1648" i="1917"/>
  <c r="F1648" i="1917"/>
  <c r="E1648" i="1917"/>
  <c r="D1648" i="1917"/>
  <c r="C1648" i="1917"/>
  <c r="B1648" i="1917"/>
  <c r="J1647" i="1917"/>
  <c r="I1647" i="1917"/>
  <c r="H1647" i="1917"/>
  <c r="G1647" i="1917"/>
  <c r="F1647" i="1917"/>
  <c r="E1647" i="1917"/>
  <c r="D1647" i="1917"/>
  <c r="C1647" i="1917"/>
  <c r="B1647" i="1917"/>
  <c r="J1646" i="1917"/>
  <c r="I1646" i="1917"/>
  <c r="H1646" i="1917"/>
  <c r="G1646" i="1917"/>
  <c r="F1646" i="1917"/>
  <c r="E1646" i="1917"/>
  <c r="D1646" i="1917"/>
  <c r="C1646" i="1917"/>
  <c r="B1646" i="1917"/>
  <c r="J1645" i="1917"/>
  <c r="I1645" i="1917"/>
  <c r="H1645" i="1917"/>
  <c r="G1645" i="1917"/>
  <c r="F1645" i="1917"/>
  <c r="E1645" i="1917"/>
  <c r="D1645" i="1917"/>
  <c r="C1645" i="1917"/>
  <c r="B1645" i="1917"/>
  <c r="J1644" i="1917"/>
  <c r="I1644" i="1917"/>
  <c r="H1644" i="1917"/>
  <c r="G1644" i="1917"/>
  <c r="F1644" i="1917"/>
  <c r="E1644" i="1917"/>
  <c r="D1644" i="1917"/>
  <c r="C1644" i="1917"/>
  <c r="B1644" i="1917"/>
  <c r="J1643" i="1917"/>
  <c r="I1643" i="1917"/>
  <c r="H1643" i="1917"/>
  <c r="G1643" i="1917"/>
  <c r="F1643" i="1917"/>
  <c r="E1643" i="1917"/>
  <c r="D1643" i="1917"/>
  <c r="C1643" i="1917"/>
  <c r="B1643" i="1917"/>
  <c r="J1642" i="1917"/>
  <c r="I1642" i="1917"/>
  <c r="H1642" i="1917"/>
  <c r="G1642" i="1917"/>
  <c r="F1642" i="1917"/>
  <c r="E1642" i="1917"/>
  <c r="D1642" i="1917"/>
  <c r="C1642" i="1917"/>
  <c r="B1642" i="1917"/>
  <c r="J1641" i="1917"/>
  <c r="I1641" i="1917"/>
  <c r="H1641" i="1917"/>
  <c r="G1641" i="1917"/>
  <c r="F1641" i="1917"/>
  <c r="E1641" i="1917"/>
  <c r="D1641" i="1917"/>
  <c r="C1641" i="1917"/>
  <c r="B1641" i="1917"/>
  <c r="J1640" i="1917"/>
  <c r="I1640" i="1917"/>
  <c r="H1640" i="1917"/>
  <c r="G1640" i="1917"/>
  <c r="F1640" i="1917"/>
  <c r="E1640" i="1917"/>
  <c r="D1640" i="1917"/>
  <c r="C1640" i="1917"/>
  <c r="B1640" i="1917"/>
  <c r="J1639" i="1917"/>
  <c r="I1639" i="1917"/>
  <c r="H1639" i="1917"/>
  <c r="G1639" i="1917"/>
  <c r="F1639" i="1917"/>
  <c r="E1639" i="1917"/>
  <c r="D1639" i="1917"/>
  <c r="C1639" i="1917"/>
  <c r="B1639" i="1917"/>
  <c r="J1638" i="1917"/>
  <c r="I1638" i="1917"/>
  <c r="H1638" i="1917"/>
  <c r="G1638" i="1917"/>
  <c r="F1638" i="1917"/>
  <c r="E1638" i="1917"/>
  <c r="D1638" i="1917"/>
  <c r="C1638" i="1917"/>
  <c r="B1638" i="1917"/>
  <c r="J1637" i="1917"/>
  <c r="I1637" i="1917"/>
  <c r="H1637" i="1917"/>
  <c r="G1637" i="1917"/>
  <c r="F1637" i="1917"/>
  <c r="E1637" i="1917"/>
  <c r="D1637" i="1917"/>
  <c r="C1637" i="1917"/>
  <c r="B1637" i="1917"/>
  <c r="J1636" i="1917"/>
  <c r="I1636" i="1917"/>
  <c r="H1636" i="1917"/>
  <c r="G1636" i="1917"/>
  <c r="F1636" i="1917"/>
  <c r="E1636" i="1917"/>
  <c r="D1636" i="1917"/>
  <c r="C1636" i="1917"/>
  <c r="B1636" i="1917"/>
  <c r="J1635" i="1917"/>
  <c r="I1635" i="1917"/>
  <c r="H1635" i="1917"/>
  <c r="G1635" i="1917"/>
  <c r="F1635" i="1917"/>
  <c r="E1635" i="1917"/>
  <c r="D1635" i="1917"/>
  <c r="C1635" i="1917"/>
  <c r="B1635" i="1917"/>
  <c r="J1634" i="1917"/>
  <c r="I1634" i="1917"/>
  <c r="H1634" i="1917"/>
  <c r="G1634" i="1917"/>
  <c r="F1634" i="1917"/>
  <c r="E1634" i="1917"/>
  <c r="D1634" i="1917"/>
  <c r="C1634" i="1917"/>
  <c r="B1634" i="1917"/>
  <c r="J1633" i="1917"/>
  <c r="I1633" i="1917"/>
  <c r="H1633" i="1917"/>
  <c r="G1633" i="1917"/>
  <c r="F1633" i="1917"/>
  <c r="E1633" i="1917"/>
  <c r="D1633" i="1917"/>
  <c r="C1633" i="1917"/>
  <c r="B1633" i="1917"/>
  <c r="J1632" i="1917"/>
  <c r="I1632" i="1917"/>
  <c r="H1632" i="1917"/>
  <c r="G1632" i="1917"/>
  <c r="F1632" i="1917"/>
  <c r="E1632" i="1917"/>
  <c r="D1632" i="1917"/>
  <c r="C1632" i="1917"/>
  <c r="B1632" i="1917"/>
  <c r="J1631" i="1917"/>
  <c r="I1631" i="1917"/>
  <c r="H1631" i="1917"/>
  <c r="G1631" i="1917"/>
  <c r="F1631" i="1917"/>
  <c r="E1631" i="1917"/>
  <c r="D1631" i="1917"/>
  <c r="C1631" i="1917"/>
  <c r="B1631" i="1917"/>
  <c r="J1630" i="1917"/>
  <c r="I1630" i="1917"/>
  <c r="H1630" i="1917"/>
  <c r="G1630" i="1917"/>
  <c r="F1630" i="1917"/>
  <c r="E1630" i="1917"/>
  <c r="D1630" i="1917"/>
  <c r="C1630" i="1917"/>
  <c r="B1630" i="1917"/>
  <c r="J1629" i="1917"/>
  <c r="I1629" i="1917"/>
  <c r="H1629" i="1917"/>
  <c r="G1629" i="1917"/>
  <c r="F1629" i="1917"/>
  <c r="E1629" i="1917"/>
  <c r="D1629" i="1917"/>
  <c r="C1629" i="1917"/>
  <c r="B1629" i="1917"/>
  <c r="J1628" i="1917"/>
  <c r="I1628" i="1917"/>
  <c r="H1628" i="1917"/>
  <c r="G1628" i="1917"/>
  <c r="F1628" i="1917"/>
  <c r="E1628" i="1917"/>
  <c r="D1628" i="1917"/>
  <c r="C1628" i="1917"/>
  <c r="B1628" i="1917"/>
  <c r="J1627" i="1917"/>
  <c r="I1627" i="1917"/>
  <c r="H1627" i="1917"/>
  <c r="G1627" i="1917"/>
  <c r="F1627" i="1917"/>
  <c r="E1627" i="1917"/>
  <c r="D1627" i="1917"/>
  <c r="C1627" i="1917"/>
  <c r="B1627" i="1917"/>
  <c r="J1626" i="1917"/>
  <c r="I1626" i="1917"/>
  <c r="H1626" i="1917"/>
  <c r="G1626" i="1917"/>
  <c r="F1626" i="1917"/>
  <c r="E1626" i="1917"/>
  <c r="D1626" i="1917"/>
  <c r="C1626" i="1917"/>
  <c r="B1626" i="1917"/>
  <c r="J1625" i="1917"/>
  <c r="I1625" i="1917"/>
  <c r="H1625" i="1917"/>
  <c r="G1625" i="1917"/>
  <c r="F1625" i="1917"/>
  <c r="E1625" i="1917"/>
  <c r="D1625" i="1917"/>
  <c r="C1625" i="1917"/>
  <c r="B1625" i="1917"/>
  <c r="J1624" i="1917"/>
  <c r="I1624" i="1917"/>
  <c r="H1624" i="1917"/>
  <c r="G1624" i="1917"/>
  <c r="F1624" i="1917"/>
  <c r="E1624" i="1917"/>
  <c r="D1624" i="1917"/>
  <c r="C1624" i="1917"/>
  <c r="B1624" i="1917"/>
  <c r="J1623" i="1917"/>
  <c r="I1623" i="1917"/>
  <c r="H1623" i="1917"/>
  <c r="G1623" i="1917"/>
  <c r="F1623" i="1917"/>
  <c r="E1623" i="1917"/>
  <c r="D1623" i="1917"/>
  <c r="C1623" i="1917"/>
  <c r="B1623" i="1917"/>
  <c r="J1622" i="1917"/>
  <c r="I1622" i="1917"/>
  <c r="H1622" i="1917"/>
  <c r="G1622" i="1917"/>
  <c r="F1622" i="1917"/>
  <c r="E1622" i="1917"/>
  <c r="D1622" i="1917"/>
  <c r="C1622" i="1917"/>
  <c r="B1622" i="1917"/>
  <c r="J1621" i="1917"/>
  <c r="I1621" i="1917"/>
  <c r="H1621" i="1917"/>
  <c r="G1621" i="1917"/>
  <c r="F1621" i="1917"/>
  <c r="E1621" i="1917"/>
  <c r="D1621" i="1917"/>
  <c r="C1621" i="1917"/>
  <c r="B1621" i="1917"/>
  <c r="J1620" i="1917"/>
  <c r="I1620" i="1917"/>
  <c r="H1620" i="1917"/>
  <c r="G1620" i="1917"/>
  <c r="F1620" i="1917"/>
  <c r="E1620" i="1917"/>
  <c r="D1620" i="1917"/>
  <c r="C1620" i="1917"/>
  <c r="B1620" i="1917"/>
  <c r="J1619" i="1917"/>
  <c r="I1619" i="1917"/>
  <c r="H1619" i="1917"/>
  <c r="G1619" i="1917"/>
  <c r="F1619" i="1917"/>
  <c r="E1619" i="1917"/>
  <c r="D1619" i="1917"/>
  <c r="C1619" i="1917"/>
  <c r="B1619" i="1917"/>
  <c r="J1618" i="1917"/>
  <c r="I1618" i="1917"/>
  <c r="H1618" i="1917"/>
  <c r="G1618" i="1917"/>
  <c r="F1618" i="1917"/>
  <c r="E1618" i="1917"/>
  <c r="D1618" i="1917"/>
  <c r="C1618" i="1917"/>
  <c r="B1618" i="1917"/>
  <c r="J1617" i="1917"/>
  <c r="I1617" i="1917"/>
  <c r="H1617" i="1917"/>
  <c r="G1617" i="1917"/>
  <c r="F1617" i="1917"/>
  <c r="E1617" i="1917"/>
  <c r="D1617" i="1917"/>
  <c r="C1617" i="1917"/>
  <c r="B1617" i="1917"/>
  <c r="J1616" i="1917"/>
  <c r="I1616" i="1917"/>
  <c r="H1616" i="1917"/>
  <c r="G1616" i="1917"/>
  <c r="F1616" i="1917"/>
  <c r="E1616" i="1917"/>
  <c r="D1616" i="1917"/>
  <c r="C1616" i="1917"/>
  <c r="B1616" i="1917"/>
  <c r="J1615" i="1917"/>
  <c r="I1615" i="1917"/>
  <c r="H1615" i="1917"/>
  <c r="G1615" i="1917"/>
  <c r="F1615" i="1917"/>
  <c r="E1615" i="1917"/>
  <c r="D1615" i="1917"/>
  <c r="C1615" i="1917"/>
  <c r="B1615" i="1917"/>
  <c r="J1614" i="1917"/>
  <c r="I1614" i="1917"/>
  <c r="H1614" i="1917"/>
  <c r="G1614" i="1917"/>
  <c r="F1614" i="1917"/>
  <c r="E1614" i="1917"/>
  <c r="D1614" i="1917"/>
  <c r="C1614" i="1917"/>
  <c r="B1614" i="1917"/>
  <c r="J1613" i="1917"/>
  <c r="I1613" i="1917"/>
  <c r="H1613" i="1917"/>
  <c r="G1613" i="1917"/>
  <c r="F1613" i="1917"/>
  <c r="E1613" i="1917"/>
  <c r="D1613" i="1917"/>
  <c r="C1613" i="1917"/>
  <c r="B1613" i="1917"/>
  <c r="J1612" i="1917"/>
  <c r="I1612" i="1917"/>
  <c r="H1612" i="1917"/>
  <c r="G1612" i="1917"/>
  <c r="F1612" i="1917"/>
  <c r="E1612" i="1917"/>
  <c r="D1612" i="1917"/>
  <c r="C1612" i="1917"/>
  <c r="B1612" i="1917"/>
  <c r="J1611" i="1917"/>
  <c r="I1611" i="1917"/>
  <c r="H1611" i="1917"/>
  <c r="G1611" i="1917"/>
  <c r="F1611" i="1917"/>
  <c r="E1611" i="1917"/>
  <c r="D1611" i="1917"/>
  <c r="C1611" i="1917"/>
  <c r="B1611" i="1917"/>
  <c r="J1610" i="1917"/>
  <c r="I1610" i="1917"/>
  <c r="H1610" i="1917"/>
  <c r="G1610" i="1917"/>
  <c r="F1610" i="1917"/>
  <c r="E1610" i="1917"/>
  <c r="D1610" i="1917"/>
  <c r="C1610" i="1917"/>
  <c r="B1610" i="1917"/>
  <c r="J1609" i="1917"/>
  <c r="I1609" i="1917"/>
  <c r="H1609" i="1917"/>
  <c r="G1609" i="1917"/>
  <c r="F1609" i="1917"/>
  <c r="E1609" i="1917"/>
  <c r="D1609" i="1917"/>
  <c r="C1609" i="1917"/>
  <c r="B1609" i="1917"/>
  <c r="J1608" i="1917"/>
  <c r="I1608" i="1917"/>
  <c r="H1608" i="1917"/>
  <c r="G1608" i="1917"/>
  <c r="F1608" i="1917"/>
  <c r="E1608" i="1917"/>
  <c r="D1608" i="1917"/>
  <c r="C1608" i="1917"/>
  <c r="B1608" i="1917"/>
  <c r="J1607" i="1917"/>
  <c r="I1607" i="1917"/>
  <c r="H1607" i="1917"/>
  <c r="G1607" i="1917"/>
  <c r="F1607" i="1917"/>
  <c r="E1607" i="1917"/>
  <c r="D1607" i="1917"/>
  <c r="C1607" i="1917"/>
  <c r="B1607" i="1917"/>
  <c r="J1606" i="1917"/>
  <c r="I1606" i="1917"/>
  <c r="H1606" i="1917"/>
  <c r="G1606" i="1917"/>
  <c r="F1606" i="1917"/>
  <c r="E1606" i="1917"/>
  <c r="D1606" i="1917"/>
  <c r="C1606" i="1917"/>
  <c r="B1606" i="1917"/>
  <c r="J1605" i="1917"/>
  <c r="I1605" i="1917"/>
  <c r="H1605" i="1917"/>
  <c r="G1605" i="1917"/>
  <c r="F1605" i="1917"/>
  <c r="E1605" i="1917"/>
  <c r="D1605" i="1917"/>
  <c r="C1605" i="1917"/>
  <c r="B1605" i="1917"/>
  <c r="J1604" i="1917"/>
  <c r="I1604" i="1917"/>
  <c r="H1604" i="1917"/>
  <c r="G1604" i="1917"/>
  <c r="F1604" i="1917"/>
  <c r="E1604" i="1917"/>
  <c r="D1604" i="1917"/>
  <c r="C1604" i="1917"/>
  <c r="B1604" i="1917"/>
  <c r="J1603" i="1917"/>
  <c r="I1603" i="1917"/>
  <c r="H1603" i="1917"/>
  <c r="G1603" i="1917"/>
  <c r="F1603" i="1917"/>
  <c r="E1603" i="1917"/>
  <c r="D1603" i="1917"/>
  <c r="C1603" i="1917"/>
  <c r="B1603" i="1917"/>
  <c r="J1602" i="1917"/>
  <c r="I1602" i="1917"/>
  <c r="H1602" i="1917"/>
  <c r="G1602" i="1917"/>
  <c r="F1602" i="1917"/>
  <c r="E1602" i="1917"/>
  <c r="D1602" i="1917"/>
  <c r="C1602" i="1917"/>
  <c r="B1602" i="1917"/>
  <c r="J1601" i="1917"/>
  <c r="I1601" i="1917"/>
  <c r="H1601" i="1917"/>
  <c r="G1601" i="1917"/>
  <c r="F1601" i="1917"/>
  <c r="E1601" i="1917"/>
  <c r="D1601" i="1917"/>
  <c r="C1601" i="1917"/>
  <c r="B1601" i="1917"/>
  <c r="J1600" i="1917"/>
  <c r="I1600" i="1917"/>
  <c r="H1600" i="1917"/>
  <c r="G1600" i="1917"/>
  <c r="F1600" i="1917"/>
  <c r="E1600" i="1917"/>
  <c r="D1600" i="1917"/>
  <c r="C1600" i="1917"/>
  <c r="B1600" i="1917"/>
  <c r="J1599" i="1917"/>
  <c r="I1599" i="1917"/>
  <c r="H1599" i="1917"/>
  <c r="G1599" i="1917"/>
  <c r="F1599" i="1917"/>
  <c r="E1599" i="1917"/>
  <c r="D1599" i="1917"/>
  <c r="C1599" i="1917"/>
  <c r="B1599" i="1917"/>
  <c r="J1598" i="1917"/>
  <c r="I1598" i="1917"/>
  <c r="H1598" i="1917"/>
  <c r="G1598" i="1917"/>
  <c r="F1598" i="1917"/>
  <c r="E1598" i="1917"/>
  <c r="D1598" i="1917"/>
  <c r="C1598" i="1917"/>
  <c r="B1598" i="1917"/>
  <c r="J1597" i="1917"/>
  <c r="I1597" i="1917"/>
  <c r="H1597" i="1917"/>
  <c r="G1597" i="1917"/>
  <c r="F1597" i="1917"/>
  <c r="E1597" i="1917"/>
  <c r="D1597" i="1917"/>
  <c r="C1597" i="1917"/>
  <c r="B1597" i="1917"/>
  <c r="J1596" i="1917"/>
  <c r="I1596" i="1917"/>
  <c r="H1596" i="1917"/>
  <c r="G1596" i="1917"/>
  <c r="F1596" i="1917"/>
  <c r="E1596" i="1917"/>
  <c r="D1596" i="1917"/>
  <c r="C1596" i="1917"/>
  <c r="B1596" i="1917"/>
  <c r="J1595" i="1917"/>
  <c r="I1595" i="1917"/>
  <c r="H1595" i="1917"/>
  <c r="G1595" i="1917"/>
  <c r="F1595" i="1917"/>
  <c r="E1595" i="1917"/>
  <c r="D1595" i="1917"/>
  <c r="C1595" i="1917"/>
  <c r="B1595" i="1917"/>
  <c r="J1594" i="1917"/>
  <c r="I1594" i="1917"/>
  <c r="H1594" i="1917"/>
  <c r="G1594" i="1917"/>
  <c r="F1594" i="1917"/>
  <c r="E1594" i="1917"/>
  <c r="D1594" i="1917"/>
  <c r="C1594" i="1917"/>
  <c r="B1594" i="1917"/>
  <c r="J1593" i="1917"/>
  <c r="I1593" i="1917"/>
  <c r="H1593" i="1917"/>
  <c r="G1593" i="1917"/>
  <c r="F1593" i="1917"/>
  <c r="E1593" i="1917"/>
  <c r="D1593" i="1917"/>
  <c r="C1593" i="1917"/>
  <c r="B1593" i="1917"/>
  <c r="J1592" i="1917"/>
  <c r="I1592" i="1917"/>
  <c r="H1592" i="1917"/>
  <c r="G1592" i="1917"/>
  <c r="F1592" i="1917"/>
  <c r="E1592" i="1917"/>
  <c r="D1592" i="1917"/>
  <c r="C1592" i="1917"/>
  <c r="B1592" i="1917"/>
  <c r="J1591" i="1917"/>
  <c r="I1591" i="1917"/>
  <c r="H1591" i="1917"/>
  <c r="G1591" i="1917"/>
  <c r="F1591" i="1917"/>
  <c r="E1591" i="1917"/>
  <c r="D1591" i="1917"/>
  <c r="C1591" i="1917"/>
  <c r="B1591" i="1917"/>
  <c r="J1590" i="1917"/>
  <c r="I1590" i="1917"/>
  <c r="H1590" i="1917"/>
  <c r="G1590" i="1917"/>
  <c r="F1590" i="1917"/>
  <c r="E1590" i="1917"/>
  <c r="D1590" i="1917"/>
  <c r="C1590" i="1917"/>
  <c r="B1590" i="1917"/>
  <c r="J1589" i="1917"/>
  <c r="I1589" i="1917"/>
  <c r="H1589" i="1917"/>
  <c r="G1589" i="1917"/>
  <c r="F1589" i="1917"/>
  <c r="E1589" i="1917"/>
  <c r="D1589" i="1917"/>
  <c r="C1589" i="1917"/>
  <c r="B1589" i="1917"/>
  <c r="J1588" i="1917"/>
  <c r="I1588" i="1917"/>
  <c r="H1588" i="1917"/>
  <c r="G1588" i="1917"/>
  <c r="F1588" i="1917"/>
  <c r="E1588" i="1917"/>
  <c r="D1588" i="1917"/>
  <c r="C1588" i="1917"/>
  <c r="B1588" i="1917"/>
  <c r="J1587" i="1917"/>
  <c r="I1587" i="1917"/>
  <c r="H1587" i="1917"/>
  <c r="G1587" i="1917"/>
  <c r="F1587" i="1917"/>
  <c r="E1587" i="1917"/>
  <c r="D1587" i="1917"/>
  <c r="C1587" i="1917"/>
  <c r="B1587" i="1917"/>
  <c r="J1586" i="1917"/>
  <c r="I1586" i="1917"/>
  <c r="H1586" i="1917"/>
  <c r="G1586" i="1917"/>
  <c r="F1586" i="1917"/>
  <c r="E1586" i="1917"/>
  <c r="D1586" i="1917"/>
  <c r="C1586" i="1917"/>
  <c r="B1586" i="1917"/>
  <c r="J1585" i="1917"/>
  <c r="I1585" i="1917"/>
  <c r="H1585" i="1917"/>
  <c r="G1585" i="1917"/>
  <c r="F1585" i="1917"/>
  <c r="E1585" i="1917"/>
  <c r="D1585" i="1917"/>
  <c r="C1585" i="1917"/>
  <c r="B1585" i="1917"/>
  <c r="J1584" i="1917"/>
  <c r="I1584" i="1917"/>
  <c r="H1584" i="1917"/>
  <c r="G1584" i="1917"/>
  <c r="F1584" i="1917"/>
  <c r="E1584" i="1917"/>
  <c r="D1584" i="1917"/>
  <c r="C1584" i="1917"/>
  <c r="B1584" i="1917"/>
  <c r="J1583" i="1917"/>
  <c r="I1583" i="1917"/>
  <c r="H1583" i="1917"/>
  <c r="G1583" i="1917"/>
  <c r="F1583" i="1917"/>
  <c r="E1583" i="1917"/>
  <c r="D1583" i="1917"/>
  <c r="C1583" i="1917"/>
  <c r="B1583" i="1917"/>
  <c r="J1582" i="1917"/>
  <c r="I1582" i="1917"/>
  <c r="H1582" i="1917"/>
  <c r="G1582" i="1917"/>
  <c r="F1582" i="1917"/>
  <c r="E1582" i="1917"/>
  <c r="D1582" i="1917"/>
  <c r="C1582" i="1917"/>
  <c r="B1582" i="1917"/>
  <c r="J1581" i="1917"/>
  <c r="I1581" i="1917"/>
  <c r="H1581" i="1917"/>
  <c r="G1581" i="1917"/>
  <c r="F1581" i="1917"/>
  <c r="E1581" i="1917"/>
  <c r="D1581" i="1917"/>
  <c r="C1581" i="1917"/>
  <c r="B1581" i="1917"/>
  <c r="J1580" i="1917"/>
  <c r="I1580" i="1917"/>
  <c r="H1580" i="1917"/>
  <c r="G1580" i="1917"/>
  <c r="F1580" i="1917"/>
  <c r="E1580" i="1917"/>
  <c r="D1580" i="1917"/>
  <c r="C1580" i="1917"/>
  <c r="B1580" i="1917"/>
  <c r="J1579" i="1917"/>
  <c r="I1579" i="1917"/>
  <c r="H1579" i="1917"/>
  <c r="G1579" i="1917"/>
  <c r="F1579" i="1917"/>
  <c r="E1579" i="1917"/>
  <c r="D1579" i="1917"/>
  <c r="C1579" i="1917"/>
  <c r="B1579" i="1917"/>
  <c r="J1578" i="1917"/>
  <c r="I1578" i="1917"/>
  <c r="H1578" i="1917"/>
  <c r="G1578" i="1917"/>
  <c r="F1578" i="1917"/>
  <c r="E1578" i="1917"/>
  <c r="D1578" i="1917"/>
  <c r="C1578" i="1917"/>
  <c r="B1578" i="1917"/>
  <c r="J1577" i="1917"/>
  <c r="I1577" i="1917"/>
  <c r="H1577" i="1917"/>
  <c r="G1577" i="1917"/>
  <c r="F1577" i="1917"/>
  <c r="E1577" i="1917"/>
  <c r="D1577" i="1917"/>
  <c r="C1577" i="1917"/>
  <c r="B1577" i="1917"/>
  <c r="J1576" i="1917"/>
  <c r="I1576" i="1917"/>
  <c r="H1576" i="1917"/>
  <c r="G1576" i="1917"/>
  <c r="F1576" i="1917"/>
  <c r="E1576" i="1917"/>
  <c r="D1576" i="1917"/>
  <c r="C1576" i="1917"/>
  <c r="B1576" i="1917"/>
  <c r="J1575" i="1917"/>
  <c r="I1575" i="1917"/>
  <c r="H1575" i="1917"/>
  <c r="G1575" i="1917"/>
  <c r="F1575" i="1917"/>
  <c r="E1575" i="1917"/>
  <c r="D1575" i="1917"/>
  <c r="C1575" i="1917"/>
  <c r="B1575" i="1917"/>
  <c r="J1574" i="1917"/>
  <c r="I1574" i="1917"/>
  <c r="H1574" i="1917"/>
  <c r="G1574" i="1917"/>
  <c r="F1574" i="1917"/>
  <c r="E1574" i="1917"/>
  <c r="D1574" i="1917"/>
  <c r="C1574" i="1917"/>
  <c r="B1574" i="1917"/>
  <c r="J1573" i="1917"/>
  <c r="I1573" i="1917"/>
  <c r="H1573" i="1917"/>
  <c r="G1573" i="1917"/>
  <c r="F1573" i="1917"/>
  <c r="E1573" i="1917"/>
  <c r="D1573" i="1917"/>
  <c r="C1573" i="1917"/>
  <c r="B1573" i="1917"/>
  <c r="J1572" i="1917"/>
  <c r="I1572" i="1917"/>
  <c r="H1572" i="1917"/>
  <c r="G1572" i="1917"/>
  <c r="F1572" i="1917"/>
  <c r="E1572" i="1917"/>
  <c r="D1572" i="1917"/>
  <c r="C1572" i="1917"/>
  <c r="B1572" i="1917"/>
  <c r="J1571" i="1917"/>
  <c r="I1571" i="1917"/>
  <c r="H1571" i="1917"/>
  <c r="G1571" i="1917"/>
  <c r="F1571" i="1917"/>
  <c r="E1571" i="1917"/>
  <c r="D1571" i="1917"/>
  <c r="C1571" i="1917"/>
  <c r="B1571" i="1917"/>
  <c r="J1570" i="1917"/>
  <c r="I1570" i="1917"/>
  <c r="H1570" i="1917"/>
  <c r="G1570" i="1917"/>
  <c r="F1570" i="1917"/>
  <c r="E1570" i="1917"/>
  <c r="D1570" i="1917"/>
  <c r="C1570" i="1917"/>
  <c r="B1570" i="1917"/>
  <c r="J1569" i="1917"/>
  <c r="I1569" i="1917"/>
  <c r="H1569" i="1917"/>
  <c r="G1569" i="1917"/>
  <c r="F1569" i="1917"/>
  <c r="E1569" i="1917"/>
  <c r="D1569" i="1917"/>
  <c r="C1569" i="1917"/>
  <c r="B1569" i="1917"/>
  <c r="J1568" i="1917"/>
  <c r="I1568" i="1917"/>
  <c r="H1568" i="1917"/>
  <c r="G1568" i="1917"/>
  <c r="F1568" i="1917"/>
  <c r="E1568" i="1917"/>
  <c r="D1568" i="1917"/>
  <c r="C1568" i="1917"/>
  <c r="B1568" i="1917"/>
  <c r="J1567" i="1917"/>
  <c r="I1567" i="1917"/>
  <c r="H1567" i="1917"/>
  <c r="G1567" i="1917"/>
  <c r="F1567" i="1917"/>
  <c r="E1567" i="1917"/>
  <c r="D1567" i="1917"/>
  <c r="C1567" i="1917"/>
  <c r="B1567" i="1917"/>
  <c r="J1566" i="1917"/>
  <c r="I1566" i="1917"/>
  <c r="H1566" i="1917"/>
  <c r="G1566" i="1917"/>
  <c r="F1566" i="1917"/>
  <c r="E1566" i="1917"/>
  <c r="D1566" i="1917"/>
  <c r="C1566" i="1917"/>
  <c r="B1566" i="1917"/>
  <c r="J1565" i="1917"/>
  <c r="I1565" i="1917"/>
  <c r="H1565" i="1917"/>
  <c r="G1565" i="1917"/>
  <c r="F1565" i="1917"/>
  <c r="E1565" i="1917"/>
  <c r="D1565" i="1917"/>
  <c r="C1565" i="1917"/>
  <c r="B1565" i="1917"/>
  <c r="J1564" i="1917"/>
  <c r="I1564" i="1917"/>
  <c r="H1564" i="1917"/>
  <c r="G1564" i="1917"/>
  <c r="F1564" i="1917"/>
  <c r="E1564" i="1917"/>
  <c r="D1564" i="1917"/>
  <c r="C1564" i="1917"/>
  <c r="B1564" i="1917"/>
  <c r="J1563" i="1917"/>
  <c r="I1563" i="1917"/>
  <c r="H1563" i="1917"/>
  <c r="G1563" i="1917"/>
  <c r="F1563" i="1917"/>
  <c r="E1563" i="1917"/>
  <c r="D1563" i="1917"/>
  <c r="C1563" i="1917"/>
  <c r="B1563" i="1917"/>
  <c r="J1562" i="1917"/>
  <c r="I1562" i="1917"/>
  <c r="H1562" i="1917"/>
  <c r="G1562" i="1917"/>
  <c r="F1562" i="1917"/>
  <c r="E1562" i="1917"/>
  <c r="D1562" i="1917"/>
  <c r="C1562" i="1917"/>
  <c r="B1562" i="1917"/>
  <c r="J1561" i="1917"/>
  <c r="I1561" i="1917"/>
  <c r="H1561" i="1917"/>
  <c r="G1561" i="1917"/>
  <c r="F1561" i="1917"/>
  <c r="E1561" i="1917"/>
  <c r="D1561" i="1917"/>
  <c r="C1561" i="1917"/>
  <c r="B1561" i="1917"/>
  <c r="J1560" i="1917"/>
  <c r="I1560" i="1917"/>
  <c r="H1560" i="1917"/>
  <c r="G1560" i="1917"/>
  <c r="F1560" i="1917"/>
  <c r="E1560" i="1917"/>
  <c r="D1560" i="1917"/>
  <c r="C1560" i="1917"/>
  <c r="B1560" i="1917"/>
  <c r="J1559" i="1917"/>
  <c r="I1559" i="1917"/>
  <c r="H1559" i="1917"/>
  <c r="G1559" i="1917"/>
  <c r="F1559" i="1917"/>
  <c r="E1559" i="1917"/>
  <c r="D1559" i="1917"/>
  <c r="C1559" i="1917"/>
  <c r="B1559" i="1917"/>
  <c r="L1558" i="1917"/>
  <c r="K1558" i="1917"/>
  <c r="J1558" i="1917"/>
  <c r="I1558" i="1917"/>
  <c r="H1558" i="1917"/>
  <c r="G1558" i="1917"/>
  <c r="F1558" i="1917"/>
  <c r="E1558" i="1917"/>
  <c r="D1558" i="1917"/>
  <c r="C1558" i="1917"/>
  <c r="B1558" i="1917"/>
  <c r="L1557" i="1917"/>
  <c r="K1557" i="1917"/>
  <c r="J1557" i="1917"/>
  <c r="I1557" i="1917"/>
  <c r="H1557" i="1917"/>
  <c r="G1557" i="1917"/>
  <c r="F1557" i="1917"/>
  <c r="E1557" i="1917"/>
  <c r="D1557" i="1917"/>
  <c r="C1557" i="1917"/>
  <c r="B1557" i="1917"/>
  <c r="L1556" i="1917"/>
  <c r="K1556" i="1917"/>
  <c r="J1556" i="1917"/>
  <c r="I1556" i="1917"/>
  <c r="H1556" i="1917"/>
  <c r="G1556" i="1917"/>
  <c r="F1556" i="1917"/>
  <c r="E1556" i="1917"/>
  <c r="D1556" i="1917"/>
  <c r="C1556" i="1917"/>
  <c r="B1556" i="1917"/>
  <c r="L1555" i="1917"/>
  <c r="K1555" i="1917"/>
  <c r="J1555" i="1917"/>
  <c r="I1555" i="1917"/>
  <c r="H1555" i="1917"/>
  <c r="G1555" i="1917"/>
  <c r="F1555" i="1917"/>
  <c r="E1555" i="1917"/>
  <c r="D1555" i="1917"/>
  <c r="C1555" i="1917"/>
  <c r="B1555" i="1917"/>
  <c r="L1554" i="1917"/>
  <c r="K1554" i="1917"/>
  <c r="J1554" i="1917"/>
  <c r="I1554" i="1917"/>
  <c r="H1554" i="1917"/>
  <c r="G1554" i="1917"/>
  <c r="F1554" i="1917"/>
  <c r="E1554" i="1917"/>
  <c r="D1554" i="1917"/>
  <c r="C1554" i="1917"/>
  <c r="B1554" i="1917"/>
  <c r="L1553" i="1917"/>
  <c r="K1553" i="1917"/>
  <c r="J1553" i="1917"/>
  <c r="I1553" i="1917"/>
  <c r="H1553" i="1917"/>
  <c r="G1553" i="1917"/>
  <c r="F1553" i="1917"/>
  <c r="E1553" i="1917"/>
  <c r="D1553" i="1917"/>
  <c r="C1553" i="1917"/>
  <c r="B1553" i="1917"/>
  <c r="L1552" i="1917"/>
  <c r="K1552" i="1917"/>
  <c r="J1552" i="1917"/>
  <c r="I1552" i="1917"/>
  <c r="H1552" i="1917"/>
  <c r="G1552" i="1917"/>
  <c r="F1552" i="1917"/>
  <c r="E1552" i="1917"/>
  <c r="D1552" i="1917"/>
  <c r="C1552" i="1917"/>
  <c r="B1552" i="1917"/>
  <c r="L1551" i="1917"/>
  <c r="K1551" i="1917"/>
  <c r="J1551" i="1917"/>
  <c r="I1551" i="1917"/>
  <c r="H1551" i="1917"/>
  <c r="G1551" i="1917"/>
  <c r="F1551" i="1917"/>
  <c r="E1551" i="1917"/>
  <c r="D1551" i="1917"/>
  <c r="C1551" i="1917"/>
  <c r="B1551" i="1917"/>
  <c r="L1550" i="1917"/>
  <c r="K1550" i="1917"/>
  <c r="J1550" i="1917"/>
  <c r="I1550" i="1917"/>
  <c r="H1550" i="1917"/>
  <c r="G1550" i="1917"/>
  <c r="F1550" i="1917"/>
  <c r="E1550" i="1917"/>
  <c r="D1550" i="1917"/>
  <c r="C1550" i="1917"/>
  <c r="B1550" i="1917"/>
  <c r="L1549" i="1917"/>
  <c r="K1549" i="1917"/>
  <c r="J1549" i="1917"/>
  <c r="I1549" i="1917"/>
  <c r="H1549" i="1917"/>
  <c r="G1549" i="1917"/>
  <c r="F1549" i="1917"/>
  <c r="E1549" i="1917"/>
  <c r="D1549" i="1917"/>
  <c r="C1549" i="1917"/>
  <c r="B1549" i="1917"/>
  <c r="L1548" i="1917"/>
  <c r="K1548" i="1917"/>
  <c r="J1548" i="1917"/>
  <c r="I1548" i="1917"/>
  <c r="H1548" i="1917"/>
  <c r="G1548" i="1917"/>
  <c r="F1548" i="1917"/>
  <c r="E1548" i="1917"/>
  <c r="D1548" i="1917"/>
  <c r="C1548" i="1917"/>
  <c r="B1548" i="1917"/>
  <c r="L1547" i="1917"/>
  <c r="K1547" i="1917"/>
  <c r="J1547" i="1917"/>
  <c r="I1547" i="1917"/>
  <c r="H1547" i="1917"/>
  <c r="G1547" i="1917"/>
  <c r="F1547" i="1917"/>
  <c r="E1547" i="1917"/>
  <c r="D1547" i="1917"/>
  <c r="C1547" i="1917"/>
  <c r="B1547" i="1917"/>
  <c r="L1546" i="1917"/>
  <c r="K1546" i="1917"/>
  <c r="J1546" i="1917"/>
  <c r="I1546" i="1917"/>
  <c r="H1546" i="1917"/>
  <c r="G1546" i="1917"/>
  <c r="F1546" i="1917"/>
  <c r="E1546" i="1917"/>
  <c r="D1546" i="1917"/>
  <c r="C1546" i="1917"/>
  <c r="B1546" i="1917"/>
  <c r="L1545" i="1917"/>
  <c r="K1545" i="1917"/>
  <c r="J1545" i="1917"/>
  <c r="I1545" i="1917"/>
  <c r="H1545" i="1917"/>
  <c r="G1545" i="1917"/>
  <c r="F1545" i="1917"/>
  <c r="E1545" i="1917"/>
  <c r="D1545" i="1917"/>
  <c r="C1545" i="1917"/>
  <c r="B1545" i="1917"/>
  <c r="L1544" i="1917"/>
  <c r="K1544" i="1917"/>
  <c r="J1544" i="1917"/>
  <c r="I1544" i="1917"/>
  <c r="H1544" i="1917"/>
  <c r="G1544" i="1917"/>
  <c r="F1544" i="1917"/>
  <c r="E1544" i="1917"/>
  <c r="D1544" i="1917"/>
  <c r="C1544" i="1917"/>
  <c r="B1544" i="1917"/>
  <c r="L1543" i="1917"/>
  <c r="K1543" i="1917"/>
  <c r="J1543" i="1917"/>
  <c r="I1543" i="1917"/>
  <c r="H1543" i="1917"/>
  <c r="G1543" i="1917"/>
  <c r="F1543" i="1917"/>
  <c r="E1543" i="1917"/>
  <c r="D1543" i="1917"/>
  <c r="C1543" i="1917"/>
  <c r="B1543" i="1917"/>
  <c r="L1542" i="1917"/>
  <c r="K1542" i="1917"/>
  <c r="J1542" i="1917"/>
  <c r="I1542" i="1917"/>
  <c r="H1542" i="1917"/>
  <c r="G1542" i="1917"/>
  <c r="F1542" i="1917"/>
  <c r="E1542" i="1917"/>
  <c r="D1542" i="1917"/>
  <c r="C1542" i="1917"/>
  <c r="B1542" i="1917"/>
  <c r="L1541" i="1917"/>
  <c r="K1541" i="1917"/>
  <c r="J1541" i="1917"/>
  <c r="I1541" i="1917"/>
  <c r="H1541" i="1917"/>
  <c r="G1541" i="1917"/>
  <c r="F1541" i="1917"/>
  <c r="E1541" i="1917"/>
  <c r="D1541" i="1917"/>
  <c r="C1541" i="1917"/>
  <c r="B1541" i="1917"/>
  <c r="L1540" i="1917"/>
  <c r="K1540" i="1917"/>
  <c r="J1540" i="1917"/>
  <c r="I1540" i="1917"/>
  <c r="H1540" i="1917"/>
  <c r="G1540" i="1917"/>
  <c r="F1540" i="1917"/>
  <c r="E1540" i="1917"/>
  <c r="D1540" i="1917"/>
  <c r="C1540" i="1917"/>
  <c r="B1540" i="1917"/>
  <c r="L1539" i="1917"/>
  <c r="K1539" i="1917"/>
  <c r="J1539" i="1917"/>
  <c r="I1539" i="1917"/>
  <c r="H1539" i="1917"/>
  <c r="G1539" i="1917"/>
  <c r="F1539" i="1917"/>
  <c r="E1539" i="1917"/>
  <c r="D1539" i="1917"/>
  <c r="C1539" i="1917"/>
  <c r="B1539" i="1917"/>
  <c r="L1538" i="1917"/>
  <c r="K1538" i="1917"/>
  <c r="J1538" i="1917"/>
  <c r="I1538" i="1917"/>
  <c r="H1538" i="1917"/>
  <c r="G1538" i="1917"/>
  <c r="F1538" i="1917"/>
  <c r="E1538" i="1917"/>
  <c r="D1538" i="1917"/>
  <c r="C1538" i="1917"/>
  <c r="B1538" i="1917"/>
  <c r="L1537" i="1917"/>
  <c r="K1537" i="1917"/>
  <c r="J1537" i="1917"/>
  <c r="I1537" i="1917"/>
  <c r="H1537" i="1917"/>
  <c r="G1537" i="1917"/>
  <c r="F1537" i="1917"/>
  <c r="E1537" i="1917"/>
  <c r="D1537" i="1917"/>
  <c r="C1537" i="1917"/>
  <c r="B1537" i="1917"/>
  <c r="L1536" i="1917"/>
  <c r="K1536" i="1917"/>
  <c r="J1536" i="1917"/>
  <c r="I1536" i="1917"/>
  <c r="H1536" i="1917"/>
  <c r="G1536" i="1917"/>
  <c r="F1536" i="1917"/>
  <c r="E1536" i="1917"/>
  <c r="D1536" i="1917"/>
  <c r="C1536" i="1917"/>
  <c r="B1536" i="1917"/>
  <c r="L1535" i="1917"/>
  <c r="K1535" i="1917"/>
  <c r="J1535" i="1917"/>
  <c r="I1535" i="1917"/>
  <c r="H1535" i="1917"/>
  <c r="G1535" i="1917"/>
  <c r="F1535" i="1917"/>
  <c r="E1535" i="1917"/>
  <c r="D1535" i="1917"/>
  <c r="C1535" i="1917"/>
  <c r="B1535" i="1917"/>
  <c r="L1534" i="1917"/>
  <c r="K1534" i="1917"/>
  <c r="J1534" i="1917"/>
  <c r="I1534" i="1917"/>
  <c r="H1534" i="1917"/>
  <c r="G1534" i="1917"/>
  <c r="F1534" i="1917"/>
  <c r="E1534" i="1917"/>
  <c r="D1534" i="1917"/>
  <c r="C1534" i="1917"/>
  <c r="B1534" i="1917"/>
  <c r="L1533" i="1917"/>
  <c r="K1533" i="1917"/>
  <c r="J1533" i="1917"/>
  <c r="I1533" i="1917"/>
  <c r="H1533" i="1917"/>
  <c r="G1533" i="1917"/>
  <c r="F1533" i="1917"/>
  <c r="E1533" i="1917"/>
  <c r="D1533" i="1917"/>
  <c r="C1533" i="1917"/>
  <c r="B1533" i="1917"/>
  <c r="L1532" i="1917"/>
  <c r="K1532" i="1917"/>
  <c r="J1532" i="1917"/>
  <c r="I1532" i="1917"/>
  <c r="H1532" i="1917"/>
  <c r="G1532" i="1917"/>
  <c r="F1532" i="1917"/>
  <c r="E1532" i="1917"/>
  <c r="D1532" i="1917"/>
  <c r="C1532" i="1917"/>
  <c r="B1532" i="1917"/>
  <c r="L1531" i="1917"/>
  <c r="K1531" i="1917"/>
  <c r="J1531" i="1917"/>
  <c r="I1531" i="1917"/>
  <c r="H1531" i="1917"/>
  <c r="G1531" i="1917"/>
  <c r="F1531" i="1917"/>
  <c r="E1531" i="1917"/>
  <c r="D1531" i="1917"/>
  <c r="C1531" i="1917"/>
  <c r="B1531" i="1917"/>
  <c r="L1530" i="1917"/>
  <c r="K1530" i="1917"/>
  <c r="J1530" i="1917"/>
  <c r="I1530" i="1917"/>
  <c r="H1530" i="1917"/>
  <c r="G1530" i="1917"/>
  <c r="F1530" i="1917"/>
  <c r="E1530" i="1917"/>
  <c r="D1530" i="1917"/>
  <c r="C1530" i="1917"/>
  <c r="B1530" i="1917"/>
  <c r="L1529" i="1917"/>
  <c r="K1529" i="1917"/>
  <c r="J1529" i="1917"/>
  <c r="I1529" i="1917"/>
  <c r="H1529" i="1917"/>
  <c r="G1529" i="1917"/>
  <c r="F1529" i="1917"/>
  <c r="E1529" i="1917"/>
  <c r="D1529" i="1917"/>
  <c r="C1529" i="1917"/>
  <c r="B1529" i="1917"/>
  <c r="L1528" i="1917"/>
  <c r="K1528" i="1917"/>
  <c r="J1528" i="1917"/>
  <c r="I1528" i="1917"/>
  <c r="H1528" i="1917"/>
  <c r="G1528" i="1917"/>
  <c r="F1528" i="1917"/>
  <c r="E1528" i="1917"/>
  <c r="D1528" i="1917"/>
  <c r="C1528" i="1917"/>
  <c r="B1528" i="1917"/>
  <c r="L1527" i="1917"/>
  <c r="K1527" i="1917"/>
  <c r="J1527" i="1917"/>
  <c r="I1527" i="1917"/>
  <c r="H1527" i="1917"/>
  <c r="G1527" i="1917"/>
  <c r="F1527" i="1917"/>
  <c r="E1527" i="1917"/>
  <c r="D1527" i="1917"/>
  <c r="C1527" i="1917"/>
  <c r="B1527" i="1917"/>
  <c r="L1526" i="1917"/>
  <c r="K1526" i="1917"/>
  <c r="J1526" i="1917"/>
  <c r="I1526" i="1917"/>
  <c r="H1526" i="1917"/>
  <c r="G1526" i="1917"/>
  <c r="F1526" i="1917"/>
  <c r="E1526" i="1917"/>
  <c r="D1526" i="1917"/>
  <c r="C1526" i="1917"/>
  <c r="B1526" i="1917"/>
  <c r="L1525" i="1917"/>
  <c r="K1525" i="1917"/>
  <c r="J1525" i="1917"/>
  <c r="I1525" i="1917"/>
  <c r="H1525" i="1917"/>
  <c r="G1525" i="1917"/>
  <c r="F1525" i="1917"/>
  <c r="E1525" i="1917"/>
  <c r="D1525" i="1917"/>
  <c r="C1525" i="1917"/>
  <c r="B1525" i="1917"/>
  <c r="L1524" i="1917"/>
  <c r="K1524" i="1917"/>
  <c r="J1524" i="1917"/>
  <c r="I1524" i="1917"/>
  <c r="H1524" i="1917"/>
  <c r="G1524" i="1917"/>
  <c r="F1524" i="1917"/>
  <c r="E1524" i="1917"/>
  <c r="D1524" i="1917"/>
  <c r="C1524" i="1917"/>
  <c r="B1524" i="1917"/>
  <c r="L1523" i="1917"/>
  <c r="K1523" i="1917"/>
  <c r="J1523" i="1917"/>
  <c r="I1523" i="1917"/>
  <c r="H1523" i="1917"/>
  <c r="G1523" i="1917"/>
  <c r="F1523" i="1917"/>
  <c r="E1523" i="1917"/>
  <c r="D1523" i="1917"/>
  <c r="C1523" i="1917"/>
  <c r="B1523" i="1917"/>
  <c r="L1522" i="1917"/>
  <c r="K1522" i="1917"/>
  <c r="J1522" i="1917"/>
  <c r="I1522" i="1917"/>
  <c r="H1522" i="1917"/>
  <c r="G1522" i="1917"/>
  <c r="F1522" i="1917"/>
  <c r="E1522" i="1917"/>
  <c r="D1522" i="1917"/>
  <c r="C1522" i="1917"/>
  <c r="B1522" i="1917"/>
  <c r="L1521" i="1917"/>
  <c r="K1521" i="1917"/>
  <c r="J1521" i="1917"/>
  <c r="I1521" i="1917"/>
  <c r="H1521" i="1917"/>
  <c r="G1521" i="1917"/>
  <c r="F1521" i="1917"/>
  <c r="E1521" i="1917"/>
  <c r="D1521" i="1917"/>
  <c r="C1521" i="1917"/>
  <c r="B1521" i="1917"/>
  <c r="L1520" i="1917"/>
  <c r="K1520" i="1917"/>
  <c r="J1520" i="1917"/>
  <c r="I1520" i="1917"/>
  <c r="H1520" i="1917"/>
  <c r="G1520" i="1917"/>
  <c r="F1520" i="1917"/>
  <c r="E1520" i="1917"/>
  <c r="D1520" i="1917"/>
  <c r="C1520" i="1917"/>
  <c r="B1520" i="1917"/>
  <c r="L1519" i="1917"/>
  <c r="K1519" i="1917"/>
  <c r="J1519" i="1917"/>
  <c r="I1519" i="1917"/>
  <c r="H1519" i="1917"/>
  <c r="G1519" i="1917"/>
  <c r="F1519" i="1917"/>
  <c r="E1519" i="1917"/>
  <c r="D1519" i="1917"/>
  <c r="C1519" i="1917"/>
  <c r="B1519" i="1917"/>
  <c r="L1518" i="1917"/>
  <c r="K1518" i="1917"/>
  <c r="J1518" i="1917"/>
  <c r="I1518" i="1917"/>
  <c r="H1518" i="1917"/>
  <c r="G1518" i="1917"/>
  <c r="F1518" i="1917"/>
  <c r="E1518" i="1917"/>
  <c r="D1518" i="1917"/>
  <c r="C1518" i="1917"/>
  <c r="B1518" i="1917"/>
  <c r="L1517" i="1917"/>
  <c r="K1517" i="1917"/>
  <c r="J1517" i="1917"/>
  <c r="I1517" i="1917"/>
  <c r="H1517" i="1917"/>
  <c r="G1517" i="1917"/>
  <c r="F1517" i="1917"/>
  <c r="E1517" i="1917"/>
  <c r="D1517" i="1917"/>
  <c r="C1517" i="1917"/>
  <c r="B1517" i="1917"/>
  <c r="L1516" i="1917"/>
  <c r="K1516" i="1917"/>
  <c r="J1516" i="1917"/>
  <c r="I1516" i="1917"/>
  <c r="H1516" i="1917"/>
  <c r="G1516" i="1917"/>
  <c r="F1516" i="1917"/>
  <c r="E1516" i="1917"/>
  <c r="D1516" i="1917"/>
  <c r="C1516" i="1917"/>
  <c r="B1516" i="1917"/>
  <c r="L1515" i="1917"/>
  <c r="K1515" i="1917"/>
  <c r="J1515" i="1917"/>
  <c r="I1515" i="1917"/>
  <c r="H1515" i="1917"/>
  <c r="G1515" i="1917"/>
  <c r="F1515" i="1917"/>
  <c r="E1515" i="1917"/>
  <c r="D1515" i="1917"/>
  <c r="C1515" i="1917"/>
  <c r="B1515" i="1917"/>
  <c r="L1514" i="1917"/>
  <c r="K1514" i="1917"/>
  <c r="J1514" i="1917"/>
  <c r="I1514" i="1917"/>
  <c r="H1514" i="1917"/>
  <c r="G1514" i="1917"/>
  <c r="F1514" i="1917"/>
  <c r="E1514" i="1917"/>
  <c r="D1514" i="1917"/>
  <c r="C1514" i="1917"/>
  <c r="B1514" i="1917"/>
  <c r="L1513" i="1917"/>
  <c r="K1513" i="1917"/>
  <c r="J1513" i="1917"/>
  <c r="I1513" i="1917"/>
  <c r="H1513" i="1917"/>
  <c r="G1513" i="1917"/>
  <c r="F1513" i="1917"/>
  <c r="E1513" i="1917"/>
  <c r="D1513" i="1917"/>
  <c r="C1513" i="1917"/>
  <c r="B1513" i="1917"/>
  <c r="L1512" i="1917"/>
  <c r="K1512" i="1917"/>
  <c r="J1512" i="1917"/>
  <c r="I1512" i="1917"/>
  <c r="H1512" i="1917"/>
  <c r="G1512" i="1917"/>
  <c r="F1512" i="1917"/>
  <c r="E1512" i="1917"/>
  <c r="D1512" i="1917"/>
  <c r="C1512" i="1917"/>
  <c r="B1512" i="1917"/>
  <c r="L1511" i="1917"/>
  <c r="K1511" i="1917"/>
  <c r="J1511" i="1917"/>
  <c r="I1511" i="1917"/>
  <c r="H1511" i="1917"/>
  <c r="G1511" i="1917"/>
  <c r="F1511" i="1917"/>
  <c r="E1511" i="1917"/>
  <c r="D1511" i="1917"/>
  <c r="C1511" i="1917"/>
  <c r="B1511" i="1917"/>
  <c r="L1510" i="1917"/>
  <c r="K1510" i="1917"/>
  <c r="J1510" i="1917"/>
  <c r="I1510" i="1917"/>
  <c r="H1510" i="1917"/>
  <c r="G1510" i="1917"/>
  <c r="F1510" i="1917"/>
  <c r="E1510" i="1917"/>
  <c r="D1510" i="1917"/>
  <c r="C1510" i="1917"/>
  <c r="B1510" i="1917"/>
  <c r="L1509" i="1917"/>
  <c r="K1509" i="1917"/>
  <c r="J1509" i="1917"/>
  <c r="I1509" i="1917"/>
  <c r="H1509" i="1917"/>
  <c r="G1509" i="1917"/>
  <c r="F1509" i="1917"/>
  <c r="E1509" i="1917"/>
  <c r="D1509" i="1917"/>
  <c r="C1509" i="1917"/>
  <c r="B1509" i="1917"/>
  <c r="K1508" i="1917"/>
  <c r="J1508" i="1917"/>
  <c r="I1508" i="1917"/>
  <c r="H1508" i="1917"/>
  <c r="G1508" i="1917"/>
  <c r="F1508" i="1917"/>
  <c r="E1508" i="1917"/>
  <c r="D1508" i="1917"/>
  <c r="C1508" i="1917"/>
  <c r="B1508" i="1917"/>
  <c r="K1507" i="1917"/>
  <c r="J1507" i="1917"/>
  <c r="I1507" i="1917"/>
  <c r="H1507" i="1917"/>
  <c r="G1507" i="1917"/>
  <c r="F1507" i="1917"/>
  <c r="E1507" i="1917"/>
  <c r="D1507" i="1917"/>
  <c r="C1507" i="1917"/>
  <c r="B1507" i="1917"/>
  <c r="K1506" i="1917"/>
  <c r="J1506" i="1917"/>
  <c r="I1506" i="1917"/>
  <c r="H1506" i="1917"/>
  <c r="G1506" i="1917"/>
  <c r="F1506" i="1917"/>
  <c r="E1506" i="1917"/>
  <c r="D1506" i="1917"/>
  <c r="C1506" i="1917"/>
  <c r="B1506" i="1917"/>
  <c r="K1505" i="1917"/>
  <c r="J1505" i="1917"/>
  <c r="I1505" i="1917"/>
  <c r="H1505" i="1917"/>
  <c r="G1505" i="1917"/>
  <c r="F1505" i="1917"/>
  <c r="E1505" i="1917"/>
  <c r="D1505" i="1917"/>
  <c r="C1505" i="1917"/>
  <c r="B1505" i="1917"/>
  <c r="K1504" i="1917"/>
  <c r="J1504" i="1917"/>
  <c r="I1504" i="1917"/>
  <c r="H1504" i="1917"/>
  <c r="G1504" i="1917"/>
  <c r="F1504" i="1917"/>
  <c r="E1504" i="1917"/>
  <c r="D1504" i="1917"/>
  <c r="C1504" i="1917"/>
  <c r="B1504" i="1917"/>
  <c r="K1503" i="1917"/>
  <c r="J1503" i="1917"/>
  <c r="I1503" i="1917"/>
  <c r="H1503" i="1917"/>
  <c r="G1503" i="1917"/>
  <c r="F1503" i="1917"/>
  <c r="E1503" i="1917"/>
  <c r="D1503" i="1917"/>
  <c r="C1503" i="1917"/>
  <c r="B1503" i="1917"/>
  <c r="K1502" i="1917"/>
  <c r="J1502" i="1917"/>
  <c r="I1502" i="1917"/>
  <c r="H1502" i="1917"/>
  <c r="G1502" i="1917"/>
  <c r="F1502" i="1917"/>
  <c r="E1502" i="1917"/>
  <c r="D1502" i="1917"/>
  <c r="C1502" i="1917"/>
  <c r="B1502" i="1917"/>
  <c r="K1501" i="1917"/>
  <c r="J1501" i="1917"/>
  <c r="I1501" i="1917"/>
  <c r="H1501" i="1917"/>
  <c r="G1501" i="1917"/>
  <c r="F1501" i="1917"/>
  <c r="E1501" i="1917"/>
  <c r="D1501" i="1917"/>
  <c r="C1501" i="1917"/>
  <c r="B1501" i="1917"/>
  <c r="K1500" i="1917"/>
  <c r="J1500" i="1917"/>
  <c r="I1500" i="1917"/>
  <c r="H1500" i="1917"/>
  <c r="G1500" i="1917"/>
  <c r="F1500" i="1917"/>
  <c r="E1500" i="1917"/>
  <c r="D1500" i="1917"/>
  <c r="C1500" i="1917"/>
  <c r="B1500" i="1917"/>
  <c r="K1499" i="1917"/>
  <c r="J1499" i="1917"/>
  <c r="I1499" i="1917"/>
  <c r="H1499" i="1917"/>
  <c r="G1499" i="1917"/>
  <c r="F1499" i="1917"/>
  <c r="E1499" i="1917"/>
  <c r="D1499" i="1917"/>
  <c r="C1499" i="1917"/>
  <c r="B1499" i="1917"/>
  <c r="K1498" i="1917"/>
  <c r="J1498" i="1917"/>
  <c r="I1498" i="1917"/>
  <c r="H1498" i="1917"/>
  <c r="G1498" i="1917"/>
  <c r="F1498" i="1917"/>
  <c r="E1498" i="1917"/>
  <c r="D1498" i="1917"/>
  <c r="C1498" i="1917"/>
  <c r="B1498" i="1917"/>
  <c r="K1497" i="1917"/>
  <c r="J1497" i="1917"/>
  <c r="I1497" i="1917"/>
  <c r="H1497" i="1917"/>
  <c r="G1497" i="1917"/>
  <c r="F1497" i="1917"/>
  <c r="E1497" i="1917"/>
  <c r="D1497" i="1917"/>
  <c r="C1497" i="1917"/>
  <c r="B1497" i="1917"/>
  <c r="K1496" i="1917"/>
  <c r="J1496" i="1917"/>
  <c r="I1496" i="1917"/>
  <c r="H1496" i="1917"/>
  <c r="G1496" i="1917"/>
  <c r="F1496" i="1917"/>
  <c r="E1496" i="1917"/>
  <c r="D1496" i="1917"/>
  <c r="C1496" i="1917"/>
  <c r="B1496" i="1917"/>
  <c r="K1495" i="1917"/>
  <c r="J1495" i="1917"/>
  <c r="I1495" i="1917"/>
  <c r="H1495" i="1917"/>
  <c r="G1495" i="1917"/>
  <c r="F1495" i="1917"/>
  <c r="E1495" i="1917"/>
  <c r="D1495" i="1917"/>
  <c r="C1495" i="1917"/>
  <c r="B1495" i="1917"/>
  <c r="K1494" i="1917"/>
  <c r="J1494" i="1917"/>
  <c r="I1494" i="1917"/>
  <c r="H1494" i="1917"/>
  <c r="G1494" i="1917"/>
  <c r="F1494" i="1917"/>
  <c r="E1494" i="1917"/>
  <c r="D1494" i="1917"/>
  <c r="C1494" i="1917"/>
  <c r="B1494" i="1917"/>
  <c r="K1493" i="1917"/>
  <c r="J1493" i="1917"/>
  <c r="I1493" i="1917"/>
  <c r="H1493" i="1917"/>
  <c r="G1493" i="1917"/>
  <c r="F1493" i="1917"/>
  <c r="E1493" i="1917"/>
  <c r="D1493" i="1917"/>
  <c r="C1493" i="1917"/>
  <c r="B1493" i="1917"/>
  <c r="K1492" i="1917"/>
  <c r="J1492" i="1917"/>
  <c r="I1492" i="1917"/>
  <c r="H1492" i="1917"/>
  <c r="G1492" i="1917"/>
  <c r="F1492" i="1917"/>
  <c r="E1492" i="1917"/>
  <c r="D1492" i="1917"/>
  <c r="C1492" i="1917"/>
  <c r="B1492" i="1917"/>
  <c r="K1491" i="1917"/>
  <c r="J1491" i="1917"/>
  <c r="I1491" i="1917"/>
  <c r="H1491" i="1917"/>
  <c r="G1491" i="1917"/>
  <c r="F1491" i="1917"/>
  <c r="E1491" i="1917"/>
  <c r="D1491" i="1917"/>
  <c r="C1491" i="1917"/>
  <c r="B1491" i="1917"/>
  <c r="K1490" i="1917"/>
  <c r="J1490" i="1917"/>
  <c r="I1490" i="1917"/>
  <c r="H1490" i="1917"/>
  <c r="G1490" i="1917"/>
  <c r="F1490" i="1917"/>
  <c r="E1490" i="1917"/>
  <c r="D1490" i="1917"/>
  <c r="C1490" i="1917"/>
  <c r="B1490" i="1917"/>
  <c r="K1489" i="1917"/>
  <c r="J1489" i="1917"/>
  <c r="I1489" i="1917"/>
  <c r="H1489" i="1917"/>
  <c r="G1489" i="1917"/>
  <c r="F1489" i="1917"/>
  <c r="E1489" i="1917"/>
  <c r="D1489" i="1917"/>
  <c r="C1489" i="1917"/>
  <c r="B1489" i="1917"/>
  <c r="K1488" i="1917"/>
  <c r="J1488" i="1917"/>
  <c r="I1488" i="1917"/>
  <c r="H1488" i="1917"/>
  <c r="G1488" i="1917"/>
  <c r="F1488" i="1917"/>
  <c r="E1488" i="1917"/>
  <c r="D1488" i="1917"/>
  <c r="C1488" i="1917"/>
  <c r="B1488" i="1917"/>
  <c r="K1487" i="1917"/>
  <c r="J1487" i="1917"/>
  <c r="I1487" i="1917"/>
  <c r="H1487" i="1917"/>
  <c r="G1487" i="1917"/>
  <c r="F1487" i="1917"/>
  <c r="E1487" i="1917"/>
  <c r="D1487" i="1917"/>
  <c r="C1487" i="1917"/>
  <c r="B1487" i="1917"/>
  <c r="K1486" i="1917"/>
  <c r="J1486" i="1917"/>
  <c r="I1486" i="1917"/>
  <c r="H1486" i="1917"/>
  <c r="G1486" i="1917"/>
  <c r="F1486" i="1917"/>
  <c r="E1486" i="1917"/>
  <c r="D1486" i="1917"/>
  <c r="C1486" i="1917"/>
  <c r="B1486" i="1917"/>
  <c r="K1485" i="1917"/>
  <c r="J1485" i="1917"/>
  <c r="I1485" i="1917"/>
  <c r="H1485" i="1917"/>
  <c r="G1485" i="1917"/>
  <c r="F1485" i="1917"/>
  <c r="E1485" i="1917"/>
  <c r="D1485" i="1917"/>
  <c r="C1485" i="1917"/>
  <c r="B1485" i="1917"/>
  <c r="K1484" i="1917"/>
  <c r="J1484" i="1917"/>
  <c r="I1484" i="1917"/>
  <c r="H1484" i="1917"/>
  <c r="G1484" i="1917"/>
  <c r="F1484" i="1917"/>
  <c r="E1484" i="1917"/>
  <c r="D1484" i="1917"/>
  <c r="C1484" i="1917"/>
  <c r="B1484" i="1917"/>
  <c r="K1483" i="1917"/>
  <c r="J1483" i="1917"/>
  <c r="I1483" i="1917"/>
  <c r="H1483" i="1917"/>
  <c r="G1483" i="1917"/>
  <c r="F1483" i="1917"/>
  <c r="E1483" i="1917"/>
  <c r="D1483" i="1917"/>
  <c r="C1483" i="1917"/>
  <c r="B1483" i="1917"/>
  <c r="K1482" i="1917"/>
  <c r="J1482" i="1917"/>
  <c r="I1482" i="1917"/>
  <c r="H1482" i="1917"/>
  <c r="G1482" i="1917"/>
  <c r="F1482" i="1917"/>
  <c r="E1482" i="1917"/>
  <c r="D1482" i="1917"/>
  <c r="C1482" i="1917"/>
  <c r="B1482" i="1917"/>
  <c r="K1481" i="1917"/>
  <c r="J1481" i="1917"/>
  <c r="I1481" i="1917"/>
  <c r="H1481" i="1917"/>
  <c r="G1481" i="1917"/>
  <c r="F1481" i="1917"/>
  <c r="E1481" i="1917"/>
  <c r="D1481" i="1917"/>
  <c r="C1481" i="1917"/>
  <c r="B1481" i="1917"/>
  <c r="K1480" i="1917"/>
  <c r="J1480" i="1917"/>
  <c r="I1480" i="1917"/>
  <c r="H1480" i="1917"/>
  <c r="G1480" i="1917"/>
  <c r="F1480" i="1917"/>
  <c r="E1480" i="1917"/>
  <c r="D1480" i="1917"/>
  <c r="C1480" i="1917"/>
  <c r="B1480" i="1917"/>
  <c r="K1479" i="1917"/>
  <c r="J1479" i="1917"/>
  <c r="I1479" i="1917"/>
  <c r="H1479" i="1917"/>
  <c r="G1479" i="1917"/>
  <c r="F1479" i="1917"/>
  <c r="E1479" i="1917"/>
  <c r="D1479" i="1917"/>
  <c r="C1479" i="1917"/>
  <c r="B1479" i="1917"/>
  <c r="K1478" i="1917"/>
  <c r="J1478" i="1917"/>
  <c r="I1478" i="1917"/>
  <c r="H1478" i="1917"/>
  <c r="G1478" i="1917"/>
  <c r="F1478" i="1917"/>
  <c r="E1478" i="1917"/>
  <c r="D1478" i="1917"/>
  <c r="C1478" i="1917"/>
  <c r="B1478" i="1917"/>
  <c r="K1477" i="1917"/>
  <c r="J1477" i="1917"/>
  <c r="I1477" i="1917"/>
  <c r="H1477" i="1917"/>
  <c r="G1477" i="1917"/>
  <c r="F1477" i="1917"/>
  <c r="E1477" i="1917"/>
  <c r="D1477" i="1917"/>
  <c r="C1477" i="1917"/>
  <c r="B1477" i="1917"/>
  <c r="K1476" i="1917"/>
  <c r="J1476" i="1917"/>
  <c r="I1476" i="1917"/>
  <c r="H1476" i="1917"/>
  <c r="G1476" i="1917"/>
  <c r="F1476" i="1917"/>
  <c r="E1476" i="1917"/>
  <c r="D1476" i="1917"/>
  <c r="C1476" i="1917"/>
  <c r="B1476" i="1917"/>
  <c r="K1475" i="1917"/>
  <c r="J1475" i="1917"/>
  <c r="I1475" i="1917"/>
  <c r="H1475" i="1917"/>
  <c r="G1475" i="1917"/>
  <c r="F1475" i="1917"/>
  <c r="E1475" i="1917"/>
  <c r="D1475" i="1917"/>
  <c r="C1475" i="1917"/>
  <c r="B1475" i="1917"/>
  <c r="K1474" i="1917"/>
  <c r="J1474" i="1917"/>
  <c r="I1474" i="1917"/>
  <c r="H1474" i="1917"/>
  <c r="G1474" i="1917"/>
  <c r="F1474" i="1917"/>
  <c r="E1474" i="1917"/>
  <c r="D1474" i="1917"/>
  <c r="C1474" i="1917"/>
  <c r="B1474" i="1917"/>
  <c r="K1473" i="1917"/>
  <c r="J1473" i="1917"/>
  <c r="I1473" i="1917"/>
  <c r="H1473" i="1917"/>
  <c r="G1473" i="1917"/>
  <c r="F1473" i="1917"/>
  <c r="E1473" i="1917"/>
  <c r="D1473" i="1917"/>
  <c r="C1473" i="1917"/>
  <c r="B1473" i="1917"/>
  <c r="K1472" i="1917"/>
  <c r="J1472" i="1917"/>
  <c r="I1472" i="1917"/>
  <c r="H1472" i="1917"/>
  <c r="G1472" i="1917"/>
  <c r="F1472" i="1917"/>
  <c r="E1472" i="1917"/>
  <c r="D1472" i="1917"/>
  <c r="C1472" i="1917"/>
  <c r="B1472" i="1917"/>
  <c r="K1471" i="1917"/>
  <c r="J1471" i="1917"/>
  <c r="I1471" i="1917"/>
  <c r="H1471" i="1917"/>
  <c r="G1471" i="1917"/>
  <c r="F1471" i="1917"/>
  <c r="E1471" i="1917"/>
  <c r="D1471" i="1917"/>
  <c r="C1471" i="1917"/>
  <c r="B1471" i="1917"/>
  <c r="K1470" i="1917"/>
  <c r="J1470" i="1917"/>
  <c r="I1470" i="1917"/>
  <c r="H1470" i="1917"/>
  <c r="G1470" i="1917"/>
  <c r="F1470" i="1917"/>
  <c r="E1470" i="1917"/>
  <c r="D1470" i="1917"/>
  <c r="C1470" i="1917"/>
  <c r="B1470" i="1917"/>
  <c r="K1469" i="1917"/>
  <c r="J1469" i="1917"/>
  <c r="I1469" i="1917"/>
  <c r="H1469" i="1917"/>
  <c r="G1469" i="1917"/>
  <c r="F1469" i="1917"/>
  <c r="E1469" i="1917"/>
  <c r="D1469" i="1917"/>
  <c r="C1469" i="1917"/>
  <c r="B1469" i="1917"/>
  <c r="K1468" i="1917"/>
  <c r="J1468" i="1917"/>
  <c r="I1468" i="1917"/>
  <c r="H1468" i="1917"/>
  <c r="G1468" i="1917"/>
  <c r="F1468" i="1917"/>
  <c r="E1468" i="1917"/>
  <c r="D1468" i="1917"/>
  <c r="C1468" i="1917"/>
  <c r="B1468" i="1917"/>
  <c r="K1467" i="1917"/>
  <c r="J1467" i="1917"/>
  <c r="I1467" i="1917"/>
  <c r="H1467" i="1917"/>
  <c r="G1467" i="1917"/>
  <c r="F1467" i="1917"/>
  <c r="E1467" i="1917"/>
  <c r="D1467" i="1917"/>
  <c r="C1467" i="1917"/>
  <c r="B1467" i="1917"/>
  <c r="K1466" i="1917"/>
  <c r="J1466" i="1917"/>
  <c r="I1466" i="1917"/>
  <c r="H1466" i="1917"/>
  <c r="G1466" i="1917"/>
  <c r="F1466" i="1917"/>
  <c r="E1466" i="1917"/>
  <c r="D1466" i="1917"/>
  <c r="C1466" i="1917"/>
  <c r="B1466" i="1917"/>
  <c r="K1465" i="1917"/>
  <c r="J1465" i="1917"/>
  <c r="I1465" i="1917"/>
  <c r="H1465" i="1917"/>
  <c r="G1465" i="1917"/>
  <c r="F1465" i="1917"/>
  <c r="E1465" i="1917"/>
  <c r="D1465" i="1917"/>
  <c r="C1465" i="1917"/>
  <c r="B1465" i="1917"/>
  <c r="K1464" i="1917"/>
  <c r="J1464" i="1917"/>
  <c r="I1464" i="1917"/>
  <c r="H1464" i="1917"/>
  <c r="G1464" i="1917"/>
  <c r="F1464" i="1917"/>
  <c r="E1464" i="1917"/>
  <c r="D1464" i="1917"/>
  <c r="C1464" i="1917"/>
  <c r="B1464" i="1917"/>
  <c r="K1463" i="1917"/>
  <c r="J1463" i="1917"/>
  <c r="I1463" i="1917"/>
  <c r="H1463" i="1917"/>
  <c r="G1463" i="1917"/>
  <c r="F1463" i="1917"/>
  <c r="E1463" i="1917"/>
  <c r="D1463" i="1917"/>
  <c r="C1463" i="1917"/>
  <c r="B1463" i="1917"/>
  <c r="K1462" i="1917"/>
  <c r="J1462" i="1917"/>
  <c r="I1462" i="1917"/>
  <c r="H1462" i="1917"/>
  <c r="G1462" i="1917"/>
  <c r="F1462" i="1917"/>
  <c r="E1462" i="1917"/>
  <c r="D1462" i="1917"/>
  <c r="C1462" i="1917"/>
  <c r="B1462" i="1917"/>
  <c r="K1461" i="1917"/>
  <c r="J1461" i="1917"/>
  <c r="I1461" i="1917"/>
  <c r="H1461" i="1917"/>
  <c r="G1461" i="1917"/>
  <c r="F1461" i="1917"/>
  <c r="E1461" i="1917"/>
  <c r="D1461" i="1917"/>
  <c r="C1461" i="1917"/>
  <c r="B1461" i="1917"/>
  <c r="K1460" i="1917"/>
  <c r="J1460" i="1917"/>
  <c r="I1460" i="1917"/>
  <c r="H1460" i="1917"/>
  <c r="G1460" i="1917"/>
  <c r="F1460" i="1917"/>
  <c r="E1460" i="1917"/>
  <c r="D1460" i="1917"/>
  <c r="C1460" i="1917"/>
  <c r="B1460" i="1917"/>
  <c r="K1459" i="1917"/>
  <c r="J1459" i="1917"/>
  <c r="I1459" i="1917"/>
  <c r="H1459" i="1917"/>
  <c r="G1459" i="1917"/>
  <c r="F1459" i="1917"/>
  <c r="E1459" i="1917"/>
  <c r="D1459" i="1917"/>
  <c r="C1459" i="1917"/>
  <c r="B1459" i="1917"/>
  <c r="K1458" i="1917"/>
  <c r="J1458" i="1917"/>
  <c r="I1458" i="1917"/>
  <c r="H1458" i="1917"/>
  <c r="G1458" i="1917"/>
  <c r="F1458" i="1917"/>
  <c r="E1458" i="1917"/>
  <c r="D1458" i="1917"/>
  <c r="C1458" i="1917"/>
  <c r="B1458" i="1917"/>
  <c r="K1457" i="1917"/>
  <c r="J1457" i="1917"/>
  <c r="I1457" i="1917"/>
  <c r="H1457" i="1917"/>
  <c r="G1457" i="1917"/>
  <c r="F1457" i="1917"/>
  <c r="E1457" i="1917"/>
  <c r="D1457" i="1917"/>
  <c r="C1457" i="1917"/>
  <c r="B1457" i="1917"/>
  <c r="K1456" i="1917"/>
  <c r="J1456" i="1917"/>
  <c r="I1456" i="1917"/>
  <c r="H1456" i="1917"/>
  <c r="G1456" i="1917"/>
  <c r="F1456" i="1917"/>
  <c r="E1456" i="1917"/>
  <c r="D1456" i="1917"/>
  <c r="C1456" i="1917"/>
  <c r="B1456" i="1917"/>
  <c r="K1455" i="1917"/>
  <c r="J1455" i="1917"/>
  <c r="I1455" i="1917"/>
  <c r="H1455" i="1917"/>
  <c r="G1455" i="1917"/>
  <c r="F1455" i="1917"/>
  <c r="E1455" i="1917"/>
  <c r="D1455" i="1917"/>
  <c r="C1455" i="1917"/>
  <c r="B1455" i="1917"/>
  <c r="K1454" i="1917"/>
  <c r="J1454" i="1917"/>
  <c r="I1454" i="1917"/>
  <c r="H1454" i="1917"/>
  <c r="G1454" i="1917"/>
  <c r="F1454" i="1917"/>
  <c r="E1454" i="1917"/>
  <c r="D1454" i="1917"/>
  <c r="C1454" i="1917"/>
  <c r="B1454" i="1917"/>
  <c r="K1453" i="1917"/>
  <c r="J1453" i="1917"/>
  <c r="I1453" i="1917"/>
  <c r="H1453" i="1917"/>
  <c r="G1453" i="1917"/>
  <c r="F1453" i="1917"/>
  <c r="E1453" i="1917"/>
  <c r="D1453" i="1917"/>
  <c r="C1453" i="1917"/>
  <c r="B1453" i="1917"/>
  <c r="K1452" i="1917"/>
  <c r="J1452" i="1917"/>
  <c r="I1452" i="1917"/>
  <c r="H1452" i="1917"/>
  <c r="G1452" i="1917"/>
  <c r="F1452" i="1917"/>
  <c r="E1452" i="1917"/>
  <c r="D1452" i="1917"/>
  <c r="C1452" i="1917"/>
  <c r="B1452" i="1917"/>
  <c r="K1451" i="1917"/>
  <c r="J1451" i="1917"/>
  <c r="I1451" i="1917"/>
  <c r="H1451" i="1917"/>
  <c r="G1451" i="1917"/>
  <c r="F1451" i="1917"/>
  <c r="E1451" i="1917"/>
  <c r="D1451" i="1917"/>
  <c r="C1451" i="1917"/>
  <c r="B1451" i="1917"/>
  <c r="K1450" i="1917"/>
  <c r="J1450" i="1917"/>
  <c r="I1450" i="1917"/>
  <c r="H1450" i="1917"/>
  <c r="G1450" i="1917"/>
  <c r="F1450" i="1917"/>
  <c r="E1450" i="1917"/>
  <c r="D1450" i="1917"/>
  <c r="C1450" i="1917"/>
  <c r="B1450" i="1917"/>
  <c r="K1449" i="1917"/>
  <c r="J1449" i="1917"/>
  <c r="I1449" i="1917"/>
  <c r="H1449" i="1917"/>
  <c r="G1449" i="1917"/>
  <c r="F1449" i="1917"/>
  <c r="E1449" i="1917"/>
  <c r="D1449" i="1917"/>
  <c r="C1449" i="1917"/>
  <c r="B1449" i="1917"/>
  <c r="K1448" i="1917"/>
  <c r="J1448" i="1917"/>
  <c r="I1448" i="1917"/>
  <c r="H1448" i="1917"/>
  <c r="G1448" i="1917"/>
  <c r="F1448" i="1917"/>
  <c r="E1448" i="1917"/>
  <c r="D1448" i="1917"/>
  <c r="C1448" i="1917"/>
  <c r="B1448" i="1917"/>
  <c r="K1447" i="1917"/>
  <c r="J1447" i="1917"/>
  <c r="I1447" i="1917"/>
  <c r="H1447" i="1917"/>
  <c r="G1447" i="1917"/>
  <c r="F1447" i="1917"/>
  <c r="E1447" i="1917"/>
  <c r="D1447" i="1917"/>
  <c r="C1447" i="1917"/>
  <c r="B1447" i="1917"/>
  <c r="K1446" i="1917"/>
  <c r="J1446" i="1917"/>
  <c r="I1446" i="1917"/>
  <c r="H1446" i="1917"/>
  <c r="G1446" i="1917"/>
  <c r="F1446" i="1917"/>
  <c r="E1446" i="1917"/>
  <c r="D1446" i="1917"/>
  <c r="C1446" i="1917"/>
  <c r="B1446" i="1917"/>
  <c r="K1445" i="1917"/>
  <c r="J1445" i="1917"/>
  <c r="I1445" i="1917"/>
  <c r="H1445" i="1917"/>
  <c r="G1445" i="1917"/>
  <c r="F1445" i="1917"/>
  <c r="E1445" i="1917"/>
  <c r="D1445" i="1917"/>
  <c r="C1445" i="1917"/>
  <c r="B1445" i="1917"/>
  <c r="K1444" i="1917"/>
  <c r="J1444" i="1917"/>
  <c r="I1444" i="1917"/>
  <c r="H1444" i="1917"/>
  <c r="G1444" i="1917"/>
  <c r="F1444" i="1917"/>
  <c r="E1444" i="1917"/>
  <c r="D1444" i="1917"/>
  <c r="C1444" i="1917"/>
  <c r="B1444" i="1917"/>
  <c r="K1443" i="1917"/>
  <c r="J1443" i="1917"/>
  <c r="I1443" i="1917"/>
  <c r="H1443" i="1917"/>
  <c r="G1443" i="1917"/>
  <c r="F1443" i="1917"/>
  <c r="E1443" i="1917"/>
  <c r="D1443" i="1917"/>
  <c r="C1443" i="1917"/>
  <c r="B1443" i="1917"/>
  <c r="K1442" i="1917"/>
  <c r="J1442" i="1917"/>
  <c r="I1442" i="1917"/>
  <c r="H1442" i="1917"/>
  <c r="G1442" i="1917"/>
  <c r="F1442" i="1917"/>
  <c r="E1442" i="1917"/>
  <c r="D1442" i="1917"/>
  <c r="C1442" i="1917"/>
  <c r="B1442" i="1917"/>
  <c r="K1441" i="1917"/>
  <c r="J1441" i="1917"/>
  <c r="I1441" i="1917"/>
  <c r="H1441" i="1917"/>
  <c r="G1441" i="1917"/>
  <c r="F1441" i="1917"/>
  <c r="E1441" i="1917"/>
  <c r="D1441" i="1917"/>
  <c r="C1441" i="1917"/>
  <c r="B1441" i="1917"/>
  <c r="K1440" i="1917"/>
  <c r="J1440" i="1917"/>
  <c r="I1440" i="1917"/>
  <c r="H1440" i="1917"/>
  <c r="G1440" i="1917"/>
  <c r="F1440" i="1917"/>
  <c r="E1440" i="1917"/>
  <c r="D1440" i="1917"/>
  <c r="C1440" i="1917"/>
  <c r="B1440" i="1917"/>
  <c r="K1439" i="1917"/>
  <c r="J1439" i="1917"/>
  <c r="I1439" i="1917"/>
  <c r="H1439" i="1917"/>
  <c r="G1439" i="1917"/>
  <c r="F1439" i="1917"/>
  <c r="E1439" i="1917"/>
  <c r="D1439" i="1917"/>
  <c r="C1439" i="1917"/>
  <c r="B1439" i="1917"/>
  <c r="K1438" i="1917"/>
  <c r="J1438" i="1917"/>
  <c r="I1438" i="1917"/>
  <c r="H1438" i="1917"/>
  <c r="G1438" i="1917"/>
  <c r="F1438" i="1917"/>
  <c r="E1438" i="1917"/>
  <c r="D1438" i="1917"/>
  <c r="C1438" i="1917"/>
  <c r="B1438" i="1917"/>
  <c r="K1437" i="1917"/>
  <c r="J1437" i="1917"/>
  <c r="I1437" i="1917"/>
  <c r="H1437" i="1917"/>
  <c r="G1437" i="1917"/>
  <c r="F1437" i="1917"/>
  <c r="E1437" i="1917"/>
  <c r="D1437" i="1917"/>
  <c r="C1437" i="1917"/>
  <c r="B1437" i="1917"/>
  <c r="K1436" i="1917"/>
  <c r="J1436" i="1917"/>
  <c r="I1436" i="1917"/>
  <c r="H1436" i="1917"/>
  <c r="G1436" i="1917"/>
  <c r="F1436" i="1917"/>
  <c r="E1436" i="1917"/>
  <c r="D1436" i="1917"/>
  <c r="C1436" i="1917"/>
  <c r="B1436" i="1917"/>
  <c r="K1435" i="1917"/>
  <c r="J1435" i="1917"/>
  <c r="I1435" i="1917"/>
  <c r="H1435" i="1917"/>
  <c r="G1435" i="1917"/>
  <c r="F1435" i="1917"/>
  <c r="E1435" i="1917"/>
  <c r="D1435" i="1917"/>
  <c r="C1435" i="1917"/>
  <c r="B1435" i="1917"/>
  <c r="K1434" i="1917"/>
  <c r="J1434" i="1917"/>
  <c r="I1434" i="1917"/>
  <c r="H1434" i="1917"/>
  <c r="G1434" i="1917"/>
  <c r="F1434" i="1917"/>
  <c r="E1434" i="1917"/>
  <c r="D1434" i="1917"/>
  <c r="C1434" i="1917"/>
  <c r="B1434" i="1917"/>
  <c r="K1433" i="1917"/>
  <c r="J1433" i="1917"/>
  <c r="I1433" i="1917"/>
  <c r="H1433" i="1917"/>
  <c r="G1433" i="1917"/>
  <c r="F1433" i="1917"/>
  <c r="E1433" i="1917"/>
  <c r="D1433" i="1917"/>
  <c r="C1433" i="1917"/>
  <c r="B1433" i="1917"/>
  <c r="K1432" i="1917"/>
  <c r="J1432" i="1917"/>
  <c r="I1432" i="1917"/>
  <c r="H1432" i="1917"/>
  <c r="G1432" i="1917"/>
  <c r="F1432" i="1917"/>
  <c r="E1432" i="1917"/>
  <c r="D1432" i="1917"/>
  <c r="C1432" i="1917"/>
  <c r="B1432" i="1917"/>
  <c r="K1431" i="1917"/>
  <c r="J1431" i="1917"/>
  <c r="I1431" i="1917"/>
  <c r="H1431" i="1917"/>
  <c r="G1431" i="1917"/>
  <c r="F1431" i="1917"/>
  <c r="E1431" i="1917"/>
  <c r="D1431" i="1917"/>
  <c r="C1431" i="1917"/>
  <c r="B1431" i="1917"/>
  <c r="K1430" i="1917"/>
  <c r="J1430" i="1917"/>
  <c r="I1430" i="1917"/>
  <c r="H1430" i="1917"/>
  <c r="G1430" i="1917"/>
  <c r="F1430" i="1917"/>
  <c r="E1430" i="1917"/>
  <c r="D1430" i="1917"/>
  <c r="C1430" i="1917"/>
  <c r="B1430" i="1917"/>
  <c r="K1429" i="1917"/>
  <c r="J1429" i="1917"/>
  <c r="I1429" i="1917"/>
  <c r="H1429" i="1917"/>
  <c r="G1429" i="1917"/>
  <c r="F1429" i="1917"/>
  <c r="E1429" i="1917"/>
  <c r="D1429" i="1917"/>
  <c r="C1429" i="1917"/>
  <c r="B1429" i="1917"/>
  <c r="K1428" i="1917"/>
  <c r="J1428" i="1917"/>
  <c r="I1428" i="1917"/>
  <c r="H1428" i="1917"/>
  <c r="G1428" i="1917"/>
  <c r="F1428" i="1917"/>
  <c r="E1428" i="1917"/>
  <c r="D1428" i="1917"/>
  <c r="C1428" i="1917"/>
  <c r="B1428" i="1917"/>
  <c r="K1427" i="1917"/>
  <c r="J1427" i="1917"/>
  <c r="I1427" i="1917"/>
  <c r="H1427" i="1917"/>
  <c r="G1427" i="1917"/>
  <c r="F1427" i="1917"/>
  <c r="E1427" i="1917"/>
  <c r="D1427" i="1917"/>
  <c r="C1427" i="1917"/>
  <c r="B1427" i="1917"/>
  <c r="K1426" i="1917"/>
  <c r="J1426" i="1917"/>
  <c r="I1426" i="1917"/>
  <c r="H1426" i="1917"/>
  <c r="G1426" i="1917"/>
  <c r="F1426" i="1917"/>
  <c r="E1426" i="1917"/>
  <c r="D1426" i="1917"/>
  <c r="C1426" i="1917"/>
  <c r="B1426" i="1917"/>
  <c r="K1425" i="1917"/>
  <c r="J1425" i="1917"/>
  <c r="I1425" i="1917"/>
  <c r="H1425" i="1917"/>
  <c r="G1425" i="1917"/>
  <c r="F1425" i="1917"/>
  <c r="E1425" i="1917"/>
  <c r="D1425" i="1917"/>
  <c r="C1425" i="1917"/>
  <c r="B1425" i="1917"/>
  <c r="K1424" i="1917"/>
  <c r="J1424" i="1917"/>
  <c r="I1424" i="1917"/>
  <c r="H1424" i="1917"/>
  <c r="G1424" i="1917"/>
  <c r="F1424" i="1917"/>
  <c r="E1424" i="1917"/>
  <c r="D1424" i="1917"/>
  <c r="C1424" i="1917"/>
  <c r="B1424" i="1917"/>
  <c r="K1423" i="1917"/>
  <c r="J1423" i="1917"/>
  <c r="I1423" i="1917"/>
  <c r="H1423" i="1917"/>
  <c r="G1423" i="1917"/>
  <c r="F1423" i="1917"/>
  <c r="E1423" i="1917"/>
  <c r="D1423" i="1917"/>
  <c r="C1423" i="1917"/>
  <c r="B1423" i="1917"/>
  <c r="K1422" i="1917"/>
  <c r="J1422" i="1917"/>
  <c r="I1422" i="1917"/>
  <c r="H1422" i="1917"/>
  <c r="G1422" i="1917"/>
  <c r="F1422" i="1917"/>
  <c r="E1422" i="1917"/>
  <c r="D1422" i="1917"/>
  <c r="C1422" i="1917"/>
  <c r="B1422" i="1917"/>
  <c r="K1421" i="1917"/>
  <c r="J1421" i="1917"/>
  <c r="I1421" i="1917"/>
  <c r="H1421" i="1917"/>
  <c r="G1421" i="1917"/>
  <c r="F1421" i="1917"/>
  <c r="E1421" i="1917"/>
  <c r="D1421" i="1917"/>
  <c r="C1421" i="1917"/>
  <c r="B1421" i="1917"/>
  <c r="K1420" i="1917"/>
  <c r="J1420" i="1917"/>
  <c r="I1420" i="1917"/>
  <c r="H1420" i="1917"/>
  <c r="G1420" i="1917"/>
  <c r="F1420" i="1917"/>
  <c r="E1420" i="1917"/>
  <c r="D1420" i="1917"/>
  <c r="C1420" i="1917"/>
  <c r="B1420" i="1917"/>
  <c r="K1419" i="1917"/>
  <c r="J1419" i="1917"/>
  <c r="I1419" i="1917"/>
  <c r="H1419" i="1917"/>
  <c r="G1419" i="1917"/>
  <c r="F1419" i="1917"/>
  <c r="E1419" i="1917"/>
  <c r="D1419" i="1917"/>
  <c r="C1419" i="1917"/>
  <c r="B1419" i="1917"/>
  <c r="K1418" i="1917"/>
  <c r="J1418" i="1917"/>
  <c r="I1418" i="1917"/>
  <c r="H1418" i="1917"/>
  <c r="G1418" i="1917"/>
  <c r="F1418" i="1917"/>
  <c r="E1418" i="1917"/>
  <c r="D1418" i="1917"/>
  <c r="C1418" i="1917"/>
  <c r="B1418" i="1917"/>
  <c r="K1417" i="1917"/>
  <c r="J1417" i="1917"/>
  <c r="I1417" i="1917"/>
  <c r="H1417" i="1917"/>
  <c r="G1417" i="1917"/>
  <c r="F1417" i="1917"/>
  <c r="E1417" i="1917"/>
  <c r="D1417" i="1917"/>
  <c r="C1417" i="1917"/>
  <c r="B1417" i="1917"/>
  <c r="K1416" i="1917"/>
  <c r="J1416" i="1917"/>
  <c r="I1416" i="1917"/>
  <c r="H1416" i="1917"/>
  <c r="G1416" i="1917"/>
  <c r="F1416" i="1917"/>
  <c r="E1416" i="1917"/>
  <c r="D1416" i="1917"/>
  <c r="C1416" i="1917"/>
  <c r="B1416" i="1917"/>
  <c r="K1415" i="1917"/>
  <c r="J1415" i="1917"/>
  <c r="I1415" i="1917"/>
  <c r="H1415" i="1917"/>
  <c r="G1415" i="1917"/>
  <c r="F1415" i="1917"/>
  <c r="E1415" i="1917"/>
  <c r="D1415" i="1917"/>
  <c r="C1415" i="1917"/>
  <c r="B1415" i="1917"/>
  <c r="K1414" i="1917"/>
  <c r="J1414" i="1917"/>
  <c r="I1414" i="1917"/>
  <c r="H1414" i="1917"/>
  <c r="G1414" i="1917"/>
  <c r="F1414" i="1917"/>
  <c r="E1414" i="1917"/>
  <c r="D1414" i="1917"/>
  <c r="C1414" i="1917"/>
  <c r="B1414" i="1917"/>
  <c r="K1413" i="1917"/>
  <c r="J1413" i="1917"/>
  <c r="I1413" i="1917"/>
  <c r="H1413" i="1917"/>
  <c r="G1413" i="1917"/>
  <c r="F1413" i="1917"/>
  <c r="E1413" i="1917"/>
  <c r="D1413" i="1917"/>
  <c r="C1413" i="1917"/>
  <c r="B1413" i="1917"/>
  <c r="K1412" i="1917"/>
  <c r="J1412" i="1917"/>
  <c r="I1412" i="1917"/>
  <c r="H1412" i="1917"/>
  <c r="G1412" i="1917"/>
  <c r="F1412" i="1917"/>
  <c r="E1412" i="1917"/>
  <c r="D1412" i="1917"/>
  <c r="C1412" i="1917"/>
  <c r="B1412" i="1917"/>
  <c r="K1411" i="1917"/>
  <c r="J1411" i="1917"/>
  <c r="I1411" i="1917"/>
  <c r="H1411" i="1917"/>
  <c r="G1411" i="1917"/>
  <c r="F1411" i="1917"/>
  <c r="E1411" i="1917"/>
  <c r="D1411" i="1917"/>
  <c r="C1411" i="1917"/>
  <c r="B1411" i="1917"/>
  <c r="K1410" i="1917"/>
  <c r="J1410" i="1917"/>
  <c r="I1410" i="1917"/>
  <c r="H1410" i="1917"/>
  <c r="G1410" i="1917"/>
  <c r="F1410" i="1917"/>
  <c r="E1410" i="1917"/>
  <c r="D1410" i="1917"/>
  <c r="C1410" i="1917"/>
  <c r="B1410" i="1917"/>
  <c r="K1409" i="1917"/>
  <c r="J1409" i="1917"/>
  <c r="I1409" i="1917"/>
  <c r="H1409" i="1917"/>
  <c r="G1409" i="1917"/>
  <c r="F1409" i="1917"/>
  <c r="E1409" i="1917"/>
  <c r="D1409" i="1917"/>
  <c r="C1409" i="1917"/>
  <c r="B1409" i="1917"/>
  <c r="J1408" i="1917"/>
  <c r="I1408" i="1917"/>
  <c r="H1408" i="1917"/>
  <c r="G1408" i="1917"/>
  <c r="F1408" i="1917"/>
  <c r="E1408" i="1917"/>
  <c r="D1408" i="1917"/>
  <c r="C1408" i="1917"/>
  <c r="B1408" i="1917"/>
  <c r="J1407" i="1917"/>
  <c r="I1407" i="1917"/>
  <c r="H1407" i="1917"/>
  <c r="G1407" i="1917"/>
  <c r="F1407" i="1917"/>
  <c r="E1407" i="1917"/>
  <c r="D1407" i="1917"/>
  <c r="C1407" i="1917"/>
  <c r="B1407" i="1917"/>
  <c r="J1406" i="1917"/>
  <c r="I1406" i="1917"/>
  <c r="H1406" i="1917"/>
  <c r="G1406" i="1917"/>
  <c r="F1406" i="1917"/>
  <c r="E1406" i="1917"/>
  <c r="D1406" i="1917"/>
  <c r="C1406" i="1917"/>
  <c r="B1406" i="1917"/>
  <c r="J1405" i="1917"/>
  <c r="I1405" i="1917"/>
  <c r="H1405" i="1917"/>
  <c r="G1405" i="1917"/>
  <c r="F1405" i="1917"/>
  <c r="E1405" i="1917"/>
  <c r="D1405" i="1917"/>
  <c r="C1405" i="1917"/>
  <c r="B1405" i="1917"/>
  <c r="J1404" i="1917"/>
  <c r="I1404" i="1917"/>
  <c r="H1404" i="1917"/>
  <c r="G1404" i="1917"/>
  <c r="F1404" i="1917"/>
  <c r="E1404" i="1917"/>
  <c r="D1404" i="1917"/>
  <c r="C1404" i="1917"/>
  <c r="B1404" i="1917"/>
  <c r="J1403" i="1917"/>
  <c r="I1403" i="1917"/>
  <c r="H1403" i="1917"/>
  <c r="G1403" i="1917"/>
  <c r="F1403" i="1917"/>
  <c r="E1403" i="1917"/>
  <c r="D1403" i="1917"/>
  <c r="C1403" i="1917"/>
  <c r="B1403" i="1917"/>
  <c r="J1402" i="1917"/>
  <c r="I1402" i="1917"/>
  <c r="H1402" i="1917"/>
  <c r="G1402" i="1917"/>
  <c r="F1402" i="1917"/>
  <c r="E1402" i="1917"/>
  <c r="D1402" i="1917"/>
  <c r="C1402" i="1917"/>
  <c r="B1402" i="1917"/>
  <c r="J1401" i="1917"/>
  <c r="I1401" i="1917"/>
  <c r="H1401" i="1917"/>
  <c r="G1401" i="1917"/>
  <c r="F1401" i="1917"/>
  <c r="E1401" i="1917"/>
  <c r="D1401" i="1917"/>
  <c r="C1401" i="1917"/>
  <c r="B1401" i="1917"/>
  <c r="J1400" i="1917"/>
  <c r="I1400" i="1917"/>
  <c r="H1400" i="1917"/>
  <c r="G1400" i="1917"/>
  <c r="F1400" i="1917"/>
  <c r="E1400" i="1917"/>
  <c r="D1400" i="1917"/>
  <c r="C1400" i="1917"/>
  <c r="B1400" i="1917"/>
  <c r="J1399" i="1917"/>
  <c r="I1399" i="1917"/>
  <c r="H1399" i="1917"/>
  <c r="G1399" i="1917"/>
  <c r="F1399" i="1917"/>
  <c r="E1399" i="1917"/>
  <c r="D1399" i="1917"/>
  <c r="C1399" i="1917"/>
  <c r="B1399" i="1917"/>
  <c r="J1398" i="1917"/>
  <c r="I1398" i="1917"/>
  <c r="H1398" i="1917"/>
  <c r="G1398" i="1917"/>
  <c r="F1398" i="1917"/>
  <c r="E1398" i="1917"/>
  <c r="D1398" i="1917"/>
  <c r="C1398" i="1917"/>
  <c r="B1398" i="1917"/>
  <c r="J1397" i="1917"/>
  <c r="I1397" i="1917"/>
  <c r="H1397" i="1917"/>
  <c r="G1397" i="1917"/>
  <c r="F1397" i="1917"/>
  <c r="E1397" i="1917"/>
  <c r="D1397" i="1917"/>
  <c r="C1397" i="1917"/>
  <c r="B1397" i="1917"/>
  <c r="J1396" i="1917"/>
  <c r="I1396" i="1917"/>
  <c r="H1396" i="1917"/>
  <c r="G1396" i="1917"/>
  <c r="F1396" i="1917"/>
  <c r="E1396" i="1917"/>
  <c r="D1396" i="1917"/>
  <c r="C1396" i="1917"/>
  <c r="B1396" i="1917"/>
  <c r="J1395" i="1917"/>
  <c r="I1395" i="1917"/>
  <c r="H1395" i="1917"/>
  <c r="G1395" i="1917"/>
  <c r="F1395" i="1917"/>
  <c r="E1395" i="1917"/>
  <c r="D1395" i="1917"/>
  <c r="C1395" i="1917"/>
  <c r="B1395" i="1917"/>
  <c r="J1394" i="1917"/>
  <c r="I1394" i="1917"/>
  <c r="H1394" i="1917"/>
  <c r="G1394" i="1917"/>
  <c r="F1394" i="1917"/>
  <c r="E1394" i="1917"/>
  <c r="D1394" i="1917"/>
  <c r="C1394" i="1917"/>
  <c r="B1394" i="1917"/>
  <c r="J1393" i="1917"/>
  <c r="I1393" i="1917"/>
  <c r="H1393" i="1917"/>
  <c r="G1393" i="1917"/>
  <c r="F1393" i="1917"/>
  <c r="E1393" i="1917"/>
  <c r="D1393" i="1917"/>
  <c r="C1393" i="1917"/>
  <c r="B1393" i="1917"/>
  <c r="J1392" i="1917"/>
  <c r="I1392" i="1917"/>
  <c r="H1392" i="1917"/>
  <c r="G1392" i="1917"/>
  <c r="F1392" i="1917"/>
  <c r="E1392" i="1917"/>
  <c r="D1392" i="1917"/>
  <c r="C1392" i="1917"/>
  <c r="B1392" i="1917"/>
  <c r="J1391" i="1917"/>
  <c r="I1391" i="1917"/>
  <c r="H1391" i="1917"/>
  <c r="G1391" i="1917"/>
  <c r="F1391" i="1917"/>
  <c r="E1391" i="1917"/>
  <c r="D1391" i="1917"/>
  <c r="C1391" i="1917"/>
  <c r="B1391" i="1917"/>
  <c r="J1390" i="1917"/>
  <c r="I1390" i="1917"/>
  <c r="H1390" i="1917"/>
  <c r="G1390" i="1917"/>
  <c r="F1390" i="1917"/>
  <c r="E1390" i="1917"/>
  <c r="D1390" i="1917"/>
  <c r="C1390" i="1917"/>
  <c r="B1390" i="1917"/>
  <c r="J1389" i="1917"/>
  <c r="I1389" i="1917"/>
  <c r="H1389" i="1917"/>
  <c r="G1389" i="1917"/>
  <c r="F1389" i="1917"/>
  <c r="E1389" i="1917"/>
  <c r="D1389" i="1917"/>
  <c r="C1389" i="1917"/>
  <c r="B1389" i="1917"/>
  <c r="J1388" i="1917"/>
  <c r="I1388" i="1917"/>
  <c r="H1388" i="1917"/>
  <c r="G1388" i="1917"/>
  <c r="F1388" i="1917"/>
  <c r="E1388" i="1917"/>
  <c r="D1388" i="1917"/>
  <c r="C1388" i="1917"/>
  <c r="B1388" i="1917"/>
  <c r="J1387" i="1917"/>
  <c r="I1387" i="1917"/>
  <c r="H1387" i="1917"/>
  <c r="G1387" i="1917"/>
  <c r="F1387" i="1917"/>
  <c r="E1387" i="1917"/>
  <c r="D1387" i="1917"/>
  <c r="C1387" i="1917"/>
  <c r="B1387" i="1917"/>
  <c r="J1386" i="1917"/>
  <c r="I1386" i="1917"/>
  <c r="H1386" i="1917"/>
  <c r="G1386" i="1917"/>
  <c r="F1386" i="1917"/>
  <c r="E1386" i="1917"/>
  <c r="D1386" i="1917"/>
  <c r="C1386" i="1917"/>
  <c r="B1386" i="1917"/>
  <c r="J1385" i="1917"/>
  <c r="I1385" i="1917"/>
  <c r="H1385" i="1917"/>
  <c r="G1385" i="1917"/>
  <c r="F1385" i="1917"/>
  <c r="E1385" i="1917"/>
  <c r="D1385" i="1917"/>
  <c r="C1385" i="1917"/>
  <c r="B1385" i="1917"/>
  <c r="J1384" i="1917"/>
  <c r="I1384" i="1917"/>
  <c r="H1384" i="1917"/>
  <c r="G1384" i="1917"/>
  <c r="F1384" i="1917"/>
  <c r="E1384" i="1917"/>
  <c r="D1384" i="1917"/>
  <c r="C1384" i="1917"/>
  <c r="B1384" i="1917"/>
  <c r="J1383" i="1917"/>
  <c r="I1383" i="1917"/>
  <c r="H1383" i="1917"/>
  <c r="G1383" i="1917"/>
  <c r="F1383" i="1917"/>
  <c r="E1383" i="1917"/>
  <c r="D1383" i="1917"/>
  <c r="C1383" i="1917"/>
  <c r="B1383" i="1917"/>
  <c r="J1382" i="1917"/>
  <c r="I1382" i="1917"/>
  <c r="H1382" i="1917"/>
  <c r="G1382" i="1917"/>
  <c r="F1382" i="1917"/>
  <c r="E1382" i="1917"/>
  <c r="D1382" i="1917"/>
  <c r="C1382" i="1917"/>
  <c r="B1382" i="1917"/>
  <c r="J1381" i="1917"/>
  <c r="I1381" i="1917"/>
  <c r="H1381" i="1917"/>
  <c r="G1381" i="1917"/>
  <c r="F1381" i="1917"/>
  <c r="E1381" i="1917"/>
  <c r="D1381" i="1917"/>
  <c r="C1381" i="1917"/>
  <c r="B1381" i="1917"/>
  <c r="J1380" i="1917"/>
  <c r="I1380" i="1917"/>
  <c r="H1380" i="1917"/>
  <c r="G1380" i="1917"/>
  <c r="F1380" i="1917"/>
  <c r="E1380" i="1917"/>
  <c r="D1380" i="1917"/>
  <c r="C1380" i="1917"/>
  <c r="B1380" i="1917"/>
  <c r="J1379" i="1917"/>
  <c r="I1379" i="1917"/>
  <c r="H1379" i="1917"/>
  <c r="G1379" i="1917"/>
  <c r="F1379" i="1917"/>
  <c r="E1379" i="1917"/>
  <c r="D1379" i="1917"/>
  <c r="C1379" i="1917"/>
  <c r="B1379" i="1917"/>
  <c r="J1378" i="1917"/>
  <c r="I1378" i="1917"/>
  <c r="H1378" i="1917"/>
  <c r="G1378" i="1917"/>
  <c r="F1378" i="1917"/>
  <c r="E1378" i="1917"/>
  <c r="D1378" i="1917"/>
  <c r="C1378" i="1917"/>
  <c r="B1378" i="1917"/>
  <c r="J1377" i="1917"/>
  <c r="I1377" i="1917"/>
  <c r="H1377" i="1917"/>
  <c r="G1377" i="1917"/>
  <c r="F1377" i="1917"/>
  <c r="E1377" i="1917"/>
  <c r="D1377" i="1917"/>
  <c r="C1377" i="1917"/>
  <c r="B1377" i="1917"/>
  <c r="J1376" i="1917"/>
  <c r="I1376" i="1917"/>
  <c r="H1376" i="1917"/>
  <c r="G1376" i="1917"/>
  <c r="F1376" i="1917"/>
  <c r="E1376" i="1917"/>
  <c r="D1376" i="1917"/>
  <c r="C1376" i="1917"/>
  <c r="B1376" i="1917"/>
  <c r="J1375" i="1917"/>
  <c r="I1375" i="1917"/>
  <c r="H1375" i="1917"/>
  <c r="G1375" i="1917"/>
  <c r="F1375" i="1917"/>
  <c r="E1375" i="1917"/>
  <c r="D1375" i="1917"/>
  <c r="C1375" i="1917"/>
  <c r="B1375" i="1917"/>
  <c r="J1374" i="1917"/>
  <c r="I1374" i="1917"/>
  <c r="H1374" i="1917"/>
  <c r="G1374" i="1917"/>
  <c r="F1374" i="1917"/>
  <c r="E1374" i="1917"/>
  <c r="D1374" i="1917"/>
  <c r="C1374" i="1917"/>
  <c r="B1374" i="1917"/>
  <c r="J1373" i="1917"/>
  <c r="I1373" i="1917"/>
  <c r="H1373" i="1917"/>
  <c r="G1373" i="1917"/>
  <c r="F1373" i="1917"/>
  <c r="E1373" i="1917"/>
  <c r="D1373" i="1917"/>
  <c r="C1373" i="1917"/>
  <c r="B1373" i="1917"/>
  <c r="J1372" i="1917"/>
  <c r="I1372" i="1917"/>
  <c r="H1372" i="1917"/>
  <c r="G1372" i="1917"/>
  <c r="F1372" i="1917"/>
  <c r="E1372" i="1917"/>
  <c r="D1372" i="1917"/>
  <c r="C1372" i="1917"/>
  <c r="B1372" i="1917"/>
  <c r="J1371" i="1917"/>
  <c r="I1371" i="1917"/>
  <c r="H1371" i="1917"/>
  <c r="G1371" i="1917"/>
  <c r="F1371" i="1917"/>
  <c r="E1371" i="1917"/>
  <c r="D1371" i="1917"/>
  <c r="C1371" i="1917"/>
  <c r="B1371" i="1917"/>
  <c r="J1370" i="1917"/>
  <c r="I1370" i="1917"/>
  <c r="H1370" i="1917"/>
  <c r="G1370" i="1917"/>
  <c r="F1370" i="1917"/>
  <c r="E1370" i="1917"/>
  <c r="D1370" i="1917"/>
  <c r="C1370" i="1917"/>
  <c r="B1370" i="1917"/>
  <c r="J1369" i="1917"/>
  <c r="I1369" i="1917"/>
  <c r="H1369" i="1917"/>
  <c r="G1369" i="1917"/>
  <c r="F1369" i="1917"/>
  <c r="E1369" i="1917"/>
  <c r="D1369" i="1917"/>
  <c r="C1369" i="1917"/>
  <c r="B1369" i="1917"/>
  <c r="J1368" i="1917"/>
  <c r="I1368" i="1917"/>
  <c r="H1368" i="1917"/>
  <c r="G1368" i="1917"/>
  <c r="F1368" i="1917"/>
  <c r="E1368" i="1917"/>
  <c r="D1368" i="1917"/>
  <c r="C1368" i="1917"/>
  <c r="B1368" i="1917"/>
  <c r="J1367" i="1917"/>
  <c r="I1367" i="1917"/>
  <c r="H1367" i="1917"/>
  <c r="G1367" i="1917"/>
  <c r="F1367" i="1917"/>
  <c r="E1367" i="1917"/>
  <c r="D1367" i="1917"/>
  <c r="C1367" i="1917"/>
  <c r="B1367" i="1917"/>
  <c r="J1366" i="1917"/>
  <c r="I1366" i="1917"/>
  <c r="H1366" i="1917"/>
  <c r="G1366" i="1917"/>
  <c r="F1366" i="1917"/>
  <c r="E1366" i="1917"/>
  <c r="D1366" i="1917"/>
  <c r="C1366" i="1917"/>
  <c r="B1366" i="1917"/>
  <c r="J1365" i="1917"/>
  <c r="I1365" i="1917"/>
  <c r="H1365" i="1917"/>
  <c r="G1365" i="1917"/>
  <c r="F1365" i="1917"/>
  <c r="E1365" i="1917"/>
  <c r="D1365" i="1917"/>
  <c r="C1365" i="1917"/>
  <c r="B1365" i="1917"/>
  <c r="J1364" i="1917"/>
  <c r="I1364" i="1917"/>
  <c r="H1364" i="1917"/>
  <c r="G1364" i="1917"/>
  <c r="F1364" i="1917"/>
  <c r="E1364" i="1917"/>
  <c r="D1364" i="1917"/>
  <c r="C1364" i="1917"/>
  <c r="B1364" i="1917"/>
  <c r="J1363" i="1917"/>
  <c r="I1363" i="1917"/>
  <c r="H1363" i="1917"/>
  <c r="G1363" i="1917"/>
  <c r="F1363" i="1917"/>
  <c r="E1363" i="1917"/>
  <c r="D1363" i="1917"/>
  <c r="C1363" i="1917"/>
  <c r="B1363" i="1917"/>
  <c r="J1362" i="1917"/>
  <c r="I1362" i="1917"/>
  <c r="H1362" i="1917"/>
  <c r="G1362" i="1917"/>
  <c r="F1362" i="1917"/>
  <c r="E1362" i="1917"/>
  <c r="D1362" i="1917"/>
  <c r="C1362" i="1917"/>
  <c r="B1362" i="1917"/>
  <c r="J1361" i="1917"/>
  <c r="I1361" i="1917"/>
  <c r="H1361" i="1917"/>
  <c r="G1361" i="1917"/>
  <c r="F1361" i="1917"/>
  <c r="E1361" i="1917"/>
  <c r="D1361" i="1917"/>
  <c r="C1361" i="1917"/>
  <c r="B1361" i="1917"/>
  <c r="J1360" i="1917"/>
  <c r="I1360" i="1917"/>
  <c r="H1360" i="1917"/>
  <c r="G1360" i="1917"/>
  <c r="F1360" i="1917"/>
  <c r="E1360" i="1917"/>
  <c r="D1360" i="1917"/>
  <c r="C1360" i="1917"/>
  <c r="B1360" i="1917"/>
  <c r="J1359" i="1917"/>
  <c r="I1359" i="1917"/>
  <c r="H1359" i="1917"/>
  <c r="G1359" i="1917"/>
  <c r="F1359" i="1917"/>
  <c r="E1359" i="1917"/>
  <c r="D1359" i="1917"/>
  <c r="C1359" i="1917"/>
  <c r="B1359" i="1917"/>
  <c r="K1358" i="1917"/>
  <c r="J1358" i="1917"/>
  <c r="I1358" i="1917"/>
  <c r="H1358" i="1917"/>
  <c r="G1358" i="1917"/>
  <c r="F1358" i="1917"/>
  <c r="E1358" i="1917"/>
  <c r="D1358" i="1917"/>
  <c r="C1358" i="1917"/>
  <c r="B1358" i="1917"/>
  <c r="K1357" i="1917"/>
  <c r="J1357" i="1917"/>
  <c r="I1357" i="1917"/>
  <c r="H1357" i="1917"/>
  <c r="G1357" i="1917"/>
  <c r="F1357" i="1917"/>
  <c r="E1357" i="1917"/>
  <c r="D1357" i="1917"/>
  <c r="C1357" i="1917"/>
  <c r="B1357" i="1917"/>
  <c r="K1356" i="1917"/>
  <c r="J1356" i="1917"/>
  <c r="I1356" i="1917"/>
  <c r="H1356" i="1917"/>
  <c r="G1356" i="1917"/>
  <c r="F1356" i="1917"/>
  <c r="E1356" i="1917"/>
  <c r="D1356" i="1917"/>
  <c r="C1356" i="1917"/>
  <c r="B1356" i="1917"/>
  <c r="K1355" i="1917"/>
  <c r="J1355" i="1917"/>
  <c r="I1355" i="1917"/>
  <c r="H1355" i="1917"/>
  <c r="G1355" i="1917"/>
  <c r="F1355" i="1917"/>
  <c r="E1355" i="1917"/>
  <c r="D1355" i="1917"/>
  <c r="C1355" i="1917"/>
  <c r="B1355" i="1917"/>
  <c r="K1354" i="1917"/>
  <c r="J1354" i="1917"/>
  <c r="I1354" i="1917"/>
  <c r="H1354" i="1917"/>
  <c r="G1354" i="1917"/>
  <c r="F1354" i="1917"/>
  <c r="E1354" i="1917"/>
  <c r="D1354" i="1917"/>
  <c r="C1354" i="1917"/>
  <c r="B1354" i="1917"/>
  <c r="K1353" i="1917"/>
  <c r="J1353" i="1917"/>
  <c r="I1353" i="1917"/>
  <c r="H1353" i="1917"/>
  <c r="G1353" i="1917"/>
  <c r="F1353" i="1917"/>
  <c r="E1353" i="1917"/>
  <c r="D1353" i="1917"/>
  <c r="C1353" i="1917"/>
  <c r="B1353" i="1917"/>
  <c r="K1352" i="1917"/>
  <c r="J1352" i="1917"/>
  <c r="I1352" i="1917"/>
  <c r="H1352" i="1917"/>
  <c r="G1352" i="1917"/>
  <c r="F1352" i="1917"/>
  <c r="E1352" i="1917"/>
  <c r="D1352" i="1917"/>
  <c r="C1352" i="1917"/>
  <c r="B1352" i="1917"/>
  <c r="K1351" i="1917"/>
  <c r="J1351" i="1917"/>
  <c r="I1351" i="1917"/>
  <c r="H1351" i="1917"/>
  <c r="G1351" i="1917"/>
  <c r="F1351" i="1917"/>
  <c r="E1351" i="1917"/>
  <c r="D1351" i="1917"/>
  <c r="C1351" i="1917"/>
  <c r="B1351" i="1917"/>
  <c r="K1350" i="1917"/>
  <c r="J1350" i="1917"/>
  <c r="I1350" i="1917"/>
  <c r="H1350" i="1917"/>
  <c r="G1350" i="1917"/>
  <c r="F1350" i="1917"/>
  <c r="E1350" i="1917"/>
  <c r="D1350" i="1917"/>
  <c r="C1350" i="1917"/>
  <c r="B1350" i="1917"/>
  <c r="K1349" i="1917"/>
  <c r="J1349" i="1917"/>
  <c r="I1349" i="1917"/>
  <c r="H1349" i="1917"/>
  <c r="G1349" i="1917"/>
  <c r="F1349" i="1917"/>
  <c r="E1349" i="1917"/>
  <c r="D1349" i="1917"/>
  <c r="C1349" i="1917"/>
  <c r="B1349" i="1917"/>
  <c r="K1348" i="1917"/>
  <c r="J1348" i="1917"/>
  <c r="I1348" i="1917"/>
  <c r="H1348" i="1917"/>
  <c r="G1348" i="1917"/>
  <c r="F1348" i="1917"/>
  <c r="E1348" i="1917"/>
  <c r="D1348" i="1917"/>
  <c r="C1348" i="1917"/>
  <c r="B1348" i="1917"/>
  <c r="K1347" i="1917"/>
  <c r="J1347" i="1917"/>
  <c r="I1347" i="1917"/>
  <c r="H1347" i="1917"/>
  <c r="G1347" i="1917"/>
  <c r="F1347" i="1917"/>
  <c r="E1347" i="1917"/>
  <c r="D1347" i="1917"/>
  <c r="C1347" i="1917"/>
  <c r="B1347" i="1917"/>
  <c r="K1346" i="1917"/>
  <c r="J1346" i="1917"/>
  <c r="I1346" i="1917"/>
  <c r="H1346" i="1917"/>
  <c r="G1346" i="1917"/>
  <c r="F1346" i="1917"/>
  <c r="E1346" i="1917"/>
  <c r="D1346" i="1917"/>
  <c r="C1346" i="1917"/>
  <c r="B1346" i="1917"/>
  <c r="K1345" i="1917"/>
  <c r="J1345" i="1917"/>
  <c r="I1345" i="1917"/>
  <c r="H1345" i="1917"/>
  <c r="G1345" i="1917"/>
  <c r="F1345" i="1917"/>
  <c r="E1345" i="1917"/>
  <c r="D1345" i="1917"/>
  <c r="C1345" i="1917"/>
  <c r="B1345" i="1917"/>
  <c r="K1344" i="1917"/>
  <c r="J1344" i="1917"/>
  <c r="I1344" i="1917"/>
  <c r="H1344" i="1917"/>
  <c r="G1344" i="1917"/>
  <c r="F1344" i="1917"/>
  <c r="E1344" i="1917"/>
  <c r="D1344" i="1917"/>
  <c r="C1344" i="1917"/>
  <c r="B1344" i="1917"/>
  <c r="K1343" i="1917"/>
  <c r="J1343" i="1917"/>
  <c r="I1343" i="1917"/>
  <c r="H1343" i="1917"/>
  <c r="G1343" i="1917"/>
  <c r="F1343" i="1917"/>
  <c r="E1343" i="1917"/>
  <c r="D1343" i="1917"/>
  <c r="C1343" i="1917"/>
  <c r="B1343" i="1917"/>
  <c r="K1342" i="1917"/>
  <c r="J1342" i="1917"/>
  <c r="I1342" i="1917"/>
  <c r="H1342" i="1917"/>
  <c r="G1342" i="1917"/>
  <c r="F1342" i="1917"/>
  <c r="E1342" i="1917"/>
  <c r="D1342" i="1917"/>
  <c r="C1342" i="1917"/>
  <c r="B1342" i="1917"/>
  <c r="K1341" i="1917"/>
  <c r="J1341" i="1917"/>
  <c r="I1341" i="1917"/>
  <c r="H1341" i="1917"/>
  <c r="G1341" i="1917"/>
  <c r="F1341" i="1917"/>
  <c r="E1341" i="1917"/>
  <c r="D1341" i="1917"/>
  <c r="C1341" i="1917"/>
  <c r="B1341" i="1917"/>
  <c r="K1340" i="1917"/>
  <c r="J1340" i="1917"/>
  <c r="I1340" i="1917"/>
  <c r="H1340" i="1917"/>
  <c r="G1340" i="1917"/>
  <c r="F1340" i="1917"/>
  <c r="E1340" i="1917"/>
  <c r="D1340" i="1917"/>
  <c r="C1340" i="1917"/>
  <c r="B1340" i="1917"/>
  <c r="K1339" i="1917"/>
  <c r="J1339" i="1917"/>
  <c r="I1339" i="1917"/>
  <c r="H1339" i="1917"/>
  <c r="G1339" i="1917"/>
  <c r="F1339" i="1917"/>
  <c r="E1339" i="1917"/>
  <c r="D1339" i="1917"/>
  <c r="C1339" i="1917"/>
  <c r="B1339" i="1917"/>
  <c r="K1338" i="1917"/>
  <c r="J1338" i="1917"/>
  <c r="I1338" i="1917"/>
  <c r="H1338" i="1917"/>
  <c r="G1338" i="1917"/>
  <c r="F1338" i="1917"/>
  <c r="E1338" i="1917"/>
  <c r="D1338" i="1917"/>
  <c r="C1338" i="1917"/>
  <c r="B1338" i="1917"/>
  <c r="K1337" i="1917"/>
  <c r="J1337" i="1917"/>
  <c r="I1337" i="1917"/>
  <c r="H1337" i="1917"/>
  <c r="G1337" i="1917"/>
  <c r="F1337" i="1917"/>
  <c r="E1337" i="1917"/>
  <c r="D1337" i="1917"/>
  <c r="C1337" i="1917"/>
  <c r="B1337" i="1917"/>
  <c r="K1336" i="1917"/>
  <c r="J1336" i="1917"/>
  <c r="I1336" i="1917"/>
  <c r="H1336" i="1917"/>
  <c r="G1336" i="1917"/>
  <c r="F1336" i="1917"/>
  <c r="E1336" i="1917"/>
  <c r="D1336" i="1917"/>
  <c r="C1336" i="1917"/>
  <c r="B1336" i="1917"/>
  <c r="K1335" i="1917"/>
  <c r="J1335" i="1917"/>
  <c r="I1335" i="1917"/>
  <c r="H1335" i="1917"/>
  <c r="G1335" i="1917"/>
  <c r="F1335" i="1917"/>
  <c r="E1335" i="1917"/>
  <c r="D1335" i="1917"/>
  <c r="C1335" i="1917"/>
  <c r="B1335" i="1917"/>
  <c r="K1334" i="1917"/>
  <c r="J1334" i="1917"/>
  <c r="I1334" i="1917"/>
  <c r="H1334" i="1917"/>
  <c r="G1334" i="1917"/>
  <c r="F1334" i="1917"/>
  <c r="E1334" i="1917"/>
  <c r="D1334" i="1917"/>
  <c r="C1334" i="1917"/>
  <c r="B1334" i="1917"/>
  <c r="K1333" i="1917"/>
  <c r="J1333" i="1917"/>
  <c r="I1333" i="1917"/>
  <c r="H1333" i="1917"/>
  <c r="G1333" i="1917"/>
  <c r="F1333" i="1917"/>
  <c r="E1333" i="1917"/>
  <c r="D1333" i="1917"/>
  <c r="C1333" i="1917"/>
  <c r="B1333" i="1917"/>
  <c r="K1332" i="1917"/>
  <c r="J1332" i="1917"/>
  <c r="I1332" i="1917"/>
  <c r="H1332" i="1917"/>
  <c r="G1332" i="1917"/>
  <c r="F1332" i="1917"/>
  <c r="E1332" i="1917"/>
  <c r="D1332" i="1917"/>
  <c r="C1332" i="1917"/>
  <c r="B1332" i="1917"/>
  <c r="K1331" i="1917"/>
  <c r="J1331" i="1917"/>
  <c r="I1331" i="1917"/>
  <c r="H1331" i="1917"/>
  <c r="G1331" i="1917"/>
  <c r="F1331" i="1917"/>
  <c r="E1331" i="1917"/>
  <c r="D1331" i="1917"/>
  <c r="C1331" i="1917"/>
  <c r="B1331" i="1917"/>
  <c r="K1330" i="1917"/>
  <c r="J1330" i="1917"/>
  <c r="I1330" i="1917"/>
  <c r="H1330" i="1917"/>
  <c r="G1330" i="1917"/>
  <c r="F1330" i="1917"/>
  <c r="E1330" i="1917"/>
  <c r="D1330" i="1917"/>
  <c r="C1330" i="1917"/>
  <c r="B1330" i="1917"/>
  <c r="K1329" i="1917"/>
  <c r="J1329" i="1917"/>
  <c r="I1329" i="1917"/>
  <c r="H1329" i="1917"/>
  <c r="G1329" i="1917"/>
  <c r="F1329" i="1917"/>
  <c r="E1329" i="1917"/>
  <c r="D1329" i="1917"/>
  <c r="C1329" i="1917"/>
  <c r="B1329" i="1917"/>
  <c r="K1328" i="1917"/>
  <c r="J1328" i="1917"/>
  <c r="I1328" i="1917"/>
  <c r="H1328" i="1917"/>
  <c r="G1328" i="1917"/>
  <c r="F1328" i="1917"/>
  <c r="E1328" i="1917"/>
  <c r="D1328" i="1917"/>
  <c r="C1328" i="1917"/>
  <c r="B1328" i="1917"/>
  <c r="K1327" i="1917"/>
  <c r="J1327" i="1917"/>
  <c r="I1327" i="1917"/>
  <c r="H1327" i="1917"/>
  <c r="G1327" i="1917"/>
  <c r="F1327" i="1917"/>
  <c r="E1327" i="1917"/>
  <c r="D1327" i="1917"/>
  <c r="C1327" i="1917"/>
  <c r="B1327" i="1917"/>
  <c r="K1326" i="1917"/>
  <c r="J1326" i="1917"/>
  <c r="I1326" i="1917"/>
  <c r="H1326" i="1917"/>
  <c r="G1326" i="1917"/>
  <c r="F1326" i="1917"/>
  <c r="E1326" i="1917"/>
  <c r="D1326" i="1917"/>
  <c r="C1326" i="1917"/>
  <c r="B1326" i="1917"/>
  <c r="K1325" i="1917"/>
  <c r="J1325" i="1917"/>
  <c r="I1325" i="1917"/>
  <c r="H1325" i="1917"/>
  <c r="G1325" i="1917"/>
  <c r="F1325" i="1917"/>
  <c r="E1325" i="1917"/>
  <c r="D1325" i="1917"/>
  <c r="C1325" i="1917"/>
  <c r="B1325" i="1917"/>
  <c r="K1324" i="1917"/>
  <c r="J1324" i="1917"/>
  <c r="I1324" i="1917"/>
  <c r="H1324" i="1917"/>
  <c r="G1324" i="1917"/>
  <c r="F1324" i="1917"/>
  <c r="E1324" i="1917"/>
  <c r="D1324" i="1917"/>
  <c r="C1324" i="1917"/>
  <c r="B1324" i="1917"/>
  <c r="K1323" i="1917"/>
  <c r="J1323" i="1917"/>
  <c r="I1323" i="1917"/>
  <c r="H1323" i="1917"/>
  <c r="G1323" i="1917"/>
  <c r="F1323" i="1917"/>
  <c r="E1323" i="1917"/>
  <c r="D1323" i="1917"/>
  <c r="C1323" i="1917"/>
  <c r="B1323" i="1917"/>
  <c r="K1322" i="1917"/>
  <c r="J1322" i="1917"/>
  <c r="I1322" i="1917"/>
  <c r="H1322" i="1917"/>
  <c r="G1322" i="1917"/>
  <c r="F1322" i="1917"/>
  <c r="E1322" i="1917"/>
  <c r="D1322" i="1917"/>
  <c r="C1322" i="1917"/>
  <c r="B1322" i="1917"/>
  <c r="K1321" i="1917"/>
  <c r="J1321" i="1917"/>
  <c r="I1321" i="1917"/>
  <c r="H1321" i="1917"/>
  <c r="G1321" i="1917"/>
  <c r="F1321" i="1917"/>
  <c r="E1321" i="1917"/>
  <c r="D1321" i="1917"/>
  <c r="C1321" i="1917"/>
  <c r="B1321" i="1917"/>
  <c r="K1320" i="1917"/>
  <c r="J1320" i="1917"/>
  <c r="I1320" i="1917"/>
  <c r="H1320" i="1917"/>
  <c r="G1320" i="1917"/>
  <c r="F1320" i="1917"/>
  <c r="E1320" i="1917"/>
  <c r="D1320" i="1917"/>
  <c r="C1320" i="1917"/>
  <c r="B1320" i="1917"/>
  <c r="K1319" i="1917"/>
  <c r="J1319" i="1917"/>
  <c r="I1319" i="1917"/>
  <c r="H1319" i="1917"/>
  <c r="G1319" i="1917"/>
  <c r="F1319" i="1917"/>
  <c r="E1319" i="1917"/>
  <c r="D1319" i="1917"/>
  <c r="C1319" i="1917"/>
  <c r="B1319" i="1917"/>
  <c r="K1318" i="1917"/>
  <c r="J1318" i="1917"/>
  <c r="I1318" i="1917"/>
  <c r="H1318" i="1917"/>
  <c r="G1318" i="1917"/>
  <c r="F1318" i="1917"/>
  <c r="E1318" i="1917"/>
  <c r="D1318" i="1917"/>
  <c r="C1318" i="1917"/>
  <c r="B1318" i="1917"/>
  <c r="K1317" i="1917"/>
  <c r="J1317" i="1917"/>
  <c r="I1317" i="1917"/>
  <c r="H1317" i="1917"/>
  <c r="G1317" i="1917"/>
  <c r="F1317" i="1917"/>
  <c r="E1317" i="1917"/>
  <c r="D1317" i="1917"/>
  <c r="C1317" i="1917"/>
  <c r="B1317" i="1917"/>
  <c r="K1316" i="1917"/>
  <c r="J1316" i="1917"/>
  <c r="I1316" i="1917"/>
  <c r="H1316" i="1917"/>
  <c r="G1316" i="1917"/>
  <c r="F1316" i="1917"/>
  <c r="E1316" i="1917"/>
  <c r="D1316" i="1917"/>
  <c r="C1316" i="1917"/>
  <c r="B1316" i="1917"/>
  <c r="K1315" i="1917"/>
  <c r="J1315" i="1917"/>
  <c r="I1315" i="1917"/>
  <c r="H1315" i="1917"/>
  <c r="G1315" i="1917"/>
  <c r="F1315" i="1917"/>
  <c r="E1315" i="1917"/>
  <c r="D1315" i="1917"/>
  <c r="C1315" i="1917"/>
  <c r="B1315" i="1917"/>
  <c r="K1314" i="1917"/>
  <c r="J1314" i="1917"/>
  <c r="I1314" i="1917"/>
  <c r="H1314" i="1917"/>
  <c r="G1314" i="1917"/>
  <c r="F1314" i="1917"/>
  <c r="E1314" i="1917"/>
  <c r="D1314" i="1917"/>
  <c r="C1314" i="1917"/>
  <c r="B1314" i="1917"/>
  <c r="K1313" i="1917"/>
  <c r="J1313" i="1917"/>
  <c r="I1313" i="1917"/>
  <c r="H1313" i="1917"/>
  <c r="G1313" i="1917"/>
  <c r="F1313" i="1917"/>
  <c r="E1313" i="1917"/>
  <c r="D1313" i="1917"/>
  <c r="C1313" i="1917"/>
  <c r="B1313" i="1917"/>
  <c r="K1312" i="1917"/>
  <c r="J1312" i="1917"/>
  <c r="I1312" i="1917"/>
  <c r="H1312" i="1917"/>
  <c r="G1312" i="1917"/>
  <c r="F1312" i="1917"/>
  <c r="E1312" i="1917"/>
  <c r="D1312" i="1917"/>
  <c r="C1312" i="1917"/>
  <c r="B1312" i="1917"/>
  <c r="K1311" i="1917"/>
  <c r="J1311" i="1917"/>
  <c r="I1311" i="1917"/>
  <c r="H1311" i="1917"/>
  <c r="G1311" i="1917"/>
  <c r="F1311" i="1917"/>
  <c r="E1311" i="1917"/>
  <c r="D1311" i="1917"/>
  <c r="C1311" i="1917"/>
  <c r="B1311" i="1917"/>
  <c r="K1310" i="1917"/>
  <c r="J1310" i="1917"/>
  <c r="I1310" i="1917"/>
  <c r="H1310" i="1917"/>
  <c r="G1310" i="1917"/>
  <c r="F1310" i="1917"/>
  <c r="E1310" i="1917"/>
  <c r="D1310" i="1917"/>
  <c r="C1310" i="1917"/>
  <c r="B1310" i="1917"/>
  <c r="K1309" i="1917"/>
  <c r="J1309" i="1917"/>
  <c r="I1309" i="1917"/>
  <c r="H1309" i="1917"/>
  <c r="G1309" i="1917"/>
  <c r="F1309" i="1917"/>
  <c r="E1309" i="1917"/>
  <c r="D1309" i="1917"/>
  <c r="C1309" i="1917"/>
  <c r="B1309" i="1917"/>
  <c r="J1308" i="1917"/>
  <c r="I1308" i="1917"/>
  <c r="H1308" i="1917"/>
  <c r="G1308" i="1917"/>
  <c r="F1308" i="1917"/>
  <c r="E1308" i="1917"/>
  <c r="D1308" i="1917"/>
  <c r="C1308" i="1917"/>
  <c r="B1308" i="1917"/>
  <c r="J1307" i="1917"/>
  <c r="I1307" i="1917"/>
  <c r="H1307" i="1917"/>
  <c r="G1307" i="1917"/>
  <c r="F1307" i="1917"/>
  <c r="E1307" i="1917"/>
  <c r="D1307" i="1917"/>
  <c r="C1307" i="1917"/>
  <c r="B1307" i="1917"/>
  <c r="J1306" i="1917"/>
  <c r="I1306" i="1917"/>
  <c r="H1306" i="1917"/>
  <c r="G1306" i="1917"/>
  <c r="F1306" i="1917"/>
  <c r="E1306" i="1917"/>
  <c r="D1306" i="1917"/>
  <c r="C1306" i="1917"/>
  <c r="B1306" i="1917"/>
  <c r="J1305" i="1917"/>
  <c r="I1305" i="1917"/>
  <c r="H1305" i="1917"/>
  <c r="G1305" i="1917"/>
  <c r="F1305" i="1917"/>
  <c r="E1305" i="1917"/>
  <c r="D1305" i="1917"/>
  <c r="C1305" i="1917"/>
  <c r="B1305" i="1917"/>
  <c r="J1304" i="1917"/>
  <c r="I1304" i="1917"/>
  <c r="H1304" i="1917"/>
  <c r="G1304" i="1917"/>
  <c r="F1304" i="1917"/>
  <c r="E1304" i="1917"/>
  <c r="D1304" i="1917"/>
  <c r="C1304" i="1917"/>
  <c r="B1304" i="1917"/>
  <c r="J1303" i="1917"/>
  <c r="I1303" i="1917"/>
  <c r="H1303" i="1917"/>
  <c r="G1303" i="1917"/>
  <c r="F1303" i="1917"/>
  <c r="E1303" i="1917"/>
  <c r="D1303" i="1917"/>
  <c r="C1303" i="1917"/>
  <c r="B1303" i="1917"/>
  <c r="J1302" i="1917"/>
  <c r="I1302" i="1917"/>
  <c r="H1302" i="1917"/>
  <c r="G1302" i="1917"/>
  <c r="F1302" i="1917"/>
  <c r="E1302" i="1917"/>
  <c r="D1302" i="1917"/>
  <c r="C1302" i="1917"/>
  <c r="B1302" i="1917"/>
  <c r="J1301" i="1917"/>
  <c r="I1301" i="1917"/>
  <c r="H1301" i="1917"/>
  <c r="G1301" i="1917"/>
  <c r="F1301" i="1917"/>
  <c r="E1301" i="1917"/>
  <c r="D1301" i="1917"/>
  <c r="C1301" i="1917"/>
  <c r="B1301" i="1917"/>
  <c r="J1300" i="1917"/>
  <c r="I1300" i="1917"/>
  <c r="H1300" i="1917"/>
  <c r="G1300" i="1917"/>
  <c r="F1300" i="1917"/>
  <c r="E1300" i="1917"/>
  <c r="D1300" i="1917"/>
  <c r="C1300" i="1917"/>
  <c r="B1300" i="1917"/>
  <c r="J1299" i="1917"/>
  <c r="I1299" i="1917"/>
  <c r="H1299" i="1917"/>
  <c r="G1299" i="1917"/>
  <c r="F1299" i="1917"/>
  <c r="E1299" i="1917"/>
  <c r="D1299" i="1917"/>
  <c r="C1299" i="1917"/>
  <c r="B1299" i="1917"/>
  <c r="J1298" i="1917"/>
  <c r="I1298" i="1917"/>
  <c r="H1298" i="1917"/>
  <c r="G1298" i="1917"/>
  <c r="F1298" i="1917"/>
  <c r="E1298" i="1917"/>
  <c r="D1298" i="1917"/>
  <c r="C1298" i="1917"/>
  <c r="B1298" i="1917"/>
  <c r="J1297" i="1917"/>
  <c r="I1297" i="1917"/>
  <c r="H1297" i="1917"/>
  <c r="G1297" i="1917"/>
  <c r="F1297" i="1917"/>
  <c r="E1297" i="1917"/>
  <c r="D1297" i="1917"/>
  <c r="C1297" i="1917"/>
  <c r="B1297" i="1917"/>
  <c r="J1296" i="1917"/>
  <c r="I1296" i="1917"/>
  <c r="H1296" i="1917"/>
  <c r="G1296" i="1917"/>
  <c r="F1296" i="1917"/>
  <c r="E1296" i="1917"/>
  <c r="D1296" i="1917"/>
  <c r="C1296" i="1917"/>
  <c r="B1296" i="1917"/>
  <c r="J1295" i="1917"/>
  <c r="I1295" i="1917"/>
  <c r="H1295" i="1917"/>
  <c r="G1295" i="1917"/>
  <c r="F1295" i="1917"/>
  <c r="E1295" i="1917"/>
  <c r="D1295" i="1917"/>
  <c r="C1295" i="1917"/>
  <c r="B1295" i="1917"/>
  <c r="J1294" i="1917"/>
  <c r="I1294" i="1917"/>
  <c r="H1294" i="1917"/>
  <c r="G1294" i="1917"/>
  <c r="F1294" i="1917"/>
  <c r="E1294" i="1917"/>
  <c r="D1294" i="1917"/>
  <c r="C1294" i="1917"/>
  <c r="B1294" i="1917"/>
  <c r="J1293" i="1917"/>
  <c r="I1293" i="1917"/>
  <c r="H1293" i="1917"/>
  <c r="G1293" i="1917"/>
  <c r="F1293" i="1917"/>
  <c r="E1293" i="1917"/>
  <c r="D1293" i="1917"/>
  <c r="C1293" i="1917"/>
  <c r="B1293" i="1917"/>
  <c r="J1292" i="1917"/>
  <c r="I1292" i="1917"/>
  <c r="H1292" i="1917"/>
  <c r="G1292" i="1917"/>
  <c r="F1292" i="1917"/>
  <c r="E1292" i="1917"/>
  <c r="D1292" i="1917"/>
  <c r="C1292" i="1917"/>
  <c r="B1292" i="1917"/>
  <c r="J1291" i="1917"/>
  <c r="I1291" i="1917"/>
  <c r="H1291" i="1917"/>
  <c r="G1291" i="1917"/>
  <c r="F1291" i="1917"/>
  <c r="E1291" i="1917"/>
  <c r="D1291" i="1917"/>
  <c r="C1291" i="1917"/>
  <c r="B1291" i="1917"/>
  <c r="J1290" i="1917"/>
  <c r="I1290" i="1917"/>
  <c r="H1290" i="1917"/>
  <c r="G1290" i="1917"/>
  <c r="F1290" i="1917"/>
  <c r="E1290" i="1917"/>
  <c r="D1290" i="1917"/>
  <c r="C1290" i="1917"/>
  <c r="B1290" i="1917"/>
  <c r="J1289" i="1917"/>
  <c r="I1289" i="1917"/>
  <c r="H1289" i="1917"/>
  <c r="G1289" i="1917"/>
  <c r="F1289" i="1917"/>
  <c r="E1289" i="1917"/>
  <c r="D1289" i="1917"/>
  <c r="C1289" i="1917"/>
  <c r="B1289" i="1917"/>
  <c r="J1288" i="1917"/>
  <c r="I1288" i="1917"/>
  <c r="H1288" i="1917"/>
  <c r="G1288" i="1917"/>
  <c r="F1288" i="1917"/>
  <c r="E1288" i="1917"/>
  <c r="D1288" i="1917"/>
  <c r="C1288" i="1917"/>
  <c r="B1288" i="1917"/>
  <c r="J1287" i="1917"/>
  <c r="I1287" i="1917"/>
  <c r="H1287" i="1917"/>
  <c r="G1287" i="1917"/>
  <c r="F1287" i="1917"/>
  <c r="E1287" i="1917"/>
  <c r="D1287" i="1917"/>
  <c r="C1287" i="1917"/>
  <c r="B1287" i="1917"/>
  <c r="J1286" i="1917"/>
  <c r="I1286" i="1917"/>
  <c r="H1286" i="1917"/>
  <c r="G1286" i="1917"/>
  <c r="F1286" i="1917"/>
  <c r="E1286" i="1917"/>
  <c r="D1286" i="1917"/>
  <c r="C1286" i="1917"/>
  <c r="B1286" i="1917"/>
  <c r="J1285" i="1917"/>
  <c r="I1285" i="1917"/>
  <c r="H1285" i="1917"/>
  <c r="G1285" i="1917"/>
  <c r="F1285" i="1917"/>
  <c r="E1285" i="1917"/>
  <c r="D1285" i="1917"/>
  <c r="C1285" i="1917"/>
  <c r="B1285" i="1917"/>
  <c r="J1284" i="1917"/>
  <c r="I1284" i="1917"/>
  <c r="H1284" i="1917"/>
  <c r="G1284" i="1917"/>
  <c r="F1284" i="1917"/>
  <c r="E1284" i="1917"/>
  <c r="D1284" i="1917"/>
  <c r="C1284" i="1917"/>
  <c r="B1284" i="1917"/>
  <c r="J1283" i="1917"/>
  <c r="I1283" i="1917"/>
  <c r="H1283" i="1917"/>
  <c r="G1283" i="1917"/>
  <c r="F1283" i="1917"/>
  <c r="E1283" i="1917"/>
  <c r="D1283" i="1917"/>
  <c r="C1283" i="1917"/>
  <c r="B1283" i="1917"/>
  <c r="J1282" i="1917"/>
  <c r="I1282" i="1917"/>
  <c r="H1282" i="1917"/>
  <c r="G1282" i="1917"/>
  <c r="F1282" i="1917"/>
  <c r="E1282" i="1917"/>
  <c r="D1282" i="1917"/>
  <c r="C1282" i="1917"/>
  <c r="B1282" i="1917"/>
  <c r="J1281" i="1917"/>
  <c r="I1281" i="1917"/>
  <c r="H1281" i="1917"/>
  <c r="G1281" i="1917"/>
  <c r="F1281" i="1917"/>
  <c r="E1281" i="1917"/>
  <c r="D1281" i="1917"/>
  <c r="C1281" i="1917"/>
  <c r="B1281" i="1917"/>
  <c r="J1280" i="1917"/>
  <c r="I1280" i="1917"/>
  <c r="H1280" i="1917"/>
  <c r="G1280" i="1917"/>
  <c r="F1280" i="1917"/>
  <c r="E1280" i="1917"/>
  <c r="D1280" i="1917"/>
  <c r="C1280" i="1917"/>
  <c r="B1280" i="1917"/>
  <c r="J1279" i="1917"/>
  <c r="I1279" i="1917"/>
  <c r="H1279" i="1917"/>
  <c r="G1279" i="1917"/>
  <c r="F1279" i="1917"/>
  <c r="E1279" i="1917"/>
  <c r="D1279" i="1917"/>
  <c r="C1279" i="1917"/>
  <c r="B1279" i="1917"/>
  <c r="J1278" i="1917"/>
  <c r="I1278" i="1917"/>
  <c r="H1278" i="1917"/>
  <c r="G1278" i="1917"/>
  <c r="F1278" i="1917"/>
  <c r="E1278" i="1917"/>
  <c r="D1278" i="1917"/>
  <c r="C1278" i="1917"/>
  <c r="B1278" i="1917"/>
  <c r="J1277" i="1917"/>
  <c r="I1277" i="1917"/>
  <c r="H1277" i="1917"/>
  <c r="G1277" i="1917"/>
  <c r="F1277" i="1917"/>
  <c r="E1277" i="1917"/>
  <c r="D1277" i="1917"/>
  <c r="C1277" i="1917"/>
  <c r="B1277" i="1917"/>
  <c r="J1276" i="1917"/>
  <c r="I1276" i="1917"/>
  <c r="H1276" i="1917"/>
  <c r="G1276" i="1917"/>
  <c r="F1276" i="1917"/>
  <c r="E1276" i="1917"/>
  <c r="D1276" i="1917"/>
  <c r="C1276" i="1917"/>
  <c r="B1276" i="1917"/>
  <c r="J1275" i="1917"/>
  <c r="I1275" i="1917"/>
  <c r="H1275" i="1917"/>
  <c r="G1275" i="1917"/>
  <c r="F1275" i="1917"/>
  <c r="E1275" i="1917"/>
  <c r="D1275" i="1917"/>
  <c r="C1275" i="1917"/>
  <c r="B1275" i="1917"/>
  <c r="J1274" i="1917"/>
  <c r="I1274" i="1917"/>
  <c r="H1274" i="1917"/>
  <c r="G1274" i="1917"/>
  <c r="F1274" i="1917"/>
  <c r="E1274" i="1917"/>
  <c r="D1274" i="1917"/>
  <c r="C1274" i="1917"/>
  <c r="B1274" i="1917"/>
  <c r="J1273" i="1917"/>
  <c r="I1273" i="1917"/>
  <c r="H1273" i="1917"/>
  <c r="G1273" i="1917"/>
  <c r="F1273" i="1917"/>
  <c r="E1273" i="1917"/>
  <c r="D1273" i="1917"/>
  <c r="C1273" i="1917"/>
  <c r="B1273" i="1917"/>
  <c r="J1272" i="1917"/>
  <c r="I1272" i="1917"/>
  <c r="H1272" i="1917"/>
  <c r="G1272" i="1917"/>
  <c r="F1272" i="1917"/>
  <c r="E1272" i="1917"/>
  <c r="D1272" i="1917"/>
  <c r="C1272" i="1917"/>
  <c r="B1272" i="1917"/>
  <c r="J1271" i="1917"/>
  <c r="I1271" i="1917"/>
  <c r="H1271" i="1917"/>
  <c r="G1271" i="1917"/>
  <c r="F1271" i="1917"/>
  <c r="E1271" i="1917"/>
  <c r="D1271" i="1917"/>
  <c r="C1271" i="1917"/>
  <c r="B1271" i="1917"/>
  <c r="J1270" i="1917"/>
  <c r="I1270" i="1917"/>
  <c r="H1270" i="1917"/>
  <c r="G1270" i="1917"/>
  <c r="F1270" i="1917"/>
  <c r="E1270" i="1917"/>
  <c r="D1270" i="1917"/>
  <c r="C1270" i="1917"/>
  <c r="B1270" i="1917"/>
  <c r="J1269" i="1917"/>
  <c r="I1269" i="1917"/>
  <c r="H1269" i="1917"/>
  <c r="G1269" i="1917"/>
  <c r="F1269" i="1917"/>
  <c r="E1269" i="1917"/>
  <c r="D1269" i="1917"/>
  <c r="C1269" i="1917"/>
  <c r="B1269" i="1917"/>
  <c r="J1268" i="1917"/>
  <c r="I1268" i="1917"/>
  <c r="H1268" i="1917"/>
  <c r="G1268" i="1917"/>
  <c r="F1268" i="1917"/>
  <c r="E1268" i="1917"/>
  <c r="D1268" i="1917"/>
  <c r="C1268" i="1917"/>
  <c r="B1268" i="1917"/>
  <c r="J1267" i="1917"/>
  <c r="I1267" i="1917"/>
  <c r="H1267" i="1917"/>
  <c r="G1267" i="1917"/>
  <c r="F1267" i="1917"/>
  <c r="E1267" i="1917"/>
  <c r="D1267" i="1917"/>
  <c r="C1267" i="1917"/>
  <c r="B1267" i="1917"/>
  <c r="J1266" i="1917"/>
  <c r="I1266" i="1917"/>
  <c r="H1266" i="1917"/>
  <c r="G1266" i="1917"/>
  <c r="F1266" i="1917"/>
  <c r="E1266" i="1917"/>
  <c r="D1266" i="1917"/>
  <c r="C1266" i="1917"/>
  <c r="B1266" i="1917"/>
  <c r="J1265" i="1917"/>
  <c r="I1265" i="1917"/>
  <c r="H1265" i="1917"/>
  <c r="G1265" i="1917"/>
  <c r="F1265" i="1917"/>
  <c r="E1265" i="1917"/>
  <c r="D1265" i="1917"/>
  <c r="C1265" i="1917"/>
  <c r="B1265" i="1917"/>
  <c r="J1264" i="1917"/>
  <c r="I1264" i="1917"/>
  <c r="H1264" i="1917"/>
  <c r="G1264" i="1917"/>
  <c r="F1264" i="1917"/>
  <c r="E1264" i="1917"/>
  <c r="D1264" i="1917"/>
  <c r="C1264" i="1917"/>
  <c r="B1264" i="1917"/>
  <c r="J1263" i="1917"/>
  <c r="I1263" i="1917"/>
  <c r="H1263" i="1917"/>
  <c r="G1263" i="1917"/>
  <c r="F1263" i="1917"/>
  <c r="E1263" i="1917"/>
  <c r="D1263" i="1917"/>
  <c r="C1263" i="1917"/>
  <c r="B1263" i="1917"/>
  <c r="J1262" i="1917"/>
  <c r="I1262" i="1917"/>
  <c r="H1262" i="1917"/>
  <c r="G1262" i="1917"/>
  <c r="F1262" i="1917"/>
  <c r="E1262" i="1917"/>
  <c r="D1262" i="1917"/>
  <c r="C1262" i="1917"/>
  <c r="B1262" i="1917"/>
  <c r="J1261" i="1917"/>
  <c r="I1261" i="1917"/>
  <c r="H1261" i="1917"/>
  <c r="G1261" i="1917"/>
  <c r="F1261" i="1917"/>
  <c r="E1261" i="1917"/>
  <c r="D1261" i="1917"/>
  <c r="C1261" i="1917"/>
  <c r="B1261" i="1917"/>
  <c r="J1260" i="1917"/>
  <c r="I1260" i="1917"/>
  <c r="H1260" i="1917"/>
  <c r="G1260" i="1917"/>
  <c r="F1260" i="1917"/>
  <c r="E1260" i="1917"/>
  <c r="D1260" i="1917"/>
  <c r="C1260" i="1917"/>
  <c r="B1260" i="1917"/>
  <c r="J1259" i="1917"/>
  <c r="I1259" i="1917"/>
  <c r="H1259" i="1917"/>
  <c r="G1259" i="1917"/>
  <c r="F1259" i="1917"/>
  <c r="E1259" i="1917"/>
  <c r="D1259" i="1917"/>
  <c r="C1259" i="1917"/>
  <c r="B1259" i="1917"/>
  <c r="J1258" i="1917"/>
  <c r="I1258" i="1917"/>
  <c r="H1258" i="1917"/>
  <c r="G1258" i="1917"/>
  <c r="F1258" i="1917"/>
  <c r="E1258" i="1917"/>
  <c r="D1258" i="1917"/>
  <c r="C1258" i="1917"/>
  <c r="B1258" i="1917"/>
  <c r="J1257" i="1917"/>
  <c r="I1257" i="1917"/>
  <c r="H1257" i="1917"/>
  <c r="G1257" i="1917"/>
  <c r="F1257" i="1917"/>
  <c r="E1257" i="1917"/>
  <c r="D1257" i="1917"/>
  <c r="C1257" i="1917"/>
  <c r="B1257" i="1917"/>
  <c r="J1256" i="1917"/>
  <c r="I1256" i="1917"/>
  <c r="H1256" i="1917"/>
  <c r="G1256" i="1917"/>
  <c r="F1256" i="1917"/>
  <c r="E1256" i="1917"/>
  <c r="D1256" i="1917"/>
  <c r="C1256" i="1917"/>
  <c r="B1256" i="1917"/>
  <c r="J1255" i="1917"/>
  <c r="I1255" i="1917"/>
  <c r="H1255" i="1917"/>
  <c r="G1255" i="1917"/>
  <c r="F1255" i="1917"/>
  <c r="E1255" i="1917"/>
  <c r="D1255" i="1917"/>
  <c r="C1255" i="1917"/>
  <c r="B1255" i="1917"/>
  <c r="J1254" i="1917"/>
  <c r="I1254" i="1917"/>
  <c r="H1254" i="1917"/>
  <c r="G1254" i="1917"/>
  <c r="F1254" i="1917"/>
  <c r="E1254" i="1917"/>
  <c r="D1254" i="1917"/>
  <c r="C1254" i="1917"/>
  <c r="B1254" i="1917"/>
  <c r="J1253" i="1917"/>
  <c r="I1253" i="1917"/>
  <c r="H1253" i="1917"/>
  <c r="G1253" i="1917"/>
  <c r="F1253" i="1917"/>
  <c r="E1253" i="1917"/>
  <c r="D1253" i="1917"/>
  <c r="C1253" i="1917"/>
  <c r="B1253" i="1917"/>
  <c r="J1252" i="1917"/>
  <c r="I1252" i="1917"/>
  <c r="H1252" i="1917"/>
  <c r="G1252" i="1917"/>
  <c r="F1252" i="1917"/>
  <c r="E1252" i="1917"/>
  <c r="D1252" i="1917"/>
  <c r="C1252" i="1917"/>
  <c r="B1252" i="1917"/>
  <c r="J1251" i="1917"/>
  <c r="I1251" i="1917"/>
  <c r="H1251" i="1917"/>
  <c r="G1251" i="1917"/>
  <c r="F1251" i="1917"/>
  <c r="E1251" i="1917"/>
  <c r="D1251" i="1917"/>
  <c r="C1251" i="1917"/>
  <c r="B1251" i="1917"/>
  <c r="J1250" i="1917"/>
  <c r="I1250" i="1917"/>
  <c r="H1250" i="1917"/>
  <c r="G1250" i="1917"/>
  <c r="F1250" i="1917"/>
  <c r="E1250" i="1917"/>
  <c r="D1250" i="1917"/>
  <c r="C1250" i="1917"/>
  <c r="B1250" i="1917"/>
  <c r="J1249" i="1917"/>
  <c r="I1249" i="1917"/>
  <c r="H1249" i="1917"/>
  <c r="G1249" i="1917"/>
  <c r="F1249" i="1917"/>
  <c r="E1249" i="1917"/>
  <c r="D1249" i="1917"/>
  <c r="C1249" i="1917"/>
  <c r="B1249" i="1917"/>
  <c r="J1248" i="1917"/>
  <c r="I1248" i="1917"/>
  <c r="H1248" i="1917"/>
  <c r="G1248" i="1917"/>
  <c r="F1248" i="1917"/>
  <c r="E1248" i="1917"/>
  <c r="D1248" i="1917"/>
  <c r="C1248" i="1917"/>
  <c r="B1248" i="1917"/>
  <c r="J1247" i="1917"/>
  <c r="I1247" i="1917"/>
  <c r="H1247" i="1917"/>
  <c r="G1247" i="1917"/>
  <c r="F1247" i="1917"/>
  <c r="E1247" i="1917"/>
  <c r="D1247" i="1917"/>
  <c r="C1247" i="1917"/>
  <c r="B1247" i="1917"/>
  <c r="J1246" i="1917"/>
  <c r="I1246" i="1917"/>
  <c r="H1246" i="1917"/>
  <c r="G1246" i="1917"/>
  <c r="F1246" i="1917"/>
  <c r="E1246" i="1917"/>
  <c r="D1246" i="1917"/>
  <c r="C1246" i="1917"/>
  <c r="B1246" i="1917"/>
  <c r="J1245" i="1917"/>
  <c r="I1245" i="1917"/>
  <c r="H1245" i="1917"/>
  <c r="G1245" i="1917"/>
  <c r="F1245" i="1917"/>
  <c r="E1245" i="1917"/>
  <c r="D1245" i="1917"/>
  <c r="C1245" i="1917"/>
  <c r="B1245" i="1917"/>
  <c r="J1244" i="1917"/>
  <c r="I1244" i="1917"/>
  <c r="H1244" i="1917"/>
  <c r="G1244" i="1917"/>
  <c r="F1244" i="1917"/>
  <c r="E1244" i="1917"/>
  <c r="D1244" i="1917"/>
  <c r="C1244" i="1917"/>
  <c r="B1244" i="1917"/>
  <c r="J1243" i="1917"/>
  <c r="I1243" i="1917"/>
  <c r="H1243" i="1917"/>
  <c r="G1243" i="1917"/>
  <c r="F1243" i="1917"/>
  <c r="E1243" i="1917"/>
  <c r="D1243" i="1917"/>
  <c r="C1243" i="1917"/>
  <c r="B1243" i="1917"/>
  <c r="J1242" i="1917"/>
  <c r="I1242" i="1917"/>
  <c r="H1242" i="1917"/>
  <c r="G1242" i="1917"/>
  <c r="F1242" i="1917"/>
  <c r="E1242" i="1917"/>
  <c r="D1242" i="1917"/>
  <c r="C1242" i="1917"/>
  <c r="B1242" i="1917"/>
  <c r="J1241" i="1917"/>
  <c r="I1241" i="1917"/>
  <c r="H1241" i="1917"/>
  <c r="G1241" i="1917"/>
  <c r="F1241" i="1917"/>
  <c r="E1241" i="1917"/>
  <c r="D1241" i="1917"/>
  <c r="C1241" i="1917"/>
  <c r="B1241" i="1917"/>
  <c r="J1240" i="1917"/>
  <c r="I1240" i="1917"/>
  <c r="H1240" i="1917"/>
  <c r="G1240" i="1917"/>
  <c r="F1240" i="1917"/>
  <c r="E1240" i="1917"/>
  <c r="D1240" i="1917"/>
  <c r="C1240" i="1917"/>
  <c r="B1240" i="1917"/>
  <c r="J1239" i="1917"/>
  <c r="I1239" i="1917"/>
  <c r="H1239" i="1917"/>
  <c r="G1239" i="1917"/>
  <c r="F1239" i="1917"/>
  <c r="E1239" i="1917"/>
  <c r="D1239" i="1917"/>
  <c r="C1239" i="1917"/>
  <c r="B1239" i="1917"/>
  <c r="J1238" i="1917"/>
  <c r="I1238" i="1917"/>
  <c r="H1238" i="1917"/>
  <c r="G1238" i="1917"/>
  <c r="F1238" i="1917"/>
  <c r="E1238" i="1917"/>
  <c r="D1238" i="1917"/>
  <c r="C1238" i="1917"/>
  <c r="B1238" i="1917"/>
  <c r="J1237" i="1917"/>
  <c r="I1237" i="1917"/>
  <c r="H1237" i="1917"/>
  <c r="G1237" i="1917"/>
  <c r="F1237" i="1917"/>
  <c r="E1237" i="1917"/>
  <c r="D1237" i="1917"/>
  <c r="C1237" i="1917"/>
  <c r="B1237" i="1917"/>
  <c r="J1236" i="1917"/>
  <c r="I1236" i="1917"/>
  <c r="H1236" i="1917"/>
  <c r="G1236" i="1917"/>
  <c r="F1236" i="1917"/>
  <c r="E1236" i="1917"/>
  <c r="D1236" i="1917"/>
  <c r="C1236" i="1917"/>
  <c r="B1236" i="1917"/>
  <c r="J1235" i="1917"/>
  <c r="I1235" i="1917"/>
  <c r="H1235" i="1917"/>
  <c r="G1235" i="1917"/>
  <c r="F1235" i="1917"/>
  <c r="E1235" i="1917"/>
  <c r="D1235" i="1917"/>
  <c r="C1235" i="1917"/>
  <c r="B1235" i="1917"/>
  <c r="J1234" i="1917"/>
  <c r="I1234" i="1917"/>
  <c r="H1234" i="1917"/>
  <c r="G1234" i="1917"/>
  <c r="F1234" i="1917"/>
  <c r="E1234" i="1917"/>
  <c r="D1234" i="1917"/>
  <c r="C1234" i="1917"/>
  <c r="B1234" i="1917"/>
  <c r="J1233" i="1917"/>
  <c r="I1233" i="1917"/>
  <c r="H1233" i="1917"/>
  <c r="G1233" i="1917"/>
  <c r="F1233" i="1917"/>
  <c r="E1233" i="1917"/>
  <c r="D1233" i="1917"/>
  <c r="C1233" i="1917"/>
  <c r="B1233" i="1917"/>
  <c r="J1232" i="1917"/>
  <c r="I1232" i="1917"/>
  <c r="H1232" i="1917"/>
  <c r="G1232" i="1917"/>
  <c r="F1232" i="1917"/>
  <c r="E1232" i="1917"/>
  <c r="D1232" i="1917"/>
  <c r="C1232" i="1917"/>
  <c r="B1232" i="1917"/>
  <c r="J1231" i="1917"/>
  <c r="I1231" i="1917"/>
  <c r="H1231" i="1917"/>
  <c r="G1231" i="1917"/>
  <c r="F1231" i="1917"/>
  <c r="E1231" i="1917"/>
  <c r="D1231" i="1917"/>
  <c r="C1231" i="1917"/>
  <c r="B1231" i="1917"/>
  <c r="J1230" i="1917"/>
  <c r="I1230" i="1917"/>
  <c r="H1230" i="1917"/>
  <c r="G1230" i="1917"/>
  <c r="F1230" i="1917"/>
  <c r="E1230" i="1917"/>
  <c r="D1230" i="1917"/>
  <c r="C1230" i="1917"/>
  <c r="B1230" i="1917"/>
  <c r="J1229" i="1917"/>
  <c r="I1229" i="1917"/>
  <c r="H1229" i="1917"/>
  <c r="G1229" i="1917"/>
  <c r="F1229" i="1917"/>
  <c r="E1229" i="1917"/>
  <c r="D1229" i="1917"/>
  <c r="C1229" i="1917"/>
  <c r="B1229" i="1917"/>
  <c r="J1228" i="1917"/>
  <c r="I1228" i="1917"/>
  <c r="H1228" i="1917"/>
  <c r="G1228" i="1917"/>
  <c r="F1228" i="1917"/>
  <c r="E1228" i="1917"/>
  <c r="D1228" i="1917"/>
  <c r="C1228" i="1917"/>
  <c r="B1228" i="1917"/>
  <c r="J1227" i="1917"/>
  <c r="I1227" i="1917"/>
  <c r="H1227" i="1917"/>
  <c r="G1227" i="1917"/>
  <c r="F1227" i="1917"/>
  <c r="E1227" i="1917"/>
  <c r="D1227" i="1917"/>
  <c r="C1227" i="1917"/>
  <c r="B1227" i="1917"/>
  <c r="J1226" i="1917"/>
  <c r="I1226" i="1917"/>
  <c r="H1226" i="1917"/>
  <c r="G1226" i="1917"/>
  <c r="F1226" i="1917"/>
  <c r="E1226" i="1917"/>
  <c r="D1226" i="1917"/>
  <c r="C1226" i="1917"/>
  <c r="B1226" i="1917"/>
  <c r="J1225" i="1917"/>
  <c r="I1225" i="1917"/>
  <c r="H1225" i="1917"/>
  <c r="G1225" i="1917"/>
  <c r="F1225" i="1917"/>
  <c r="E1225" i="1917"/>
  <c r="D1225" i="1917"/>
  <c r="C1225" i="1917"/>
  <c r="B1225" i="1917"/>
  <c r="J1224" i="1917"/>
  <c r="I1224" i="1917"/>
  <c r="H1224" i="1917"/>
  <c r="G1224" i="1917"/>
  <c r="F1224" i="1917"/>
  <c r="E1224" i="1917"/>
  <c r="D1224" i="1917"/>
  <c r="C1224" i="1917"/>
  <c r="B1224" i="1917"/>
  <c r="J1223" i="1917"/>
  <c r="I1223" i="1917"/>
  <c r="H1223" i="1917"/>
  <c r="G1223" i="1917"/>
  <c r="F1223" i="1917"/>
  <c r="E1223" i="1917"/>
  <c r="D1223" i="1917"/>
  <c r="C1223" i="1917"/>
  <c r="B1223" i="1917"/>
  <c r="J1222" i="1917"/>
  <c r="I1222" i="1917"/>
  <c r="H1222" i="1917"/>
  <c r="G1222" i="1917"/>
  <c r="F1222" i="1917"/>
  <c r="E1222" i="1917"/>
  <c r="D1222" i="1917"/>
  <c r="C1222" i="1917"/>
  <c r="B1222" i="1917"/>
  <c r="J1221" i="1917"/>
  <c r="I1221" i="1917"/>
  <c r="H1221" i="1917"/>
  <c r="G1221" i="1917"/>
  <c r="F1221" i="1917"/>
  <c r="E1221" i="1917"/>
  <c r="D1221" i="1917"/>
  <c r="C1221" i="1917"/>
  <c r="B1221" i="1917"/>
  <c r="J1220" i="1917"/>
  <c r="I1220" i="1917"/>
  <c r="H1220" i="1917"/>
  <c r="G1220" i="1917"/>
  <c r="F1220" i="1917"/>
  <c r="E1220" i="1917"/>
  <c r="D1220" i="1917"/>
  <c r="C1220" i="1917"/>
  <c r="B1220" i="1917"/>
  <c r="J1219" i="1917"/>
  <c r="I1219" i="1917"/>
  <c r="H1219" i="1917"/>
  <c r="G1219" i="1917"/>
  <c r="F1219" i="1917"/>
  <c r="E1219" i="1917"/>
  <c r="D1219" i="1917"/>
  <c r="C1219" i="1917"/>
  <c r="B1219" i="1917"/>
  <c r="J1218" i="1917"/>
  <c r="I1218" i="1917"/>
  <c r="H1218" i="1917"/>
  <c r="G1218" i="1917"/>
  <c r="F1218" i="1917"/>
  <c r="E1218" i="1917"/>
  <c r="D1218" i="1917"/>
  <c r="C1218" i="1917"/>
  <c r="B1218" i="1917"/>
  <c r="J1217" i="1917"/>
  <c r="I1217" i="1917"/>
  <c r="H1217" i="1917"/>
  <c r="G1217" i="1917"/>
  <c r="F1217" i="1917"/>
  <c r="E1217" i="1917"/>
  <c r="D1217" i="1917"/>
  <c r="C1217" i="1917"/>
  <c r="B1217" i="1917"/>
  <c r="J1216" i="1917"/>
  <c r="I1216" i="1917"/>
  <c r="H1216" i="1917"/>
  <c r="G1216" i="1917"/>
  <c r="F1216" i="1917"/>
  <c r="E1216" i="1917"/>
  <c r="D1216" i="1917"/>
  <c r="C1216" i="1917"/>
  <c r="B1216" i="1917"/>
  <c r="J1215" i="1917"/>
  <c r="I1215" i="1917"/>
  <c r="H1215" i="1917"/>
  <c r="G1215" i="1917"/>
  <c r="F1215" i="1917"/>
  <c r="E1215" i="1917"/>
  <c r="D1215" i="1917"/>
  <c r="C1215" i="1917"/>
  <c r="B1215" i="1917"/>
  <c r="J1214" i="1917"/>
  <c r="I1214" i="1917"/>
  <c r="H1214" i="1917"/>
  <c r="G1214" i="1917"/>
  <c r="F1214" i="1917"/>
  <c r="E1214" i="1917"/>
  <c r="D1214" i="1917"/>
  <c r="C1214" i="1917"/>
  <c r="B1214" i="1917"/>
  <c r="J1213" i="1917"/>
  <c r="I1213" i="1917"/>
  <c r="H1213" i="1917"/>
  <c r="G1213" i="1917"/>
  <c r="F1213" i="1917"/>
  <c r="E1213" i="1917"/>
  <c r="D1213" i="1917"/>
  <c r="C1213" i="1917"/>
  <c r="B1213" i="1917"/>
  <c r="J1212" i="1917"/>
  <c r="I1212" i="1917"/>
  <c r="H1212" i="1917"/>
  <c r="G1212" i="1917"/>
  <c r="F1212" i="1917"/>
  <c r="E1212" i="1917"/>
  <c r="D1212" i="1917"/>
  <c r="C1212" i="1917"/>
  <c r="B1212" i="1917"/>
  <c r="J1211" i="1917"/>
  <c r="I1211" i="1917"/>
  <c r="H1211" i="1917"/>
  <c r="G1211" i="1917"/>
  <c r="F1211" i="1917"/>
  <c r="E1211" i="1917"/>
  <c r="D1211" i="1917"/>
  <c r="C1211" i="1917"/>
  <c r="B1211" i="1917"/>
  <c r="J1210" i="1917"/>
  <c r="I1210" i="1917"/>
  <c r="H1210" i="1917"/>
  <c r="G1210" i="1917"/>
  <c r="F1210" i="1917"/>
  <c r="E1210" i="1917"/>
  <c r="D1210" i="1917"/>
  <c r="C1210" i="1917"/>
  <c r="B1210" i="1917"/>
  <c r="J1209" i="1917"/>
  <c r="I1209" i="1917"/>
  <c r="H1209" i="1917"/>
  <c r="G1209" i="1917"/>
  <c r="F1209" i="1917"/>
  <c r="E1209" i="1917"/>
  <c r="D1209" i="1917"/>
  <c r="C1209" i="1917"/>
  <c r="B1209" i="1917"/>
  <c r="J1208" i="1917"/>
  <c r="I1208" i="1917"/>
  <c r="H1208" i="1917"/>
  <c r="G1208" i="1917"/>
  <c r="F1208" i="1917"/>
  <c r="E1208" i="1917"/>
  <c r="D1208" i="1917"/>
  <c r="C1208" i="1917"/>
  <c r="B1208" i="1917"/>
  <c r="J1207" i="1917"/>
  <c r="I1207" i="1917"/>
  <c r="H1207" i="1917"/>
  <c r="G1207" i="1917"/>
  <c r="F1207" i="1917"/>
  <c r="E1207" i="1917"/>
  <c r="D1207" i="1917"/>
  <c r="C1207" i="1917"/>
  <c r="B1207" i="1917"/>
  <c r="J1206" i="1917"/>
  <c r="I1206" i="1917"/>
  <c r="H1206" i="1917"/>
  <c r="G1206" i="1917"/>
  <c r="F1206" i="1917"/>
  <c r="E1206" i="1917"/>
  <c r="D1206" i="1917"/>
  <c r="C1206" i="1917"/>
  <c r="B1206" i="1917"/>
  <c r="J1205" i="1917"/>
  <c r="I1205" i="1917"/>
  <c r="H1205" i="1917"/>
  <c r="G1205" i="1917"/>
  <c r="F1205" i="1917"/>
  <c r="E1205" i="1917"/>
  <c r="D1205" i="1917"/>
  <c r="C1205" i="1917"/>
  <c r="B1205" i="1917"/>
  <c r="J1204" i="1917"/>
  <c r="I1204" i="1917"/>
  <c r="H1204" i="1917"/>
  <c r="G1204" i="1917"/>
  <c r="F1204" i="1917"/>
  <c r="E1204" i="1917"/>
  <c r="D1204" i="1917"/>
  <c r="C1204" i="1917"/>
  <c r="B1204" i="1917"/>
  <c r="J1203" i="1917"/>
  <c r="I1203" i="1917"/>
  <c r="H1203" i="1917"/>
  <c r="G1203" i="1917"/>
  <c r="F1203" i="1917"/>
  <c r="E1203" i="1917"/>
  <c r="D1203" i="1917"/>
  <c r="C1203" i="1917"/>
  <c r="B1203" i="1917"/>
  <c r="J1202" i="1917"/>
  <c r="I1202" i="1917"/>
  <c r="H1202" i="1917"/>
  <c r="G1202" i="1917"/>
  <c r="F1202" i="1917"/>
  <c r="E1202" i="1917"/>
  <c r="D1202" i="1917"/>
  <c r="C1202" i="1917"/>
  <c r="B1202" i="1917"/>
  <c r="J1201" i="1917"/>
  <c r="I1201" i="1917"/>
  <c r="H1201" i="1917"/>
  <c r="G1201" i="1917"/>
  <c r="F1201" i="1917"/>
  <c r="E1201" i="1917"/>
  <c r="D1201" i="1917"/>
  <c r="C1201" i="1917"/>
  <c r="B1201" i="1917"/>
  <c r="J1200" i="1917"/>
  <c r="I1200" i="1917"/>
  <c r="H1200" i="1917"/>
  <c r="G1200" i="1917"/>
  <c r="F1200" i="1917"/>
  <c r="E1200" i="1917"/>
  <c r="D1200" i="1917"/>
  <c r="C1200" i="1917"/>
  <c r="B1200" i="1917"/>
  <c r="J1199" i="1917"/>
  <c r="I1199" i="1917"/>
  <c r="H1199" i="1917"/>
  <c r="G1199" i="1917"/>
  <c r="F1199" i="1917"/>
  <c r="E1199" i="1917"/>
  <c r="D1199" i="1917"/>
  <c r="C1199" i="1917"/>
  <c r="B1199" i="1917"/>
  <c r="J1198" i="1917"/>
  <c r="I1198" i="1917"/>
  <c r="H1198" i="1917"/>
  <c r="G1198" i="1917"/>
  <c r="F1198" i="1917"/>
  <c r="E1198" i="1917"/>
  <c r="D1198" i="1917"/>
  <c r="C1198" i="1917"/>
  <c r="B1198" i="1917"/>
  <c r="J1197" i="1917"/>
  <c r="I1197" i="1917"/>
  <c r="H1197" i="1917"/>
  <c r="G1197" i="1917"/>
  <c r="F1197" i="1917"/>
  <c r="E1197" i="1917"/>
  <c r="D1197" i="1917"/>
  <c r="C1197" i="1917"/>
  <c r="B1197" i="1917"/>
  <c r="J1196" i="1917"/>
  <c r="I1196" i="1917"/>
  <c r="H1196" i="1917"/>
  <c r="G1196" i="1917"/>
  <c r="F1196" i="1917"/>
  <c r="E1196" i="1917"/>
  <c r="D1196" i="1917"/>
  <c r="C1196" i="1917"/>
  <c r="B1196" i="1917"/>
  <c r="J1195" i="1917"/>
  <c r="I1195" i="1917"/>
  <c r="H1195" i="1917"/>
  <c r="G1195" i="1917"/>
  <c r="F1195" i="1917"/>
  <c r="E1195" i="1917"/>
  <c r="D1195" i="1917"/>
  <c r="C1195" i="1917"/>
  <c r="B1195" i="1917"/>
  <c r="J1194" i="1917"/>
  <c r="I1194" i="1917"/>
  <c r="H1194" i="1917"/>
  <c r="G1194" i="1917"/>
  <c r="F1194" i="1917"/>
  <c r="E1194" i="1917"/>
  <c r="D1194" i="1917"/>
  <c r="C1194" i="1917"/>
  <c r="B1194" i="1917"/>
  <c r="J1193" i="1917"/>
  <c r="I1193" i="1917"/>
  <c r="H1193" i="1917"/>
  <c r="G1193" i="1917"/>
  <c r="F1193" i="1917"/>
  <c r="E1193" i="1917"/>
  <c r="D1193" i="1917"/>
  <c r="C1193" i="1917"/>
  <c r="B1193" i="1917"/>
  <c r="J1192" i="1917"/>
  <c r="I1192" i="1917"/>
  <c r="H1192" i="1917"/>
  <c r="G1192" i="1917"/>
  <c r="F1192" i="1917"/>
  <c r="E1192" i="1917"/>
  <c r="D1192" i="1917"/>
  <c r="C1192" i="1917"/>
  <c r="B1192" i="1917"/>
  <c r="J1191" i="1917"/>
  <c r="I1191" i="1917"/>
  <c r="H1191" i="1917"/>
  <c r="G1191" i="1917"/>
  <c r="F1191" i="1917"/>
  <c r="E1191" i="1917"/>
  <c r="D1191" i="1917"/>
  <c r="C1191" i="1917"/>
  <c r="B1191" i="1917"/>
  <c r="J1190" i="1917"/>
  <c r="I1190" i="1917"/>
  <c r="H1190" i="1917"/>
  <c r="G1190" i="1917"/>
  <c r="F1190" i="1917"/>
  <c r="E1190" i="1917"/>
  <c r="D1190" i="1917"/>
  <c r="C1190" i="1917"/>
  <c r="B1190" i="1917"/>
  <c r="J1189" i="1917"/>
  <c r="I1189" i="1917"/>
  <c r="H1189" i="1917"/>
  <c r="G1189" i="1917"/>
  <c r="F1189" i="1917"/>
  <c r="E1189" i="1917"/>
  <c r="D1189" i="1917"/>
  <c r="C1189" i="1917"/>
  <c r="B1189" i="1917"/>
  <c r="J1188" i="1917"/>
  <c r="I1188" i="1917"/>
  <c r="H1188" i="1917"/>
  <c r="G1188" i="1917"/>
  <c r="F1188" i="1917"/>
  <c r="E1188" i="1917"/>
  <c r="D1188" i="1917"/>
  <c r="C1188" i="1917"/>
  <c r="B1188" i="1917"/>
  <c r="J1187" i="1917"/>
  <c r="I1187" i="1917"/>
  <c r="H1187" i="1917"/>
  <c r="G1187" i="1917"/>
  <c r="F1187" i="1917"/>
  <c r="E1187" i="1917"/>
  <c r="D1187" i="1917"/>
  <c r="C1187" i="1917"/>
  <c r="B1187" i="1917"/>
  <c r="J1186" i="1917"/>
  <c r="I1186" i="1917"/>
  <c r="H1186" i="1917"/>
  <c r="G1186" i="1917"/>
  <c r="F1186" i="1917"/>
  <c r="E1186" i="1917"/>
  <c r="D1186" i="1917"/>
  <c r="C1186" i="1917"/>
  <c r="B1186" i="1917"/>
  <c r="J1185" i="1917"/>
  <c r="I1185" i="1917"/>
  <c r="H1185" i="1917"/>
  <c r="G1185" i="1917"/>
  <c r="F1185" i="1917"/>
  <c r="E1185" i="1917"/>
  <c r="D1185" i="1917"/>
  <c r="C1185" i="1917"/>
  <c r="B1185" i="1917"/>
  <c r="J1184" i="1917"/>
  <c r="I1184" i="1917"/>
  <c r="H1184" i="1917"/>
  <c r="G1184" i="1917"/>
  <c r="F1184" i="1917"/>
  <c r="E1184" i="1917"/>
  <c r="D1184" i="1917"/>
  <c r="C1184" i="1917"/>
  <c r="B1184" i="1917"/>
  <c r="J1183" i="1917"/>
  <c r="I1183" i="1917"/>
  <c r="H1183" i="1917"/>
  <c r="G1183" i="1917"/>
  <c r="F1183" i="1917"/>
  <c r="E1183" i="1917"/>
  <c r="D1183" i="1917"/>
  <c r="C1183" i="1917"/>
  <c r="B1183" i="1917"/>
  <c r="J1182" i="1917"/>
  <c r="I1182" i="1917"/>
  <c r="H1182" i="1917"/>
  <c r="G1182" i="1917"/>
  <c r="F1182" i="1917"/>
  <c r="E1182" i="1917"/>
  <c r="D1182" i="1917"/>
  <c r="C1182" i="1917"/>
  <c r="B1182" i="1917"/>
  <c r="J1181" i="1917"/>
  <c r="I1181" i="1917"/>
  <c r="H1181" i="1917"/>
  <c r="G1181" i="1917"/>
  <c r="F1181" i="1917"/>
  <c r="E1181" i="1917"/>
  <c r="D1181" i="1917"/>
  <c r="C1181" i="1917"/>
  <c r="B1181" i="1917"/>
  <c r="J1180" i="1917"/>
  <c r="I1180" i="1917"/>
  <c r="H1180" i="1917"/>
  <c r="G1180" i="1917"/>
  <c r="F1180" i="1917"/>
  <c r="E1180" i="1917"/>
  <c r="D1180" i="1917"/>
  <c r="C1180" i="1917"/>
  <c r="B1180" i="1917"/>
  <c r="J1179" i="1917"/>
  <c r="I1179" i="1917"/>
  <c r="H1179" i="1917"/>
  <c r="G1179" i="1917"/>
  <c r="F1179" i="1917"/>
  <c r="E1179" i="1917"/>
  <c r="D1179" i="1917"/>
  <c r="C1179" i="1917"/>
  <c r="B1179" i="1917"/>
  <c r="J1178" i="1917"/>
  <c r="I1178" i="1917"/>
  <c r="H1178" i="1917"/>
  <c r="G1178" i="1917"/>
  <c r="F1178" i="1917"/>
  <c r="E1178" i="1917"/>
  <c r="D1178" i="1917"/>
  <c r="C1178" i="1917"/>
  <c r="B1178" i="1917"/>
  <c r="J1177" i="1917"/>
  <c r="I1177" i="1917"/>
  <c r="H1177" i="1917"/>
  <c r="G1177" i="1917"/>
  <c r="F1177" i="1917"/>
  <c r="E1177" i="1917"/>
  <c r="D1177" i="1917"/>
  <c r="C1177" i="1917"/>
  <c r="B1177" i="1917"/>
  <c r="J1176" i="1917"/>
  <c r="I1176" i="1917"/>
  <c r="H1176" i="1917"/>
  <c r="G1176" i="1917"/>
  <c r="F1176" i="1917"/>
  <c r="E1176" i="1917"/>
  <c r="D1176" i="1917"/>
  <c r="C1176" i="1917"/>
  <c r="B1176" i="1917"/>
  <c r="J1175" i="1917"/>
  <c r="I1175" i="1917"/>
  <c r="H1175" i="1917"/>
  <c r="G1175" i="1917"/>
  <c r="F1175" i="1917"/>
  <c r="E1175" i="1917"/>
  <c r="D1175" i="1917"/>
  <c r="C1175" i="1917"/>
  <c r="B1175" i="1917"/>
  <c r="J1174" i="1917"/>
  <c r="I1174" i="1917"/>
  <c r="H1174" i="1917"/>
  <c r="G1174" i="1917"/>
  <c r="F1174" i="1917"/>
  <c r="E1174" i="1917"/>
  <c r="D1174" i="1917"/>
  <c r="C1174" i="1917"/>
  <c r="B1174" i="1917"/>
  <c r="J1173" i="1917"/>
  <c r="I1173" i="1917"/>
  <c r="H1173" i="1917"/>
  <c r="G1173" i="1917"/>
  <c r="F1173" i="1917"/>
  <c r="E1173" i="1917"/>
  <c r="D1173" i="1917"/>
  <c r="C1173" i="1917"/>
  <c r="B1173" i="1917"/>
  <c r="J1172" i="1917"/>
  <c r="I1172" i="1917"/>
  <c r="H1172" i="1917"/>
  <c r="G1172" i="1917"/>
  <c r="F1172" i="1917"/>
  <c r="E1172" i="1917"/>
  <c r="D1172" i="1917"/>
  <c r="C1172" i="1917"/>
  <c r="B1172" i="1917"/>
  <c r="J1171" i="1917"/>
  <c r="I1171" i="1917"/>
  <c r="H1171" i="1917"/>
  <c r="G1171" i="1917"/>
  <c r="F1171" i="1917"/>
  <c r="E1171" i="1917"/>
  <c r="D1171" i="1917"/>
  <c r="C1171" i="1917"/>
  <c r="B1171" i="1917"/>
  <c r="J1170" i="1917"/>
  <c r="I1170" i="1917"/>
  <c r="H1170" i="1917"/>
  <c r="G1170" i="1917"/>
  <c r="F1170" i="1917"/>
  <c r="E1170" i="1917"/>
  <c r="D1170" i="1917"/>
  <c r="C1170" i="1917"/>
  <c r="B1170" i="1917"/>
  <c r="J1169" i="1917"/>
  <c r="I1169" i="1917"/>
  <c r="H1169" i="1917"/>
  <c r="G1169" i="1917"/>
  <c r="F1169" i="1917"/>
  <c r="E1169" i="1917"/>
  <c r="D1169" i="1917"/>
  <c r="C1169" i="1917"/>
  <c r="B1169" i="1917"/>
  <c r="J1168" i="1917"/>
  <c r="I1168" i="1917"/>
  <c r="H1168" i="1917"/>
  <c r="G1168" i="1917"/>
  <c r="F1168" i="1917"/>
  <c r="E1168" i="1917"/>
  <c r="D1168" i="1917"/>
  <c r="C1168" i="1917"/>
  <c r="B1168" i="1917"/>
  <c r="J1167" i="1917"/>
  <c r="I1167" i="1917"/>
  <c r="H1167" i="1917"/>
  <c r="G1167" i="1917"/>
  <c r="F1167" i="1917"/>
  <c r="E1167" i="1917"/>
  <c r="D1167" i="1917"/>
  <c r="C1167" i="1917"/>
  <c r="B1167" i="1917"/>
  <c r="J1166" i="1917"/>
  <c r="I1166" i="1917"/>
  <c r="H1166" i="1917"/>
  <c r="G1166" i="1917"/>
  <c r="F1166" i="1917"/>
  <c r="E1166" i="1917"/>
  <c r="D1166" i="1917"/>
  <c r="C1166" i="1917"/>
  <c r="B1166" i="1917"/>
  <c r="J1165" i="1917"/>
  <c r="I1165" i="1917"/>
  <c r="H1165" i="1917"/>
  <c r="G1165" i="1917"/>
  <c r="F1165" i="1917"/>
  <c r="E1165" i="1917"/>
  <c r="D1165" i="1917"/>
  <c r="C1165" i="1917"/>
  <c r="B1165" i="1917"/>
  <c r="J1164" i="1917"/>
  <c r="I1164" i="1917"/>
  <c r="H1164" i="1917"/>
  <c r="G1164" i="1917"/>
  <c r="F1164" i="1917"/>
  <c r="E1164" i="1917"/>
  <c r="D1164" i="1917"/>
  <c r="C1164" i="1917"/>
  <c r="B1164" i="1917"/>
  <c r="J1163" i="1917"/>
  <c r="I1163" i="1917"/>
  <c r="H1163" i="1917"/>
  <c r="G1163" i="1917"/>
  <c r="F1163" i="1917"/>
  <c r="E1163" i="1917"/>
  <c r="D1163" i="1917"/>
  <c r="C1163" i="1917"/>
  <c r="B1163" i="1917"/>
  <c r="J1162" i="1917"/>
  <c r="I1162" i="1917"/>
  <c r="H1162" i="1917"/>
  <c r="G1162" i="1917"/>
  <c r="F1162" i="1917"/>
  <c r="E1162" i="1917"/>
  <c r="D1162" i="1917"/>
  <c r="C1162" i="1917"/>
  <c r="B1162" i="1917"/>
  <c r="J1161" i="1917"/>
  <c r="I1161" i="1917"/>
  <c r="H1161" i="1917"/>
  <c r="G1161" i="1917"/>
  <c r="F1161" i="1917"/>
  <c r="E1161" i="1917"/>
  <c r="D1161" i="1917"/>
  <c r="C1161" i="1917"/>
  <c r="B1161" i="1917"/>
  <c r="J1160" i="1917"/>
  <c r="I1160" i="1917"/>
  <c r="H1160" i="1917"/>
  <c r="G1160" i="1917"/>
  <c r="F1160" i="1917"/>
  <c r="E1160" i="1917"/>
  <c r="D1160" i="1917"/>
  <c r="C1160" i="1917"/>
  <c r="B1160" i="1917"/>
  <c r="J1159" i="1917"/>
  <c r="I1159" i="1917"/>
  <c r="H1159" i="1917"/>
  <c r="G1159" i="1917"/>
  <c r="F1159" i="1917"/>
  <c r="E1159" i="1917"/>
  <c r="D1159" i="1917"/>
  <c r="C1159" i="1917"/>
  <c r="B1159" i="1917"/>
  <c r="G1158" i="1917"/>
  <c r="F1158" i="1917"/>
  <c r="E1158" i="1917"/>
  <c r="D1158" i="1917"/>
  <c r="C1158" i="1917"/>
  <c r="B1158" i="1917"/>
  <c r="G1157" i="1917"/>
  <c r="F1157" i="1917"/>
  <c r="E1157" i="1917"/>
  <c r="D1157" i="1917"/>
  <c r="C1157" i="1917"/>
  <c r="B1157" i="1917"/>
  <c r="G1156" i="1917"/>
  <c r="F1156" i="1917"/>
  <c r="E1156" i="1917"/>
  <c r="D1156" i="1917"/>
  <c r="C1156" i="1917"/>
  <c r="B1156" i="1917"/>
  <c r="G1155" i="1917"/>
  <c r="F1155" i="1917"/>
  <c r="E1155" i="1917"/>
  <c r="D1155" i="1917"/>
  <c r="C1155" i="1917"/>
  <c r="B1155" i="1917"/>
  <c r="G1154" i="1917"/>
  <c r="F1154" i="1917"/>
  <c r="E1154" i="1917"/>
  <c r="D1154" i="1917"/>
  <c r="C1154" i="1917"/>
  <c r="B1154" i="1917"/>
  <c r="G1153" i="1917"/>
  <c r="F1153" i="1917"/>
  <c r="E1153" i="1917"/>
  <c r="D1153" i="1917"/>
  <c r="C1153" i="1917"/>
  <c r="B1153" i="1917"/>
  <c r="G1152" i="1917"/>
  <c r="F1152" i="1917"/>
  <c r="E1152" i="1917"/>
  <c r="D1152" i="1917"/>
  <c r="C1152" i="1917"/>
  <c r="B1152" i="1917"/>
  <c r="G1151" i="1917"/>
  <c r="F1151" i="1917"/>
  <c r="E1151" i="1917"/>
  <c r="D1151" i="1917"/>
  <c r="C1151" i="1917"/>
  <c r="B1151" i="1917"/>
  <c r="G1150" i="1917"/>
  <c r="F1150" i="1917"/>
  <c r="E1150" i="1917"/>
  <c r="D1150" i="1917"/>
  <c r="C1150" i="1917"/>
  <c r="B1150" i="1917"/>
  <c r="G1149" i="1917"/>
  <c r="F1149" i="1917"/>
  <c r="E1149" i="1917"/>
  <c r="D1149" i="1917"/>
  <c r="C1149" i="1917"/>
  <c r="B1149" i="1917"/>
  <c r="G1148" i="1917"/>
  <c r="F1148" i="1917"/>
  <c r="E1148" i="1917"/>
  <c r="D1148" i="1917"/>
  <c r="C1148" i="1917"/>
  <c r="B1148" i="1917"/>
  <c r="G1147" i="1917"/>
  <c r="F1147" i="1917"/>
  <c r="E1147" i="1917"/>
  <c r="D1147" i="1917"/>
  <c r="C1147" i="1917"/>
  <c r="B1147" i="1917"/>
  <c r="G1146" i="1917"/>
  <c r="F1146" i="1917"/>
  <c r="E1146" i="1917"/>
  <c r="D1146" i="1917"/>
  <c r="C1146" i="1917"/>
  <c r="B1146" i="1917"/>
  <c r="G1145" i="1917"/>
  <c r="F1145" i="1917"/>
  <c r="E1145" i="1917"/>
  <c r="D1145" i="1917"/>
  <c r="C1145" i="1917"/>
  <c r="B1145" i="1917"/>
  <c r="G1144" i="1917"/>
  <c r="F1144" i="1917"/>
  <c r="E1144" i="1917"/>
  <c r="D1144" i="1917"/>
  <c r="C1144" i="1917"/>
  <c r="B1144" i="1917"/>
  <c r="G1143" i="1917"/>
  <c r="F1143" i="1917"/>
  <c r="E1143" i="1917"/>
  <c r="D1143" i="1917"/>
  <c r="C1143" i="1917"/>
  <c r="B1143" i="1917"/>
  <c r="G1142" i="1917"/>
  <c r="F1142" i="1917"/>
  <c r="E1142" i="1917"/>
  <c r="D1142" i="1917"/>
  <c r="C1142" i="1917"/>
  <c r="B1142" i="1917"/>
  <c r="G1141" i="1917"/>
  <c r="F1141" i="1917"/>
  <c r="E1141" i="1917"/>
  <c r="D1141" i="1917"/>
  <c r="C1141" i="1917"/>
  <c r="B1141" i="1917"/>
  <c r="G1140" i="1917"/>
  <c r="F1140" i="1917"/>
  <c r="E1140" i="1917"/>
  <c r="D1140" i="1917"/>
  <c r="C1140" i="1917"/>
  <c r="B1140" i="1917"/>
  <c r="G1139" i="1917"/>
  <c r="F1139" i="1917"/>
  <c r="E1139" i="1917"/>
  <c r="D1139" i="1917"/>
  <c r="C1139" i="1917"/>
  <c r="B1139" i="1917"/>
  <c r="G1138" i="1917"/>
  <c r="F1138" i="1917"/>
  <c r="E1138" i="1917"/>
  <c r="D1138" i="1917"/>
  <c r="C1138" i="1917"/>
  <c r="B1138" i="1917"/>
  <c r="G1137" i="1917"/>
  <c r="F1137" i="1917"/>
  <c r="E1137" i="1917"/>
  <c r="D1137" i="1917"/>
  <c r="C1137" i="1917"/>
  <c r="B1137" i="1917"/>
  <c r="G1136" i="1917"/>
  <c r="F1136" i="1917"/>
  <c r="E1136" i="1917"/>
  <c r="D1136" i="1917"/>
  <c r="C1136" i="1917"/>
  <c r="B1136" i="1917"/>
  <c r="G1135" i="1917"/>
  <c r="F1135" i="1917"/>
  <c r="E1135" i="1917"/>
  <c r="D1135" i="1917"/>
  <c r="C1135" i="1917"/>
  <c r="B1135" i="1917"/>
  <c r="G1134" i="1917"/>
  <c r="F1134" i="1917"/>
  <c r="E1134" i="1917"/>
  <c r="D1134" i="1917"/>
  <c r="C1134" i="1917"/>
  <c r="B1134" i="1917"/>
  <c r="G1133" i="1917"/>
  <c r="F1133" i="1917"/>
  <c r="E1133" i="1917"/>
  <c r="D1133" i="1917"/>
  <c r="C1133" i="1917"/>
  <c r="B1133" i="1917"/>
  <c r="G1132" i="1917"/>
  <c r="F1132" i="1917"/>
  <c r="E1132" i="1917"/>
  <c r="D1132" i="1917"/>
  <c r="C1132" i="1917"/>
  <c r="B1132" i="1917"/>
  <c r="G1131" i="1917"/>
  <c r="F1131" i="1917"/>
  <c r="E1131" i="1917"/>
  <c r="D1131" i="1917"/>
  <c r="C1131" i="1917"/>
  <c r="B1131" i="1917"/>
  <c r="G1130" i="1917"/>
  <c r="F1130" i="1917"/>
  <c r="E1130" i="1917"/>
  <c r="D1130" i="1917"/>
  <c r="C1130" i="1917"/>
  <c r="B1130" i="1917"/>
  <c r="G1129" i="1917"/>
  <c r="F1129" i="1917"/>
  <c r="E1129" i="1917"/>
  <c r="D1129" i="1917"/>
  <c r="C1129" i="1917"/>
  <c r="B1129" i="1917"/>
  <c r="G1128" i="1917"/>
  <c r="F1128" i="1917"/>
  <c r="E1128" i="1917"/>
  <c r="D1128" i="1917"/>
  <c r="C1128" i="1917"/>
  <c r="B1128" i="1917"/>
  <c r="G1127" i="1917"/>
  <c r="F1127" i="1917"/>
  <c r="E1127" i="1917"/>
  <c r="D1127" i="1917"/>
  <c r="C1127" i="1917"/>
  <c r="B1127" i="1917"/>
  <c r="G1126" i="1917"/>
  <c r="F1126" i="1917"/>
  <c r="E1126" i="1917"/>
  <c r="D1126" i="1917"/>
  <c r="C1126" i="1917"/>
  <c r="B1126" i="1917"/>
  <c r="G1125" i="1917"/>
  <c r="F1125" i="1917"/>
  <c r="E1125" i="1917"/>
  <c r="D1125" i="1917"/>
  <c r="C1125" i="1917"/>
  <c r="B1125" i="1917"/>
  <c r="G1124" i="1917"/>
  <c r="F1124" i="1917"/>
  <c r="E1124" i="1917"/>
  <c r="D1124" i="1917"/>
  <c r="C1124" i="1917"/>
  <c r="B1124" i="1917"/>
  <c r="G1123" i="1917"/>
  <c r="F1123" i="1917"/>
  <c r="E1123" i="1917"/>
  <c r="D1123" i="1917"/>
  <c r="C1123" i="1917"/>
  <c r="B1123" i="1917"/>
  <c r="G1122" i="1917"/>
  <c r="F1122" i="1917"/>
  <c r="E1122" i="1917"/>
  <c r="D1122" i="1917"/>
  <c r="C1122" i="1917"/>
  <c r="B1122" i="1917"/>
  <c r="G1121" i="1917"/>
  <c r="F1121" i="1917"/>
  <c r="E1121" i="1917"/>
  <c r="D1121" i="1917"/>
  <c r="C1121" i="1917"/>
  <c r="B1121" i="1917"/>
  <c r="G1120" i="1917"/>
  <c r="F1120" i="1917"/>
  <c r="E1120" i="1917"/>
  <c r="D1120" i="1917"/>
  <c r="C1120" i="1917"/>
  <c r="B1120" i="1917"/>
  <c r="G1119" i="1917"/>
  <c r="F1119" i="1917"/>
  <c r="E1119" i="1917"/>
  <c r="D1119" i="1917"/>
  <c r="C1119" i="1917"/>
  <c r="B1119" i="1917"/>
  <c r="G1118" i="1917"/>
  <c r="F1118" i="1917"/>
  <c r="E1118" i="1917"/>
  <c r="D1118" i="1917"/>
  <c r="C1118" i="1917"/>
  <c r="B1118" i="1917"/>
  <c r="G1117" i="1917"/>
  <c r="F1117" i="1917"/>
  <c r="E1117" i="1917"/>
  <c r="D1117" i="1917"/>
  <c r="C1117" i="1917"/>
  <c r="B1117" i="1917"/>
  <c r="G1116" i="1917"/>
  <c r="F1116" i="1917"/>
  <c r="E1116" i="1917"/>
  <c r="D1116" i="1917"/>
  <c r="C1116" i="1917"/>
  <c r="B1116" i="1917"/>
  <c r="G1115" i="1917"/>
  <c r="F1115" i="1917"/>
  <c r="E1115" i="1917"/>
  <c r="D1115" i="1917"/>
  <c r="C1115" i="1917"/>
  <c r="B1115" i="1917"/>
  <c r="G1114" i="1917"/>
  <c r="F1114" i="1917"/>
  <c r="E1114" i="1917"/>
  <c r="D1114" i="1917"/>
  <c r="C1114" i="1917"/>
  <c r="B1114" i="1917"/>
  <c r="G1113" i="1917"/>
  <c r="F1113" i="1917"/>
  <c r="E1113" i="1917"/>
  <c r="D1113" i="1917"/>
  <c r="C1113" i="1917"/>
  <c r="B1113" i="1917"/>
  <c r="G1112" i="1917"/>
  <c r="F1112" i="1917"/>
  <c r="E1112" i="1917"/>
  <c r="D1112" i="1917"/>
  <c r="C1112" i="1917"/>
  <c r="B1112" i="1917"/>
  <c r="G1111" i="1917"/>
  <c r="F1111" i="1917"/>
  <c r="E1111" i="1917"/>
  <c r="D1111" i="1917"/>
  <c r="C1111" i="1917"/>
  <c r="B1111" i="1917"/>
  <c r="G1110" i="1917"/>
  <c r="F1110" i="1917"/>
  <c r="E1110" i="1917"/>
  <c r="D1110" i="1917"/>
  <c r="C1110" i="1917"/>
  <c r="B1110" i="1917"/>
  <c r="G1109" i="1917"/>
  <c r="F1109" i="1917"/>
  <c r="E1109" i="1917"/>
  <c r="D1109" i="1917"/>
  <c r="C1109" i="1917"/>
  <c r="B1109" i="1917"/>
  <c r="G1108" i="1917"/>
  <c r="F1108" i="1917"/>
  <c r="E1108" i="1917"/>
  <c r="D1108" i="1917"/>
  <c r="C1108" i="1917"/>
  <c r="B1108" i="1917"/>
  <c r="G1107" i="1917"/>
  <c r="F1107" i="1917"/>
  <c r="E1107" i="1917"/>
  <c r="D1107" i="1917"/>
  <c r="C1107" i="1917"/>
  <c r="B1107" i="1917"/>
  <c r="G1106" i="1917"/>
  <c r="F1106" i="1917"/>
  <c r="E1106" i="1917"/>
  <c r="D1106" i="1917"/>
  <c r="C1106" i="1917"/>
  <c r="B1106" i="1917"/>
  <c r="G1105" i="1917"/>
  <c r="F1105" i="1917"/>
  <c r="E1105" i="1917"/>
  <c r="D1105" i="1917"/>
  <c r="C1105" i="1917"/>
  <c r="B1105" i="1917"/>
  <c r="G1104" i="1917"/>
  <c r="F1104" i="1917"/>
  <c r="E1104" i="1917"/>
  <c r="D1104" i="1917"/>
  <c r="C1104" i="1917"/>
  <c r="B1104" i="1917"/>
  <c r="G1103" i="1917"/>
  <c r="F1103" i="1917"/>
  <c r="E1103" i="1917"/>
  <c r="D1103" i="1917"/>
  <c r="C1103" i="1917"/>
  <c r="B1103" i="1917"/>
  <c r="G1102" i="1917"/>
  <c r="F1102" i="1917"/>
  <c r="E1102" i="1917"/>
  <c r="D1102" i="1917"/>
  <c r="C1102" i="1917"/>
  <c r="B1102" i="1917"/>
  <c r="G1101" i="1917"/>
  <c r="F1101" i="1917"/>
  <c r="E1101" i="1917"/>
  <c r="D1101" i="1917"/>
  <c r="C1101" i="1917"/>
  <c r="B1101" i="1917"/>
  <c r="G1100" i="1917"/>
  <c r="F1100" i="1917"/>
  <c r="E1100" i="1917"/>
  <c r="D1100" i="1917"/>
  <c r="C1100" i="1917"/>
  <c r="B1100" i="1917"/>
  <c r="G1099" i="1917"/>
  <c r="F1099" i="1917"/>
  <c r="E1099" i="1917"/>
  <c r="D1099" i="1917"/>
  <c r="C1099" i="1917"/>
  <c r="B1099" i="1917"/>
  <c r="G1098" i="1917"/>
  <c r="F1098" i="1917"/>
  <c r="E1098" i="1917"/>
  <c r="D1098" i="1917"/>
  <c r="C1098" i="1917"/>
  <c r="B1098" i="1917"/>
  <c r="G1097" i="1917"/>
  <c r="F1097" i="1917"/>
  <c r="E1097" i="1917"/>
  <c r="D1097" i="1917"/>
  <c r="C1097" i="1917"/>
  <c r="B1097" i="1917"/>
  <c r="G1096" i="1917"/>
  <c r="F1096" i="1917"/>
  <c r="E1096" i="1917"/>
  <c r="D1096" i="1917"/>
  <c r="C1096" i="1917"/>
  <c r="B1096" i="1917"/>
  <c r="G1095" i="1917"/>
  <c r="F1095" i="1917"/>
  <c r="E1095" i="1917"/>
  <c r="D1095" i="1917"/>
  <c r="C1095" i="1917"/>
  <c r="B1095" i="1917"/>
  <c r="G1094" i="1917"/>
  <c r="F1094" i="1917"/>
  <c r="E1094" i="1917"/>
  <c r="D1094" i="1917"/>
  <c r="C1094" i="1917"/>
  <c r="B1094" i="1917"/>
  <c r="G1093" i="1917"/>
  <c r="F1093" i="1917"/>
  <c r="E1093" i="1917"/>
  <c r="D1093" i="1917"/>
  <c r="C1093" i="1917"/>
  <c r="B1093" i="1917"/>
  <c r="G1092" i="1917"/>
  <c r="F1092" i="1917"/>
  <c r="E1092" i="1917"/>
  <c r="D1092" i="1917"/>
  <c r="C1092" i="1917"/>
  <c r="B1092" i="1917"/>
  <c r="G1091" i="1917"/>
  <c r="F1091" i="1917"/>
  <c r="E1091" i="1917"/>
  <c r="D1091" i="1917"/>
  <c r="C1091" i="1917"/>
  <c r="B1091" i="1917"/>
  <c r="G1090" i="1917"/>
  <c r="F1090" i="1917"/>
  <c r="E1090" i="1917"/>
  <c r="D1090" i="1917"/>
  <c r="C1090" i="1917"/>
  <c r="B1090" i="1917"/>
  <c r="G1089" i="1917"/>
  <c r="F1089" i="1917"/>
  <c r="E1089" i="1917"/>
  <c r="D1089" i="1917"/>
  <c r="C1089" i="1917"/>
  <c r="B1089" i="1917"/>
  <c r="G1088" i="1917"/>
  <c r="F1088" i="1917"/>
  <c r="E1088" i="1917"/>
  <c r="D1088" i="1917"/>
  <c r="C1088" i="1917"/>
  <c r="B1088" i="1917"/>
  <c r="G1087" i="1917"/>
  <c r="F1087" i="1917"/>
  <c r="E1087" i="1917"/>
  <c r="D1087" i="1917"/>
  <c r="C1087" i="1917"/>
  <c r="B1087" i="1917"/>
  <c r="G1086" i="1917"/>
  <c r="F1086" i="1917"/>
  <c r="E1086" i="1917"/>
  <c r="D1086" i="1917"/>
  <c r="C1086" i="1917"/>
  <c r="B1086" i="1917"/>
  <c r="G1085" i="1917"/>
  <c r="F1085" i="1917"/>
  <c r="E1085" i="1917"/>
  <c r="D1085" i="1917"/>
  <c r="C1085" i="1917"/>
  <c r="B1085" i="1917"/>
  <c r="G1084" i="1917"/>
  <c r="F1084" i="1917"/>
  <c r="E1084" i="1917"/>
  <c r="D1084" i="1917"/>
  <c r="C1084" i="1917"/>
  <c r="B1084" i="1917"/>
  <c r="G1083" i="1917"/>
  <c r="F1083" i="1917"/>
  <c r="E1083" i="1917"/>
  <c r="D1083" i="1917"/>
  <c r="C1083" i="1917"/>
  <c r="B1083" i="1917"/>
  <c r="G1082" i="1917"/>
  <c r="F1082" i="1917"/>
  <c r="E1082" i="1917"/>
  <c r="D1082" i="1917"/>
  <c r="C1082" i="1917"/>
  <c r="B1082" i="1917"/>
  <c r="G1081" i="1917"/>
  <c r="F1081" i="1917"/>
  <c r="E1081" i="1917"/>
  <c r="D1081" i="1917"/>
  <c r="C1081" i="1917"/>
  <c r="B1081" i="1917"/>
  <c r="G1080" i="1917"/>
  <c r="F1080" i="1917"/>
  <c r="E1080" i="1917"/>
  <c r="D1080" i="1917"/>
  <c r="C1080" i="1917"/>
  <c r="B1080" i="1917"/>
  <c r="G1079" i="1917"/>
  <c r="F1079" i="1917"/>
  <c r="E1079" i="1917"/>
  <c r="D1079" i="1917"/>
  <c r="C1079" i="1917"/>
  <c r="B1079" i="1917"/>
  <c r="G1078" i="1917"/>
  <c r="F1078" i="1917"/>
  <c r="E1078" i="1917"/>
  <c r="D1078" i="1917"/>
  <c r="C1078" i="1917"/>
  <c r="B1078" i="1917"/>
  <c r="G1077" i="1917"/>
  <c r="F1077" i="1917"/>
  <c r="E1077" i="1917"/>
  <c r="D1077" i="1917"/>
  <c r="C1077" i="1917"/>
  <c r="B1077" i="1917"/>
  <c r="G1076" i="1917"/>
  <c r="F1076" i="1917"/>
  <c r="E1076" i="1917"/>
  <c r="D1076" i="1917"/>
  <c r="C1076" i="1917"/>
  <c r="B1076" i="1917"/>
  <c r="G1075" i="1917"/>
  <c r="F1075" i="1917"/>
  <c r="E1075" i="1917"/>
  <c r="D1075" i="1917"/>
  <c r="C1075" i="1917"/>
  <c r="B1075" i="1917"/>
  <c r="G1074" i="1917"/>
  <c r="F1074" i="1917"/>
  <c r="E1074" i="1917"/>
  <c r="D1074" i="1917"/>
  <c r="C1074" i="1917"/>
  <c r="B1074" i="1917"/>
  <c r="G1073" i="1917"/>
  <c r="F1073" i="1917"/>
  <c r="E1073" i="1917"/>
  <c r="D1073" i="1917"/>
  <c r="C1073" i="1917"/>
  <c r="B1073" i="1917"/>
  <c r="G1072" i="1917"/>
  <c r="F1072" i="1917"/>
  <c r="E1072" i="1917"/>
  <c r="D1072" i="1917"/>
  <c r="C1072" i="1917"/>
  <c r="B1072" i="1917"/>
  <c r="G1071" i="1917"/>
  <c r="F1071" i="1917"/>
  <c r="E1071" i="1917"/>
  <c r="D1071" i="1917"/>
  <c r="C1071" i="1917"/>
  <c r="B1071" i="1917"/>
  <c r="G1070" i="1917"/>
  <c r="F1070" i="1917"/>
  <c r="E1070" i="1917"/>
  <c r="D1070" i="1917"/>
  <c r="C1070" i="1917"/>
  <c r="B1070" i="1917"/>
  <c r="G1069" i="1917"/>
  <c r="F1069" i="1917"/>
  <c r="E1069" i="1917"/>
  <c r="D1069" i="1917"/>
  <c r="C1069" i="1917"/>
  <c r="B1069" i="1917"/>
  <c r="G1068" i="1917"/>
  <c r="F1068" i="1917"/>
  <c r="E1068" i="1917"/>
  <c r="D1068" i="1917"/>
  <c r="C1068" i="1917"/>
  <c r="B1068" i="1917"/>
  <c r="G1067" i="1917"/>
  <c r="F1067" i="1917"/>
  <c r="E1067" i="1917"/>
  <c r="D1067" i="1917"/>
  <c r="C1067" i="1917"/>
  <c r="B1067" i="1917"/>
  <c r="G1066" i="1917"/>
  <c r="F1066" i="1917"/>
  <c r="E1066" i="1917"/>
  <c r="D1066" i="1917"/>
  <c r="C1066" i="1917"/>
  <c r="B1066" i="1917"/>
  <c r="G1065" i="1917"/>
  <c r="F1065" i="1917"/>
  <c r="E1065" i="1917"/>
  <c r="D1065" i="1917"/>
  <c r="C1065" i="1917"/>
  <c r="B1065" i="1917"/>
  <c r="G1064" i="1917"/>
  <c r="F1064" i="1917"/>
  <c r="E1064" i="1917"/>
  <c r="D1064" i="1917"/>
  <c r="C1064" i="1917"/>
  <c r="B1064" i="1917"/>
  <c r="G1063" i="1917"/>
  <c r="F1063" i="1917"/>
  <c r="E1063" i="1917"/>
  <c r="D1063" i="1917"/>
  <c r="C1063" i="1917"/>
  <c r="B1063" i="1917"/>
  <c r="G1062" i="1917"/>
  <c r="F1062" i="1917"/>
  <c r="E1062" i="1917"/>
  <c r="D1062" i="1917"/>
  <c r="C1062" i="1917"/>
  <c r="B1062" i="1917"/>
  <c r="G1061" i="1917"/>
  <c r="F1061" i="1917"/>
  <c r="E1061" i="1917"/>
  <c r="D1061" i="1917"/>
  <c r="C1061" i="1917"/>
  <c r="B1061" i="1917"/>
  <c r="G1060" i="1917"/>
  <c r="F1060" i="1917"/>
  <c r="E1060" i="1917"/>
  <c r="D1060" i="1917"/>
  <c r="C1060" i="1917"/>
  <c r="B1060" i="1917"/>
  <c r="G1059" i="1917"/>
  <c r="F1059" i="1917"/>
  <c r="E1059" i="1917"/>
  <c r="D1059" i="1917"/>
  <c r="C1059" i="1917"/>
  <c r="B1059" i="1917"/>
  <c r="I1058" i="1917"/>
  <c r="H1058" i="1917"/>
  <c r="G1058" i="1917"/>
  <c r="F1058" i="1917"/>
  <c r="E1058" i="1917"/>
  <c r="D1058" i="1917"/>
  <c r="C1058" i="1917"/>
  <c r="B1058" i="1917"/>
  <c r="I1057" i="1917"/>
  <c r="H1057" i="1917"/>
  <c r="G1057" i="1917"/>
  <c r="F1057" i="1917"/>
  <c r="E1057" i="1917"/>
  <c r="D1057" i="1917"/>
  <c r="C1057" i="1917"/>
  <c r="B1057" i="1917"/>
  <c r="I1056" i="1917"/>
  <c r="H1056" i="1917"/>
  <c r="G1056" i="1917"/>
  <c r="F1056" i="1917"/>
  <c r="E1056" i="1917"/>
  <c r="D1056" i="1917"/>
  <c r="C1056" i="1917"/>
  <c r="B1056" i="1917"/>
  <c r="I1055" i="1917"/>
  <c r="H1055" i="1917"/>
  <c r="G1055" i="1917"/>
  <c r="F1055" i="1917"/>
  <c r="E1055" i="1917"/>
  <c r="D1055" i="1917"/>
  <c r="C1055" i="1917"/>
  <c r="B1055" i="1917"/>
  <c r="I1054" i="1917"/>
  <c r="H1054" i="1917"/>
  <c r="G1054" i="1917"/>
  <c r="F1054" i="1917"/>
  <c r="E1054" i="1917"/>
  <c r="D1054" i="1917"/>
  <c r="C1054" i="1917"/>
  <c r="B1054" i="1917"/>
  <c r="I1053" i="1917"/>
  <c r="H1053" i="1917"/>
  <c r="G1053" i="1917"/>
  <c r="F1053" i="1917"/>
  <c r="E1053" i="1917"/>
  <c r="D1053" i="1917"/>
  <c r="C1053" i="1917"/>
  <c r="B1053" i="1917"/>
  <c r="I1052" i="1917"/>
  <c r="H1052" i="1917"/>
  <c r="G1052" i="1917"/>
  <c r="F1052" i="1917"/>
  <c r="E1052" i="1917"/>
  <c r="D1052" i="1917"/>
  <c r="C1052" i="1917"/>
  <c r="B1052" i="1917"/>
  <c r="I1051" i="1917"/>
  <c r="H1051" i="1917"/>
  <c r="G1051" i="1917"/>
  <c r="F1051" i="1917"/>
  <c r="E1051" i="1917"/>
  <c r="D1051" i="1917"/>
  <c r="C1051" i="1917"/>
  <c r="B1051" i="1917"/>
  <c r="I1050" i="1917"/>
  <c r="H1050" i="1917"/>
  <c r="G1050" i="1917"/>
  <c r="F1050" i="1917"/>
  <c r="E1050" i="1917"/>
  <c r="D1050" i="1917"/>
  <c r="C1050" i="1917"/>
  <c r="B1050" i="1917"/>
  <c r="I1049" i="1917"/>
  <c r="H1049" i="1917"/>
  <c r="G1049" i="1917"/>
  <c r="F1049" i="1917"/>
  <c r="E1049" i="1917"/>
  <c r="D1049" i="1917"/>
  <c r="C1049" i="1917"/>
  <c r="B1049" i="1917"/>
  <c r="I1048" i="1917"/>
  <c r="H1048" i="1917"/>
  <c r="G1048" i="1917"/>
  <c r="F1048" i="1917"/>
  <c r="E1048" i="1917"/>
  <c r="D1048" i="1917"/>
  <c r="C1048" i="1917"/>
  <c r="B1048" i="1917"/>
  <c r="I1047" i="1917"/>
  <c r="H1047" i="1917"/>
  <c r="G1047" i="1917"/>
  <c r="F1047" i="1917"/>
  <c r="E1047" i="1917"/>
  <c r="D1047" i="1917"/>
  <c r="C1047" i="1917"/>
  <c r="B1047" i="1917"/>
  <c r="I1046" i="1917"/>
  <c r="H1046" i="1917"/>
  <c r="G1046" i="1917"/>
  <c r="F1046" i="1917"/>
  <c r="E1046" i="1917"/>
  <c r="D1046" i="1917"/>
  <c r="C1046" i="1917"/>
  <c r="B1046" i="1917"/>
  <c r="I1045" i="1917"/>
  <c r="H1045" i="1917"/>
  <c r="G1045" i="1917"/>
  <c r="F1045" i="1917"/>
  <c r="E1045" i="1917"/>
  <c r="D1045" i="1917"/>
  <c r="C1045" i="1917"/>
  <c r="B1045" i="1917"/>
  <c r="I1044" i="1917"/>
  <c r="H1044" i="1917"/>
  <c r="G1044" i="1917"/>
  <c r="F1044" i="1917"/>
  <c r="E1044" i="1917"/>
  <c r="D1044" i="1917"/>
  <c r="C1044" i="1917"/>
  <c r="B1044" i="1917"/>
  <c r="I1043" i="1917"/>
  <c r="H1043" i="1917"/>
  <c r="G1043" i="1917"/>
  <c r="F1043" i="1917"/>
  <c r="E1043" i="1917"/>
  <c r="D1043" i="1917"/>
  <c r="C1043" i="1917"/>
  <c r="B1043" i="1917"/>
  <c r="I1042" i="1917"/>
  <c r="H1042" i="1917"/>
  <c r="G1042" i="1917"/>
  <c r="F1042" i="1917"/>
  <c r="E1042" i="1917"/>
  <c r="D1042" i="1917"/>
  <c r="C1042" i="1917"/>
  <c r="B1042" i="1917"/>
  <c r="I1041" i="1917"/>
  <c r="H1041" i="1917"/>
  <c r="G1041" i="1917"/>
  <c r="F1041" i="1917"/>
  <c r="E1041" i="1917"/>
  <c r="D1041" i="1917"/>
  <c r="C1041" i="1917"/>
  <c r="B1041" i="1917"/>
  <c r="I1040" i="1917"/>
  <c r="H1040" i="1917"/>
  <c r="G1040" i="1917"/>
  <c r="F1040" i="1917"/>
  <c r="E1040" i="1917"/>
  <c r="D1040" i="1917"/>
  <c r="C1040" i="1917"/>
  <c r="B1040" i="1917"/>
  <c r="I1039" i="1917"/>
  <c r="H1039" i="1917"/>
  <c r="G1039" i="1917"/>
  <c r="F1039" i="1917"/>
  <c r="E1039" i="1917"/>
  <c r="D1039" i="1917"/>
  <c r="C1039" i="1917"/>
  <c r="B1039" i="1917"/>
  <c r="I1038" i="1917"/>
  <c r="H1038" i="1917"/>
  <c r="G1038" i="1917"/>
  <c r="F1038" i="1917"/>
  <c r="E1038" i="1917"/>
  <c r="D1038" i="1917"/>
  <c r="C1038" i="1917"/>
  <c r="B1038" i="1917"/>
  <c r="I1037" i="1917"/>
  <c r="H1037" i="1917"/>
  <c r="G1037" i="1917"/>
  <c r="F1037" i="1917"/>
  <c r="E1037" i="1917"/>
  <c r="D1037" i="1917"/>
  <c r="C1037" i="1917"/>
  <c r="B1037" i="1917"/>
  <c r="I1036" i="1917"/>
  <c r="H1036" i="1917"/>
  <c r="G1036" i="1917"/>
  <c r="F1036" i="1917"/>
  <c r="E1036" i="1917"/>
  <c r="D1036" i="1917"/>
  <c r="C1036" i="1917"/>
  <c r="B1036" i="1917"/>
  <c r="I1035" i="1917"/>
  <c r="H1035" i="1917"/>
  <c r="G1035" i="1917"/>
  <c r="F1035" i="1917"/>
  <c r="E1035" i="1917"/>
  <c r="D1035" i="1917"/>
  <c r="C1035" i="1917"/>
  <c r="B1035" i="1917"/>
  <c r="I1034" i="1917"/>
  <c r="H1034" i="1917"/>
  <c r="G1034" i="1917"/>
  <c r="F1034" i="1917"/>
  <c r="E1034" i="1917"/>
  <c r="D1034" i="1917"/>
  <c r="C1034" i="1917"/>
  <c r="B1034" i="1917"/>
  <c r="I1033" i="1917"/>
  <c r="H1033" i="1917"/>
  <c r="G1033" i="1917"/>
  <c r="F1033" i="1917"/>
  <c r="E1033" i="1917"/>
  <c r="D1033" i="1917"/>
  <c r="C1033" i="1917"/>
  <c r="B1033" i="1917"/>
  <c r="I1032" i="1917"/>
  <c r="H1032" i="1917"/>
  <c r="G1032" i="1917"/>
  <c r="F1032" i="1917"/>
  <c r="E1032" i="1917"/>
  <c r="D1032" i="1917"/>
  <c r="C1032" i="1917"/>
  <c r="B1032" i="1917"/>
  <c r="I1031" i="1917"/>
  <c r="H1031" i="1917"/>
  <c r="G1031" i="1917"/>
  <c r="F1031" i="1917"/>
  <c r="E1031" i="1917"/>
  <c r="D1031" i="1917"/>
  <c r="C1031" i="1917"/>
  <c r="B1031" i="1917"/>
  <c r="I1030" i="1917"/>
  <c r="H1030" i="1917"/>
  <c r="G1030" i="1917"/>
  <c r="F1030" i="1917"/>
  <c r="E1030" i="1917"/>
  <c r="D1030" i="1917"/>
  <c r="C1030" i="1917"/>
  <c r="B1030" i="1917"/>
  <c r="I1029" i="1917"/>
  <c r="H1029" i="1917"/>
  <c r="G1029" i="1917"/>
  <c r="F1029" i="1917"/>
  <c r="E1029" i="1917"/>
  <c r="D1029" i="1917"/>
  <c r="C1029" i="1917"/>
  <c r="B1029" i="1917"/>
  <c r="I1028" i="1917"/>
  <c r="H1028" i="1917"/>
  <c r="G1028" i="1917"/>
  <c r="F1028" i="1917"/>
  <c r="E1028" i="1917"/>
  <c r="D1028" i="1917"/>
  <c r="C1028" i="1917"/>
  <c r="B1028" i="1917"/>
  <c r="I1027" i="1917"/>
  <c r="H1027" i="1917"/>
  <c r="G1027" i="1917"/>
  <c r="F1027" i="1917"/>
  <c r="E1027" i="1917"/>
  <c r="D1027" i="1917"/>
  <c r="C1027" i="1917"/>
  <c r="B1027" i="1917"/>
  <c r="I1026" i="1917"/>
  <c r="H1026" i="1917"/>
  <c r="G1026" i="1917"/>
  <c r="F1026" i="1917"/>
  <c r="E1026" i="1917"/>
  <c r="D1026" i="1917"/>
  <c r="C1026" i="1917"/>
  <c r="B1026" i="1917"/>
  <c r="I1025" i="1917"/>
  <c r="H1025" i="1917"/>
  <c r="G1025" i="1917"/>
  <c r="F1025" i="1917"/>
  <c r="E1025" i="1917"/>
  <c r="D1025" i="1917"/>
  <c r="C1025" i="1917"/>
  <c r="B1025" i="1917"/>
  <c r="I1024" i="1917"/>
  <c r="H1024" i="1917"/>
  <c r="G1024" i="1917"/>
  <c r="F1024" i="1917"/>
  <c r="E1024" i="1917"/>
  <c r="D1024" i="1917"/>
  <c r="C1024" i="1917"/>
  <c r="B1024" i="1917"/>
  <c r="I1023" i="1917"/>
  <c r="H1023" i="1917"/>
  <c r="G1023" i="1917"/>
  <c r="F1023" i="1917"/>
  <c r="E1023" i="1917"/>
  <c r="D1023" i="1917"/>
  <c r="C1023" i="1917"/>
  <c r="B1023" i="1917"/>
  <c r="I1022" i="1917"/>
  <c r="H1022" i="1917"/>
  <c r="G1022" i="1917"/>
  <c r="F1022" i="1917"/>
  <c r="E1022" i="1917"/>
  <c r="D1022" i="1917"/>
  <c r="C1022" i="1917"/>
  <c r="B1022" i="1917"/>
  <c r="I1021" i="1917"/>
  <c r="H1021" i="1917"/>
  <c r="G1021" i="1917"/>
  <c r="F1021" i="1917"/>
  <c r="E1021" i="1917"/>
  <c r="D1021" i="1917"/>
  <c r="C1021" i="1917"/>
  <c r="B1021" i="1917"/>
  <c r="I1020" i="1917"/>
  <c r="H1020" i="1917"/>
  <c r="G1020" i="1917"/>
  <c r="F1020" i="1917"/>
  <c r="E1020" i="1917"/>
  <c r="D1020" i="1917"/>
  <c r="C1020" i="1917"/>
  <c r="B1020" i="1917"/>
  <c r="I1019" i="1917"/>
  <c r="H1019" i="1917"/>
  <c r="G1019" i="1917"/>
  <c r="F1019" i="1917"/>
  <c r="E1019" i="1917"/>
  <c r="D1019" i="1917"/>
  <c r="C1019" i="1917"/>
  <c r="B1019" i="1917"/>
  <c r="I1018" i="1917"/>
  <c r="H1018" i="1917"/>
  <c r="G1018" i="1917"/>
  <c r="F1018" i="1917"/>
  <c r="E1018" i="1917"/>
  <c r="D1018" i="1917"/>
  <c r="C1018" i="1917"/>
  <c r="B1018" i="1917"/>
  <c r="I1017" i="1917"/>
  <c r="H1017" i="1917"/>
  <c r="G1017" i="1917"/>
  <c r="F1017" i="1917"/>
  <c r="E1017" i="1917"/>
  <c r="D1017" i="1917"/>
  <c r="C1017" i="1917"/>
  <c r="B1017" i="1917"/>
  <c r="I1016" i="1917"/>
  <c r="H1016" i="1917"/>
  <c r="G1016" i="1917"/>
  <c r="F1016" i="1917"/>
  <c r="E1016" i="1917"/>
  <c r="D1016" i="1917"/>
  <c r="C1016" i="1917"/>
  <c r="B1016" i="1917"/>
  <c r="I1015" i="1917"/>
  <c r="H1015" i="1917"/>
  <c r="G1015" i="1917"/>
  <c r="F1015" i="1917"/>
  <c r="E1015" i="1917"/>
  <c r="D1015" i="1917"/>
  <c r="C1015" i="1917"/>
  <c r="B1015" i="1917"/>
  <c r="I1014" i="1917"/>
  <c r="H1014" i="1917"/>
  <c r="G1014" i="1917"/>
  <c r="F1014" i="1917"/>
  <c r="E1014" i="1917"/>
  <c r="D1014" i="1917"/>
  <c r="C1014" i="1917"/>
  <c r="B1014" i="1917"/>
  <c r="I1013" i="1917"/>
  <c r="H1013" i="1917"/>
  <c r="G1013" i="1917"/>
  <c r="F1013" i="1917"/>
  <c r="E1013" i="1917"/>
  <c r="D1013" i="1917"/>
  <c r="C1013" i="1917"/>
  <c r="B1013" i="1917"/>
  <c r="I1012" i="1917"/>
  <c r="H1012" i="1917"/>
  <c r="G1012" i="1917"/>
  <c r="F1012" i="1917"/>
  <c r="E1012" i="1917"/>
  <c r="D1012" i="1917"/>
  <c r="C1012" i="1917"/>
  <c r="B1012" i="1917"/>
  <c r="I1011" i="1917"/>
  <c r="H1011" i="1917"/>
  <c r="G1011" i="1917"/>
  <c r="F1011" i="1917"/>
  <c r="E1011" i="1917"/>
  <c r="D1011" i="1917"/>
  <c r="C1011" i="1917"/>
  <c r="B1011" i="1917"/>
  <c r="I1010" i="1917"/>
  <c r="H1010" i="1917"/>
  <c r="G1010" i="1917"/>
  <c r="F1010" i="1917"/>
  <c r="E1010" i="1917"/>
  <c r="D1010" i="1917"/>
  <c r="C1010" i="1917"/>
  <c r="B1010" i="1917"/>
  <c r="I1009" i="1917"/>
  <c r="H1009" i="1917"/>
  <c r="G1009" i="1917"/>
  <c r="F1009" i="1917"/>
  <c r="E1009" i="1917"/>
  <c r="D1009" i="1917"/>
  <c r="C1009" i="1917"/>
  <c r="B1009" i="1917"/>
  <c r="I1008" i="1917"/>
  <c r="H1008" i="1917"/>
  <c r="G1008" i="1917"/>
  <c r="F1008" i="1917"/>
  <c r="E1008" i="1917"/>
  <c r="D1008" i="1917"/>
  <c r="C1008" i="1917"/>
  <c r="B1008" i="1917"/>
  <c r="I1007" i="1917"/>
  <c r="H1007" i="1917"/>
  <c r="G1007" i="1917"/>
  <c r="F1007" i="1917"/>
  <c r="E1007" i="1917"/>
  <c r="D1007" i="1917"/>
  <c r="C1007" i="1917"/>
  <c r="B1007" i="1917"/>
  <c r="I1006" i="1917"/>
  <c r="H1006" i="1917"/>
  <c r="G1006" i="1917"/>
  <c r="F1006" i="1917"/>
  <c r="E1006" i="1917"/>
  <c r="D1006" i="1917"/>
  <c r="C1006" i="1917"/>
  <c r="B1006" i="1917"/>
  <c r="I1005" i="1917"/>
  <c r="H1005" i="1917"/>
  <c r="G1005" i="1917"/>
  <c r="F1005" i="1917"/>
  <c r="E1005" i="1917"/>
  <c r="D1005" i="1917"/>
  <c r="C1005" i="1917"/>
  <c r="B1005" i="1917"/>
  <c r="I1004" i="1917"/>
  <c r="H1004" i="1917"/>
  <c r="G1004" i="1917"/>
  <c r="F1004" i="1917"/>
  <c r="E1004" i="1917"/>
  <c r="D1004" i="1917"/>
  <c r="C1004" i="1917"/>
  <c r="B1004" i="1917"/>
  <c r="I1003" i="1917"/>
  <c r="H1003" i="1917"/>
  <c r="G1003" i="1917"/>
  <c r="F1003" i="1917"/>
  <c r="E1003" i="1917"/>
  <c r="D1003" i="1917"/>
  <c r="C1003" i="1917"/>
  <c r="B1003" i="1917"/>
  <c r="I1002" i="1917"/>
  <c r="H1002" i="1917"/>
  <c r="G1002" i="1917"/>
  <c r="F1002" i="1917"/>
  <c r="E1002" i="1917"/>
  <c r="D1002" i="1917"/>
  <c r="C1002" i="1917"/>
  <c r="B1002" i="1917"/>
  <c r="I1001" i="1917"/>
  <c r="H1001" i="1917"/>
  <c r="G1001" i="1917"/>
  <c r="F1001" i="1917"/>
  <c r="E1001" i="1917"/>
  <c r="D1001" i="1917"/>
  <c r="C1001" i="1917"/>
  <c r="B1001" i="1917"/>
  <c r="I1000" i="1917"/>
  <c r="H1000" i="1917"/>
  <c r="G1000" i="1917"/>
  <c r="F1000" i="1917"/>
  <c r="E1000" i="1917"/>
  <c r="D1000" i="1917"/>
  <c r="C1000" i="1917"/>
  <c r="B1000" i="1917"/>
  <c r="I999" i="1917"/>
  <c r="H999" i="1917"/>
  <c r="G999" i="1917"/>
  <c r="F999" i="1917"/>
  <c r="E999" i="1917"/>
  <c r="D999" i="1917"/>
  <c r="C999" i="1917"/>
  <c r="B999" i="1917"/>
  <c r="I998" i="1917"/>
  <c r="H998" i="1917"/>
  <c r="G998" i="1917"/>
  <c r="F998" i="1917"/>
  <c r="E998" i="1917"/>
  <c r="D998" i="1917"/>
  <c r="C998" i="1917"/>
  <c r="B998" i="1917"/>
  <c r="I997" i="1917"/>
  <c r="H997" i="1917"/>
  <c r="G997" i="1917"/>
  <c r="F997" i="1917"/>
  <c r="E997" i="1917"/>
  <c r="D997" i="1917"/>
  <c r="C997" i="1917"/>
  <c r="B997" i="1917"/>
  <c r="I996" i="1917"/>
  <c r="H996" i="1917"/>
  <c r="G996" i="1917"/>
  <c r="F996" i="1917"/>
  <c r="E996" i="1917"/>
  <c r="D996" i="1917"/>
  <c r="C996" i="1917"/>
  <c r="B996" i="1917"/>
  <c r="I995" i="1917"/>
  <c r="H995" i="1917"/>
  <c r="G995" i="1917"/>
  <c r="F995" i="1917"/>
  <c r="E995" i="1917"/>
  <c r="D995" i="1917"/>
  <c r="C995" i="1917"/>
  <c r="B995" i="1917"/>
  <c r="I994" i="1917"/>
  <c r="H994" i="1917"/>
  <c r="G994" i="1917"/>
  <c r="F994" i="1917"/>
  <c r="E994" i="1917"/>
  <c r="D994" i="1917"/>
  <c r="C994" i="1917"/>
  <c r="B994" i="1917"/>
  <c r="I993" i="1917"/>
  <c r="H993" i="1917"/>
  <c r="G993" i="1917"/>
  <c r="F993" i="1917"/>
  <c r="E993" i="1917"/>
  <c r="D993" i="1917"/>
  <c r="C993" i="1917"/>
  <c r="B993" i="1917"/>
  <c r="I992" i="1917"/>
  <c r="H992" i="1917"/>
  <c r="G992" i="1917"/>
  <c r="F992" i="1917"/>
  <c r="E992" i="1917"/>
  <c r="D992" i="1917"/>
  <c r="C992" i="1917"/>
  <c r="B992" i="1917"/>
  <c r="I991" i="1917"/>
  <c r="H991" i="1917"/>
  <c r="G991" i="1917"/>
  <c r="F991" i="1917"/>
  <c r="E991" i="1917"/>
  <c r="D991" i="1917"/>
  <c r="C991" i="1917"/>
  <c r="B991" i="1917"/>
  <c r="I990" i="1917"/>
  <c r="H990" i="1917"/>
  <c r="G990" i="1917"/>
  <c r="F990" i="1917"/>
  <c r="E990" i="1917"/>
  <c r="D990" i="1917"/>
  <c r="C990" i="1917"/>
  <c r="B990" i="1917"/>
  <c r="I989" i="1917"/>
  <c r="H989" i="1917"/>
  <c r="G989" i="1917"/>
  <c r="F989" i="1917"/>
  <c r="E989" i="1917"/>
  <c r="D989" i="1917"/>
  <c r="C989" i="1917"/>
  <c r="B989" i="1917"/>
  <c r="I988" i="1917"/>
  <c r="H988" i="1917"/>
  <c r="G988" i="1917"/>
  <c r="F988" i="1917"/>
  <c r="E988" i="1917"/>
  <c r="D988" i="1917"/>
  <c r="C988" i="1917"/>
  <c r="B988" i="1917"/>
  <c r="I987" i="1917"/>
  <c r="H987" i="1917"/>
  <c r="G987" i="1917"/>
  <c r="F987" i="1917"/>
  <c r="E987" i="1917"/>
  <c r="D987" i="1917"/>
  <c r="C987" i="1917"/>
  <c r="B987" i="1917"/>
  <c r="I986" i="1917"/>
  <c r="H986" i="1917"/>
  <c r="G986" i="1917"/>
  <c r="F986" i="1917"/>
  <c r="E986" i="1917"/>
  <c r="D986" i="1917"/>
  <c r="C986" i="1917"/>
  <c r="B986" i="1917"/>
  <c r="I985" i="1917"/>
  <c r="H985" i="1917"/>
  <c r="G985" i="1917"/>
  <c r="F985" i="1917"/>
  <c r="E985" i="1917"/>
  <c r="D985" i="1917"/>
  <c r="C985" i="1917"/>
  <c r="B985" i="1917"/>
  <c r="I984" i="1917"/>
  <c r="H984" i="1917"/>
  <c r="G984" i="1917"/>
  <c r="F984" i="1917"/>
  <c r="E984" i="1917"/>
  <c r="D984" i="1917"/>
  <c r="C984" i="1917"/>
  <c r="B984" i="1917"/>
  <c r="I983" i="1917"/>
  <c r="H983" i="1917"/>
  <c r="G983" i="1917"/>
  <c r="F983" i="1917"/>
  <c r="E983" i="1917"/>
  <c r="D983" i="1917"/>
  <c r="C983" i="1917"/>
  <c r="B983" i="1917"/>
  <c r="I982" i="1917"/>
  <c r="H982" i="1917"/>
  <c r="G982" i="1917"/>
  <c r="F982" i="1917"/>
  <c r="E982" i="1917"/>
  <c r="D982" i="1917"/>
  <c r="C982" i="1917"/>
  <c r="B982" i="1917"/>
  <c r="I981" i="1917"/>
  <c r="H981" i="1917"/>
  <c r="G981" i="1917"/>
  <c r="F981" i="1917"/>
  <c r="E981" i="1917"/>
  <c r="D981" i="1917"/>
  <c r="C981" i="1917"/>
  <c r="B981" i="1917"/>
  <c r="I980" i="1917"/>
  <c r="H980" i="1917"/>
  <c r="G980" i="1917"/>
  <c r="F980" i="1917"/>
  <c r="E980" i="1917"/>
  <c r="D980" i="1917"/>
  <c r="C980" i="1917"/>
  <c r="B980" i="1917"/>
  <c r="I979" i="1917"/>
  <c r="H979" i="1917"/>
  <c r="G979" i="1917"/>
  <c r="F979" i="1917"/>
  <c r="E979" i="1917"/>
  <c r="D979" i="1917"/>
  <c r="C979" i="1917"/>
  <c r="B979" i="1917"/>
  <c r="I978" i="1917"/>
  <c r="H978" i="1917"/>
  <c r="G978" i="1917"/>
  <c r="F978" i="1917"/>
  <c r="E978" i="1917"/>
  <c r="D978" i="1917"/>
  <c r="C978" i="1917"/>
  <c r="B978" i="1917"/>
  <c r="I977" i="1917"/>
  <c r="H977" i="1917"/>
  <c r="G977" i="1917"/>
  <c r="F977" i="1917"/>
  <c r="E977" i="1917"/>
  <c r="D977" i="1917"/>
  <c r="C977" i="1917"/>
  <c r="B977" i="1917"/>
  <c r="I976" i="1917"/>
  <c r="H976" i="1917"/>
  <c r="G976" i="1917"/>
  <c r="F976" i="1917"/>
  <c r="E976" i="1917"/>
  <c r="D976" i="1917"/>
  <c r="C976" i="1917"/>
  <c r="B976" i="1917"/>
  <c r="I975" i="1917"/>
  <c r="H975" i="1917"/>
  <c r="G975" i="1917"/>
  <c r="F975" i="1917"/>
  <c r="E975" i="1917"/>
  <c r="D975" i="1917"/>
  <c r="C975" i="1917"/>
  <c r="B975" i="1917"/>
  <c r="I974" i="1917"/>
  <c r="H974" i="1917"/>
  <c r="G974" i="1917"/>
  <c r="F974" i="1917"/>
  <c r="E974" i="1917"/>
  <c r="D974" i="1917"/>
  <c r="C974" i="1917"/>
  <c r="B974" i="1917"/>
  <c r="I973" i="1917"/>
  <c r="H973" i="1917"/>
  <c r="G973" i="1917"/>
  <c r="F973" i="1917"/>
  <c r="E973" i="1917"/>
  <c r="D973" i="1917"/>
  <c r="C973" i="1917"/>
  <c r="B973" i="1917"/>
  <c r="I972" i="1917"/>
  <c r="H972" i="1917"/>
  <c r="G972" i="1917"/>
  <c r="F972" i="1917"/>
  <c r="E972" i="1917"/>
  <c r="D972" i="1917"/>
  <c r="C972" i="1917"/>
  <c r="B972" i="1917"/>
  <c r="I971" i="1917"/>
  <c r="H971" i="1917"/>
  <c r="G971" i="1917"/>
  <c r="F971" i="1917"/>
  <c r="E971" i="1917"/>
  <c r="D971" i="1917"/>
  <c r="C971" i="1917"/>
  <c r="B971" i="1917"/>
  <c r="I970" i="1917"/>
  <c r="H970" i="1917"/>
  <c r="G970" i="1917"/>
  <c r="F970" i="1917"/>
  <c r="E970" i="1917"/>
  <c r="D970" i="1917"/>
  <c r="C970" i="1917"/>
  <c r="B970" i="1917"/>
  <c r="I969" i="1917"/>
  <c r="H969" i="1917"/>
  <c r="G969" i="1917"/>
  <c r="F969" i="1917"/>
  <c r="E969" i="1917"/>
  <c r="D969" i="1917"/>
  <c r="C969" i="1917"/>
  <c r="B969" i="1917"/>
  <c r="I968" i="1917"/>
  <c r="H968" i="1917"/>
  <c r="G968" i="1917"/>
  <c r="F968" i="1917"/>
  <c r="E968" i="1917"/>
  <c r="D968" i="1917"/>
  <c r="C968" i="1917"/>
  <c r="B968" i="1917"/>
  <c r="I967" i="1917"/>
  <c r="H967" i="1917"/>
  <c r="G967" i="1917"/>
  <c r="F967" i="1917"/>
  <c r="E967" i="1917"/>
  <c r="D967" i="1917"/>
  <c r="C967" i="1917"/>
  <c r="B967" i="1917"/>
  <c r="I966" i="1917"/>
  <c r="H966" i="1917"/>
  <c r="G966" i="1917"/>
  <c r="F966" i="1917"/>
  <c r="E966" i="1917"/>
  <c r="D966" i="1917"/>
  <c r="C966" i="1917"/>
  <c r="B966" i="1917"/>
  <c r="I965" i="1917"/>
  <c r="H965" i="1917"/>
  <c r="G965" i="1917"/>
  <c r="F965" i="1917"/>
  <c r="E965" i="1917"/>
  <c r="D965" i="1917"/>
  <c r="C965" i="1917"/>
  <c r="B965" i="1917"/>
  <c r="I964" i="1917"/>
  <c r="H964" i="1917"/>
  <c r="G964" i="1917"/>
  <c r="F964" i="1917"/>
  <c r="E964" i="1917"/>
  <c r="D964" i="1917"/>
  <c r="C964" i="1917"/>
  <c r="B964" i="1917"/>
  <c r="I963" i="1917"/>
  <c r="H963" i="1917"/>
  <c r="G963" i="1917"/>
  <c r="F963" i="1917"/>
  <c r="E963" i="1917"/>
  <c r="D963" i="1917"/>
  <c r="C963" i="1917"/>
  <c r="B963" i="1917"/>
  <c r="I962" i="1917"/>
  <c r="H962" i="1917"/>
  <c r="G962" i="1917"/>
  <c r="F962" i="1917"/>
  <c r="E962" i="1917"/>
  <c r="D962" i="1917"/>
  <c r="C962" i="1917"/>
  <c r="B962" i="1917"/>
  <c r="I961" i="1917"/>
  <c r="H961" i="1917"/>
  <c r="G961" i="1917"/>
  <c r="F961" i="1917"/>
  <c r="E961" i="1917"/>
  <c r="D961" i="1917"/>
  <c r="C961" i="1917"/>
  <c r="B961" i="1917"/>
  <c r="I960" i="1917"/>
  <c r="H960" i="1917"/>
  <c r="G960" i="1917"/>
  <c r="F960" i="1917"/>
  <c r="E960" i="1917"/>
  <c r="D960" i="1917"/>
  <c r="C960" i="1917"/>
  <c r="B960" i="1917"/>
  <c r="I959" i="1917"/>
  <c r="H959" i="1917"/>
  <c r="G959" i="1917"/>
  <c r="F959" i="1917"/>
  <c r="E959" i="1917"/>
  <c r="D959" i="1917"/>
  <c r="C959" i="1917"/>
  <c r="B959" i="1917"/>
  <c r="F958" i="1917"/>
  <c r="E958" i="1917"/>
  <c r="D958" i="1917"/>
  <c r="C958" i="1917"/>
  <c r="B958" i="1917"/>
  <c r="F957" i="1917"/>
  <c r="E957" i="1917"/>
  <c r="D957" i="1917"/>
  <c r="C957" i="1917"/>
  <c r="B957" i="1917"/>
  <c r="F956" i="1917"/>
  <c r="E956" i="1917"/>
  <c r="D956" i="1917"/>
  <c r="C956" i="1917"/>
  <c r="B956" i="1917"/>
  <c r="F955" i="1917"/>
  <c r="E955" i="1917"/>
  <c r="D955" i="1917"/>
  <c r="C955" i="1917"/>
  <c r="B955" i="1917"/>
  <c r="F954" i="1917"/>
  <c r="E954" i="1917"/>
  <c r="D954" i="1917"/>
  <c r="C954" i="1917"/>
  <c r="B954" i="1917"/>
  <c r="F953" i="1917"/>
  <c r="E953" i="1917"/>
  <c r="D953" i="1917"/>
  <c r="C953" i="1917"/>
  <c r="B953" i="1917"/>
  <c r="F952" i="1917"/>
  <c r="E952" i="1917"/>
  <c r="D952" i="1917"/>
  <c r="C952" i="1917"/>
  <c r="B952" i="1917"/>
  <c r="F951" i="1917"/>
  <c r="E951" i="1917"/>
  <c r="D951" i="1917"/>
  <c r="C951" i="1917"/>
  <c r="B951" i="1917"/>
  <c r="F950" i="1917"/>
  <c r="E950" i="1917"/>
  <c r="D950" i="1917"/>
  <c r="C950" i="1917"/>
  <c r="B950" i="1917"/>
  <c r="F949" i="1917"/>
  <c r="E949" i="1917"/>
  <c r="D949" i="1917"/>
  <c r="C949" i="1917"/>
  <c r="B949" i="1917"/>
  <c r="F948" i="1917"/>
  <c r="E948" i="1917"/>
  <c r="D948" i="1917"/>
  <c r="C948" i="1917"/>
  <c r="B948" i="1917"/>
  <c r="F947" i="1917"/>
  <c r="E947" i="1917"/>
  <c r="D947" i="1917"/>
  <c r="C947" i="1917"/>
  <c r="B947" i="1917"/>
  <c r="F946" i="1917"/>
  <c r="E946" i="1917"/>
  <c r="D946" i="1917"/>
  <c r="C946" i="1917"/>
  <c r="B946" i="1917"/>
  <c r="F945" i="1917"/>
  <c r="E945" i="1917"/>
  <c r="D945" i="1917"/>
  <c r="C945" i="1917"/>
  <c r="B945" i="1917"/>
  <c r="F944" i="1917"/>
  <c r="E944" i="1917"/>
  <c r="D944" i="1917"/>
  <c r="C944" i="1917"/>
  <c r="B944" i="1917"/>
  <c r="F943" i="1917"/>
  <c r="E943" i="1917"/>
  <c r="D943" i="1917"/>
  <c r="C943" i="1917"/>
  <c r="B943" i="1917"/>
  <c r="F942" i="1917"/>
  <c r="E942" i="1917"/>
  <c r="D942" i="1917"/>
  <c r="C942" i="1917"/>
  <c r="B942" i="1917"/>
  <c r="F941" i="1917"/>
  <c r="E941" i="1917"/>
  <c r="D941" i="1917"/>
  <c r="C941" i="1917"/>
  <c r="B941" i="1917"/>
  <c r="F940" i="1917"/>
  <c r="E940" i="1917"/>
  <c r="D940" i="1917"/>
  <c r="C940" i="1917"/>
  <c r="B940" i="1917"/>
  <c r="F939" i="1917"/>
  <c r="E939" i="1917"/>
  <c r="D939" i="1917"/>
  <c r="C939" i="1917"/>
  <c r="B939" i="1917"/>
  <c r="F938" i="1917"/>
  <c r="E938" i="1917"/>
  <c r="D938" i="1917"/>
  <c r="C938" i="1917"/>
  <c r="B938" i="1917"/>
  <c r="F937" i="1917"/>
  <c r="E937" i="1917"/>
  <c r="D937" i="1917"/>
  <c r="C937" i="1917"/>
  <c r="B937" i="1917"/>
  <c r="F936" i="1917"/>
  <c r="E936" i="1917"/>
  <c r="D936" i="1917"/>
  <c r="C936" i="1917"/>
  <c r="B936" i="1917"/>
  <c r="F935" i="1917"/>
  <c r="E935" i="1917"/>
  <c r="D935" i="1917"/>
  <c r="C935" i="1917"/>
  <c r="B935" i="1917"/>
  <c r="F934" i="1917"/>
  <c r="E934" i="1917"/>
  <c r="D934" i="1917"/>
  <c r="C934" i="1917"/>
  <c r="B934" i="1917"/>
  <c r="F933" i="1917"/>
  <c r="E933" i="1917"/>
  <c r="D933" i="1917"/>
  <c r="C933" i="1917"/>
  <c r="B933" i="1917"/>
  <c r="F932" i="1917"/>
  <c r="E932" i="1917"/>
  <c r="D932" i="1917"/>
  <c r="C932" i="1917"/>
  <c r="B932" i="1917"/>
  <c r="F931" i="1917"/>
  <c r="E931" i="1917"/>
  <c r="D931" i="1917"/>
  <c r="C931" i="1917"/>
  <c r="B931" i="1917"/>
  <c r="F930" i="1917"/>
  <c r="E930" i="1917"/>
  <c r="D930" i="1917"/>
  <c r="C930" i="1917"/>
  <c r="B930" i="1917"/>
  <c r="F929" i="1917"/>
  <c r="E929" i="1917"/>
  <c r="D929" i="1917"/>
  <c r="C929" i="1917"/>
  <c r="B929" i="1917"/>
  <c r="F928" i="1917"/>
  <c r="E928" i="1917"/>
  <c r="D928" i="1917"/>
  <c r="C928" i="1917"/>
  <c r="B928" i="1917"/>
  <c r="F927" i="1917"/>
  <c r="E927" i="1917"/>
  <c r="D927" i="1917"/>
  <c r="C927" i="1917"/>
  <c r="B927" i="1917"/>
  <c r="F926" i="1917"/>
  <c r="E926" i="1917"/>
  <c r="D926" i="1917"/>
  <c r="C926" i="1917"/>
  <c r="B926" i="1917"/>
  <c r="F925" i="1917"/>
  <c r="E925" i="1917"/>
  <c r="D925" i="1917"/>
  <c r="C925" i="1917"/>
  <c r="B925" i="1917"/>
  <c r="F924" i="1917"/>
  <c r="E924" i="1917"/>
  <c r="D924" i="1917"/>
  <c r="C924" i="1917"/>
  <c r="B924" i="1917"/>
  <c r="F923" i="1917"/>
  <c r="E923" i="1917"/>
  <c r="D923" i="1917"/>
  <c r="C923" i="1917"/>
  <c r="B923" i="1917"/>
  <c r="F922" i="1917"/>
  <c r="E922" i="1917"/>
  <c r="D922" i="1917"/>
  <c r="C922" i="1917"/>
  <c r="B922" i="1917"/>
  <c r="F921" i="1917"/>
  <c r="E921" i="1917"/>
  <c r="D921" i="1917"/>
  <c r="C921" i="1917"/>
  <c r="B921" i="1917"/>
  <c r="F920" i="1917"/>
  <c r="E920" i="1917"/>
  <c r="D920" i="1917"/>
  <c r="C920" i="1917"/>
  <c r="B920" i="1917"/>
  <c r="F919" i="1917"/>
  <c r="E919" i="1917"/>
  <c r="D919" i="1917"/>
  <c r="C919" i="1917"/>
  <c r="B919" i="1917"/>
  <c r="F918" i="1917"/>
  <c r="E918" i="1917"/>
  <c r="D918" i="1917"/>
  <c r="C918" i="1917"/>
  <c r="B918" i="1917"/>
  <c r="F917" i="1917"/>
  <c r="E917" i="1917"/>
  <c r="D917" i="1917"/>
  <c r="C917" i="1917"/>
  <c r="B917" i="1917"/>
  <c r="F916" i="1917"/>
  <c r="E916" i="1917"/>
  <c r="D916" i="1917"/>
  <c r="C916" i="1917"/>
  <c r="B916" i="1917"/>
  <c r="F915" i="1917"/>
  <c r="E915" i="1917"/>
  <c r="D915" i="1917"/>
  <c r="C915" i="1917"/>
  <c r="B915" i="1917"/>
  <c r="F914" i="1917"/>
  <c r="E914" i="1917"/>
  <c r="D914" i="1917"/>
  <c r="C914" i="1917"/>
  <c r="B914" i="1917"/>
  <c r="F913" i="1917"/>
  <c r="E913" i="1917"/>
  <c r="D913" i="1917"/>
  <c r="C913" i="1917"/>
  <c r="B913" i="1917"/>
  <c r="F912" i="1917"/>
  <c r="E912" i="1917"/>
  <c r="D912" i="1917"/>
  <c r="C912" i="1917"/>
  <c r="B912" i="1917"/>
  <c r="F911" i="1917"/>
  <c r="E911" i="1917"/>
  <c r="D911" i="1917"/>
  <c r="C911" i="1917"/>
  <c r="B911" i="1917"/>
  <c r="F910" i="1917"/>
  <c r="E910" i="1917"/>
  <c r="D910" i="1917"/>
  <c r="C910" i="1917"/>
  <c r="B910" i="1917"/>
  <c r="F909" i="1917"/>
  <c r="E909" i="1917"/>
  <c r="D909" i="1917"/>
  <c r="C909" i="1917"/>
  <c r="B909" i="1917"/>
  <c r="F908" i="1917"/>
  <c r="E908" i="1917"/>
  <c r="D908" i="1917"/>
  <c r="C908" i="1917"/>
  <c r="B908" i="1917"/>
  <c r="F907" i="1917"/>
  <c r="E907" i="1917"/>
  <c r="D907" i="1917"/>
  <c r="C907" i="1917"/>
  <c r="B907" i="1917"/>
  <c r="F906" i="1917"/>
  <c r="E906" i="1917"/>
  <c r="D906" i="1917"/>
  <c r="C906" i="1917"/>
  <c r="B906" i="1917"/>
  <c r="F905" i="1917"/>
  <c r="E905" i="1917"/>
  <c r="D905" i="1917"/>
  <c r="C905" i="1917"/>
  <c r="B905" i="1917"/>
  <c r="F904" i="1917"/>
  <c r="E904" i="1917"/>
  <c r="D904" i="1917"/>
  <c r="C904" i="1917"/>
  <c r="B904" i="1917"/>
  <c r="F903" i="1917"/>
  <c r="E903" i="1917"/>
  <c r="D903" i="1917"/>
  <c r="C903" i="1917"/>
  <c r="B903" i="1917"/>
  <c r="F902" i="1917"/>
  <c r="E902" i="1917"/>
  <c r="D902" i="1917"/>
  <c r="C902" i="1917"/>
  <c r="B902" i="1917"/>
  <c r="F901" i="1917"/>
  <c r="E901" i="1917"/>
  <c r="D901" i="1917"/>
  <c r="C901" i="1917"/>
  <c r="B901" i="1917"/>
  <c r="F900" i="1917"/>
  <c r="E900" i="1917"/>
  <c r="D900" i="1917"/>
  <c r="C900" i="1917"/>
  <c r="B900" i="1917"/>
  <c r="F899" i="1917"/>
  <c r="E899" i="1917"/>
  <c r="D899" i="1917"/>
  <c r="C899" i="1917"/>
  <c r="B899" i="1917"/>
  <c r="F898" i="1917"/>
  <c r="E898" i="1917"/>
  <c r="D898" i="1917"/>
  <c r="C898" i="1917"/>
  <c r="B898" i="1917"/>
  <c r="F897" i="1917"/>
  <c r="E897" i="1917"/>
  <c r="D897" i="1917"/>
  <c r="C897" i="1917"/>
  <c r="B897" i="1917"/>
  <c r="F896" i="1917"/>
  <c r="E896" i="1917"/>
  <c r="D896" i="1917"/>
  <c r="C896" i="1917"/>
  <c r="B896" i="1917"/>
  <c r="F895" i="1917"/>
  <c r="E895" i="1917"/>
  <c r="D895" i="1917"/>
  <c r="C895" i="1917"/>
  <c r="B895" i="1917"/>
  <c r="F894" i="1917"/>
  <c r="E894" i="1917"/>
  <c r="D894" i="1917"/>
  <c r="C894" i="1917"/>
  <c r="B894" i="1917"/>
  <c r="F893" i="1917"/>
  <c r="E893" i="1917"/>
  <c r="D893" i="1917"/>
  <c r="C893" i="1917"/>
  <c r="B893" i="1917"/>
  <c r="F892" i="1917"/>
  <c r="E892" i="1917"/>
  <c r="D892" i="1917"/>
  <c r="C892" i="1917"/>
  <c r="B892" i="1917"/>
  <c r="F891" i="1917"/>
  <c r="E891" i="1917"/>
  <c r="D891" i="1917"/>
  <c r="C891" i="1917"/>
  <c r="B891" i="1917"/>
  <c r="F890" i="1917"/>
  <c r="E890" i="1917"/>
  <c r="D890" i="1917"/>
  <c r="C890" i="1917"/>
  <c r="B890" i="1917"/>
  <c r="F889" i="1917"/>
  <c r="E889" i="1917"/>
  <c r="D889" i="1917"/>
  <c r="C889" i="1917"/>
  <c r="B889" i="1917"/>
  <c r="F888" i="1917"/>
  <c r="E888" i="1917"/>
  <c r="D888" i="1917"/>
  <c r="C888" i="1917"/>
  <c r="B888" i="1917"/>
  <c r="F887" i="1917"/>
  <c r="E887" i="1917"/>
  <c r="D887" i="1917"/>
  <c r="C887" i="1917"/>
  <c r="B887" i="1917"/>
  <c r="F886" i="1917"/>
  <c r="E886" i="1917"/>
  <c r="D886" i="1917"/>
  <c r="C886" i="1917"/>
  <c r="B886" i="1917"/>
  <c r="F885" i="1917"/>
  <c r="E885" i="1917"/>
  <c r="D885" i="1917"/>
  <c r="C885" i="1917"/>
  <c r="B885" i="1917"/>
  <c r="F884" i="1917"/>
  <c r="E884" i="1917"/>
  <c r="D884" i="1917"/>
  <c r="C884" i="1917"/>
  <c r="B884" i="1917"/>
  <c r="F883" i="1917"/>
  <c r="E883" i="1917"/>
  <c r="D883" i="1917"/>
  <c r="C883" i="1917"/>
  <c r="B883" i="1917"/>
  <c r="F882" i="1917"/>
  <c r="E882" i="1917"/>
  <c r="D882" i="1917"/>
  <c r="C882" i="1917"/>
  <c r="B882" i="1917"/>
  <c r="F881" i="1917"/>
  <c r="E881" i="1917"/>
  <c r="D881" i="1917"/>
  <c r="C881" i="1917"/>
  <c r="B881" i="1917"/>
  <c r="F880" i="1917"/>
  <c r="E880" i="1917"/>
  <c r="D880" i="1917"/>
  <c r="C880" i="1917"/>
  <c r="B880" i="1917"/>
  <c r="F879" i="1917"/>
  <c r="E879" i="1917"/>
  <c r="D879" i="1917"/>
  <c r="C879" i="1917"/>
  <c r="B879" i="1917"/>
  <c r="F878" i="1917"/>
  <c r="E878" i="1917"/>
  <c r="D878" i="1917"/>
  <c r="C878" i="1917"/>
  <c r="B878" i="1917"/>
  <c r="F877" i="1917"/>
  <c r="E877" i="1917"/>
  <c r="D877" i="1917"/>
  <c r="C877" i="1917"/>
  <c r="B877" i="1917"/>
  <c r="F876" i="1917"/>
  <c r="E876" i="1917"/>
  <c r="D876" i="1917"/>
  <c r="C876" i="1917"/>
  <c r="B876" i="1917"/>
  <c r="F875" i="1917"/>
  <c r="E875" i="1917"/>
  <c r="D875" i="1917"/>
  <c r="C875" i="1917"/>
  <c r="B875" i="1917"/>
  <c r="F874" i="1917"/>
  <c r="E874" i="1917"/>
  <c r="D874" i="1917"/>
  <c r="C874" i="1917"/>
  <c r="B874" i="1917"/>
  <c r="F873" i="1917"/>
  <c r="E873" i="1917"/>
  <c r="D873" i="1917"/>
  <c r="C873" i="1917"/>
  <c r="B873" i="1917"/>
  <c r="F872" i="1917"/>
  <c r="E872" i="1917"/>
  <c r="D872" i="1917"/>
  <c r="C872" i="1917"/>
  <c r="B872" i="1917"/>
  <c r="F871" i="1917"/>
  <c r="E871" i="1917"/>
  <c r="D871" i="1917"/>
  <c r="C871" i="1917"/>
  <c r="B871" i="1917"/>
  <c r="F870" i="1917"/>
  <c r="E870" i="1917"/>
  <c r="D870" i="1917"/>
  <c r="C870" i="1917"/>
  <c r="B870" i="1917"/>
  <c r="F869" i="1917"/>
  <c r="E869" i="1917"/>
  <c r="D869" i="1917"/>
  <c r="C869" i="1917"/>
  <c r="B869" i="1917"/>
  <c r="F868" i="1917"/>
  <c r="E868" i="1917"/>
  <c r="D868" i="1917"/>
  <c r="C868" i="1917"/>
  <c r="B868" i="1917"/>
  <c r="F867" i="1917"/>
  <c r="E867" i="1917"/>
  <c r="D867" i="1917"/>
  <c r="C867" i="1917"/>
  <c r="B867" i="1917"/>
  <c r="F866" i="1917"/>
  <c r="E866" i="1917"/>
  <c r="D866" i="1917"/>
  <c r="C866" i="1917"/>
  <c r="B866" i="1917"/>
  <c r="F865" i="1917"/>
  <c r="E865" i="1917"/>
  <c r="D865" i="1917"/>
  <c r="C865" i="1917"/>
  <c r="B865" i="1917"/>
  <c r="F864" i="1917"/>
  <c r="E864" i="1917"/>
  <c r="D864" i="1917"/>
  <c r="C864" i="1917"/>
  <c r="B864" i="1917"/>
  <c r="F863" i="1917"/>
  <c r="E863" i="1917"/>
  <c r="D863" i="1917"/>
  <c r="C863" i="1917"/>
  <c r="B863" i="1917"/>
  <c r="F862" i="1917"/>
  <c r="E862" i="1917"/>
  <c r="D862" i="1917"/>
  <c r="C862" i="1917"/>
  <c r="B862" i="1917"/>
  <c r="F861" i="1917"/>
  <c r="E861" i="1917"/>
  <c r="D861" i="1917"/>
  <c r="C861" i="1917"/>
  <c r="B861" i="1917"/>
  <c r="F860" i="1917"/>
  <c r="E860" i="1917"/>
  <c r="D860" i="1917"/>
  <c r="C860" i="1917"/>
  <c r="B860" i="1917"/>
  <c r="F859" i="1917"/>
  <c r="E859" i="1917"/>
  <c r="D859" i="1917"/>
  <c r="C859" i="1917"/>
  <c r="B859" i="1917"/>
  <c r="F858" i="1917"/>
  <c r="E858" i="1917"/>
  <c r="D858" i="1917"/>
  <c r="C858" i="1917"/>
  <c r="B858" i="1917"/>
  <c r="F857" i="1917"/>
  <c r="E857" i="1917"/>
  <c r="D857" i="1917"/>
  <c r="C857" i="1917"/>
  <c r="B857" i="1917"/>
  <c r="F856" i="1917"/>
  <c r="E856" i="1917"/>
  <c r="D856" i="1917"/>
  <c r="C856" i="1917"/>
  <c r="B856" i="1917"/>
  <c r="F855" i="1917"/>
  <c r="E855" i="1917"/>
  <c r="D855" i="1917"/>
  <c r="C855" i="1917"/>
  <c r="B855" i="1917"/>
  <c r="F854" i="1917"/>
  <c r="E854" i="1917"/>
  <c r="D854" i="1917"/>
  <c r="C854" i="1917"/>
  <c r="B854" i="1917"/>
  <c r="F853" i="1917"/>
  <c r="E853" i="1917"/>
  <c r="D853" i="1917"/>
  <c r="C853" i="1917"/>
  <c r="B853" i="1917"/>
  <c r="F852" i="1917"/>
  <c r="E852" i="1917"/>
  <c r="D852" i="1917"/>
  <c r="C852" i="1917"/>
  <c r="B852" i="1917"/>
  <c r="F851" i="1917"/>
  <c r="E851" i="1917"/>
  <c r="D851" i="1917"/>
  <c r="C851" i="1917"/>
  <c r="B851" i="1917"/>
  <c r="F850" i="1917"/>
  <c r="E850" i="1917"/>
  <c r="D850" i="1917"/>
  <c r="C850" i="1917"/>
  <c r="B850" i="1917"/>
  <c r="F849" i="1917"/>
  <c r="E849" i="1917"/>
  <c r="D849" i="1917"/>
  <c r="C849" i="1917"/>
  <c r="B849" i="1917"/>
  <c r="F848" i="1917"/>
  <c r="E848" i="1917"/>
  <c r="D848" i="1917"/>
  <c r="C848" i="1917"/>
  <c r="B848" i="1917"/>
  <c r="F847" i="1917"/>
  <c r="E847" i="1917"/>
  <c r="D847" i="1917"/>
  <c r="C847" i="1917"/>
  <c r="B847" i="1917"/>
  <c r="F846" i="1917"/>
  <c r="E846" i="1917"/>
  <c r="D846" i="1917"/>
  <c r="C846" i="1917"/>
  <c r="B846" i="1917"/>
  <c r="F845" i="1917"/>
  <c r="E845" i="1917"/>
  <c r="D845" i="1917"/>
  <c r="C845" i="1917"/>
  <c r="B845" i="1917"/>
  <c r="F844" i="1917"/>
  <c r="E844" i="1917"/>
  <c r="D844" i="1917"/>
  <c r="C844" i="1917"/>
  <c r="B844" i="1917"/>
  <c r="F843" i="1917"/>
  <c r="E843" i="1917"/>
  <c r="D843" i="1917"/>
  <c r="C843" i="1917"/>
  <c r="B843" i="1917"/>
  <c r="F842" i="1917"/>
  <c r="E842" i="1917"/>
  <c r="D842" i="1917"/>
  <c r="C842" i="1917"/>
  <c r="B842" i="1917"/>
  <c r="F841" i="1917"/>
  <c r="E841" i="1917"/>
  <c r="D841" i="1917"/>
  <c r="C841" i="1917"/>
  <c r="B841" i="1917"/>
  <c r="F840" i="1917"/>
  <c r="E840" i="1917"/>
  <c r="D840" i="1917"/>
  <c r="C840" i="1917"/>
  <c r="B840" i="1917"/>
  <c r="F839" i="1917"/>
  <c r="E839" i="1917"/>
  <c r="D839" i="1917"/>
  <c r="C839" i="1917"/>
  <c r="B839" i="1917"/>
  <c r="F838" i="1917"/>
  <c r="E838" i="1917"/>
  <c r="D838" i="1917"/>
  <c r="C838" i="1917"/>
  <c r="B838" i="1917"/>
  <c r="F837" i="1917"/>
  <c r="E837" i="1917"/>
  <c r="D837" i="1917"/>
  <c r="C837" i="1917"/>
  <c r="B837" i="1917"/>
  <c r="F836" i="1917"/>
  <c r="E836" i="1917"/>
  <c r="D836" i="1917"/>
  <c r="C836" i="1917"/>
  <c r="B836" i="1917"/>
  <c r="F835" i="1917"/>
  <c r="E835" i="1917"/>
  <c r="D835" i="1917"/>
  <c r="C835" i="1917"/>
  <c r="B835" i="1917"/>
  <c r="F834" i="1917"/>
  <c r="E834" i="1917"/>
  <c r="D834" i="1917"/>
  <c r="C834" i="1917"/>
  <c r="B834" i="1917"/>
  <c r="F833" i="1917"/>
  <c r="E833" i="1917"/>
  <c r="D833" i="1917"/>
  <c r="C833" i="1917"/>
  <c r="B833" i="1917"/>
  <c r="F832" i="1917"/>
  <c r="E832" i="1917"/>
  <c r="D832" i="1917"/>
  <c r="C832" i="1917"/>
  <c r="B832" i="1917"/>
  <c r="F831" i="1917"/>
  <c r="E831" i="1917"/>
  <c r="D831" i="1917"/>
  <c r="C831" i="1917"/>
  <c r="B831" i="1917"/>
  <c r="F830" i="1917"/>
  <c r="E830" i="1917"/>
  <c r="D830" i="1917"/>
  <c r="C830" i="1917"/>
  <c r="B830" i="1917"/>
  <c r="F829" i="1917"/>
  <c r="E829" i="1917"/>
  <c r="D829" i="1917"/>
  <c r="C829" i="1917"/>
  <c r="B829" i="1917"/>
  <c r="F828" i="1917"/>
  <c r="E828" i="1917"/>
  <c r="D828" i="1917"/>
  <c r="C828" i="1917"/>
  <c r="B828" i="1917"/>
  <c r="F827" i="1917"/>
  <c r="E827" i="1917"/>
  <c r="D827" i="1917"/>
  <c r="C827" i="1917"/>
  <c r="B827" i="1917"/>
  <c r="F826" i="1917"/>
  <c r="E826" i="1917"/>
  <c r="D826" i="1917"/>
  <c r="C826" i="1917"/>
  <c r="B826" i="1917"/>
  <c r="F825" i="1917"/>
  <c r="E825" i="1917"/>
  <c r="D825" i="1917"/>
  <c r="C825" i="1917"/>
  <c r="B825" i="1917"/>
  <c r="F824" i="1917"/>
  <c r="E824" i="1917"/>
  <c r="D824" i="1917"/>
  <c r="C824" i="1917"/>
  <c r="B824" i="1917"/>
  <c r="F823" i="1917"/>
  <c r="E823" i="1917"/>
  <c r="D823" i="1917"/>
  <c r="C823" i="1917"/>
  <c r="B823" i="1917"/>
  <c r="F822" i="1917"/>
  <c r="E822" i="1917"/>
  <c r="D822" i="1917"/>
  <c r="C822" i="1917"/>
  <c r="B822" i="1917"/>
  <c r="F821" i="1917"/>
  <c r="E821" i="1917"/>
  <c r="D821" i="1917"/>
  <c r="C821" i="1917"/>
  <c r="B821" i="1917"/>
  <c r="F820" i="1917"/>
  <c r="E820" i="1917"/>
  <c r="D820" i="1917"/>
  <c r="C820" i="1917"/>
  <c r="B820" i="1917"/>
  <c r="F819" i="1917"/>
  <c r="E819" i="1917"/>
  <c r="D819" i="1917"/>
  <c r="C819" i="1917"/>
  <c r="B819" i="1917"/>
  <c r="F818" i="1917"/>
  <c r="E818" i="1917"/>
  <c r="D818" i="1917"/>
  <c r="C818" i="1917"/>
  <c r="B818" i="1917"/>
  <c r="F817" i="1917"/>
  <c r="E817" i="1917"/>
  <c r="D817" i="1917"/>
  <c r="C817" i="1917"/>
  <c r="B817" i="1917"/>
  <c r="F816" i="1917"/>
  <c r="E816" i="1917"/>
  <c r="D816" i="1917"/>
  <c r="C816" i="1917"/>
  <c r="B816" i="1917"/>
  <c r="F815" i="1917"/>
  <c r="E815" i="1917"/>
  <c r="D815" i="1917"/>
  <c r="C815" i="1917"/>
  <c r="B815" i="1917"/>
  <c r="F814" i="1917"/>
  <c r="E814" i="1917"/>
  <c r="D814" i="1917"/>
  <c r="C814" i="1917"/>
  <c r="B814" i="1917"/>
  <c r="F813" i="1917"/>
  <c r="E813" i="1917"/>
  <c r="D813" i="1917"/>
  <c r="C813" i="1917"/>
  <c r="B813" i="1917"/>
  <c r="F812" i="1917"/>
  <c r="E812" i="1917"/>
  <c r="D812" i="1917"/>
  <c r="C812" i="1917"/>
  <c r="B812" i="1917"/>
  <c r="F811" i="1917"/>
  <c r="E811" i="1917"/>
  <c r="D811" i="1917"/>
  <c r="C811" i="1917"/>
  <c r="B811" i="1917"/>
  <c r="F810" i="1917"/>
  <c r="E810" i="1917"/>
  <c r="D810" i="1917"/>
  <c r="C810" i="1917"/>
  <c r="B810" i="1917"/>
  <c r="F809" i="1917"/>
  <c r="E809" i="1917"/>
  <c r="D809" i="1917"/>
  <c r="C809" i="1917"/>
  <c r="B809" i="1917"/>
  <c r="M108" i="1917"/>
  <c r="L108" i="1917"/>
  <c r="K108" i="1917"/>
  <c r="J108" i="1917"/>
  <c r="I108" i="1917"/>
  <c r="H108" i="1917"/>
  <c r="G108" i="1917"/>
  <c r="F108" i="1917"/>
  <c r="E108" i="1917"/>
  <c r="D108" i="1917"/>
  <c r="C108" i="1917"/>
  <c r="B108" i="1917"/>
  <c r="M107" i="1917"/>
  <c r="L107" i="1917"/>
  <c r="K107" i="1917"/>
  <c r="J107" i="1917"/>
  <c r="I107" i="1917"/>
  <c r="H107" i="1917"/>
  <c r="G107" i="1917"/>
  <c r="F107" i="1917"/>
  <c r="E107" i="1917"/>
  <c r="D107" i="1917"/>
  <c r="C107" i="1917"/>
  <c r="B107" i="1917"/>
  <c r="M106" i="1917"/>
  <c r="L106" i="1917"/>
  <c r="K106" i="1917"/>
  <c r="J106" i="1917"/>
  <c r="I106" i="1917"/>
  <c r="H106" i="1917"/>
  <c r="G106" i="1917"/>
  <c r="F106" i="1917"/>
  <c r="E106" i="1917"/>
  <c r="D106" i="1917"/>
  <c r="C106" i="1917"/>
  <c r="B106" i="1917"/>
  <c r="M105" i="1917"/>
  <c r="L105" i="1917"/>
  <c r="K105" i="1917"/>
  <c r="J105" i="1917"/>
  <c r="I105" i="1917"/>
  <c r="H105" i="1917"/>
  <c r="G105" i="1917"/>
  <c r="F105" i="1917"/>
  <c r="E105" i="1917"/>
  <c r="D105" i="1917"/>
  <c r="C105" i="1917"/>
  <c r="B105" i="1917"/>
  <c r="M104" i="1917"/>
  <c r="L104" i="1917"/>
  <c r="K104" i="1917"/>
  <c r="J104" i="1917"/>
  <c r="I104" i="1917"/>
  <c r="H104" i="1917"/>
  <c r="G104" i="1917"/>
  <c r="F104" i="1917"/>
  <c r="E104" i="1917"/>
  <c r="D104" i="1917"/>
  <c r="C104" i="1917"/>
  <c r="B104" i="1917"/>
  <c r="M103" i="1917"/>
  <c r="L103" i="1917"/>
  <c r="K103" i="1917"/>
  <c r="J103" i="1917"/>
  <c r="I103" i="1917"/>
  <c r="H103" i="1917"/>
  <c r="G103" i="1917"/>
  <c r="F103" i="1917"/>
  <c r="E103" i="1917"/>
  <c r="D103" i="1917"/>
  <c r="C103" i="1917"/>
  <c r="B103" i="1917"/>
  <c r="M102" i="1917"/>
  <c r="L102" i="1917"/>
  <c r="K102" i="1917"/>
  <c r="J102" i="1917"/>
  <c r="I102" i="1917"/>
  <c r="H102" i="1917"/>
  <c r="G102" i="1917"/>
  <c r="F102" i="1917"/>
  <c r="E102" i="1917"/>
  <c r="D102" i="1917"/>
  <c r="C102" i="1917"/>
  <c r="B102" i="1917"/>
  <c r="M101" i="1917"/>
  <c r="L101" i="1917"/>
  <c r="K101" i="1917"/>
  <c r="J101" i="1917"/>
  <c r="I101" i="1917"/>
  <c r="H101" i="1917"/>
  <c r="G101" i="1917"/>
  <c r="F101" i="1917"/>
  <c r="E101" i="1917"/>
  <c r="D101" i="1917"/>
  <c r="C101" i="1917"/>
  <c r="B101" i="1917"/>
  <c r="M100" i="1917"/>
  <c r="L100" i="1917"/>
  <c r="K100" i="1917"/>
  <c r="J100" i="1917"/>
  <c r="I100" i="1917"/>
  <c r="H100" i="1917"/>
  <c r="G100" i="1917"/>
  <c r="F100" i="1917"/>
  <c r="E100" i="1917"/>
  <c r="D100" i="1917"/>
  <c r="C100" i="1917"/>
  <c r="B100" i="1917"/>
  <c r="M99" i="1917"/>
  <c r="L99" i="1917"/>
  <c r="K99" i="1917"/>
  <c r="J99" i="1917"/>
  <c r="I99" i="1917"/>
  <c r="H99" i="1917"/>
  <c r="G99" i="1917"/>
  <c r="F99" i="1917"/>
  <c r="E99" i="1917"/>
  <c r="D99" i="1917"/>
  <c r="C99" i="1917"/>
  <c r="B99" i="1917"/>
  <c r="M98" i="1917"/>
  <c r="L98" i="1917"/>
  <c r="K98" i="1917"/>
  <c r="J98" i="1917"/>
  <c r="I98" i="1917"/>
  <c r="H98" i="1917"/>
  <c r="G98" i="1917"/>
  <c r="F98" i="1917"/>
  <c r="E98" i="1917"/>
  <c r="D98" i="1917"/>
  <c r="C98" i="1917"/>
  <c r="B98" i="1917"/>
  <c r="M97" i="1917"/>
  <c r="L97" i="1917"/>
  <c r="K97" i="1917"/>
  <c r="J97" i="1917"/>
  <c r="I97" i="1917"/>
  <c r="H97" i="1917"/>
  <c r="G97" i="1917"/>
  <c r="F97" i="1917"/>
  <c r="E97" i="1917"/>
  <c r="D97" i="1917"/>
  <c r="C97" i="1917"/>
  <c r="B97" i="1917"/>
  <c r="M96" i="1917"/>
  <c r="L96" i="1917"/>
  <c r="K96" i="1917"/>
  <c r="J96" i="1917"/>
  <c r="I96" i="1917"/>
  <c r="H96" i="1917"/>
  <c r="G96" i="1917"/>
  <c r="F96" i="1917"/>
  <c r="E96" i="1917"/>
  <c r="D96" i="1917"/>
  <c r="C96" i="1917"/>
  <c r="B96" i="1917"/>
  <c r="M95" i="1917"/>
  <c r="L95" i="1917"/>
  <c r="K95" i="1917"/>
  <c r="J95" i="1917"/>
  <c r="I95" i="1917"/>
  <c r="H95" i="1917"/>
  <c r="G95" i="1917"/>
  <c r="F95" i="1917"/>
  <c r="E95" i="1917"/>
  <c r="D95" i="1917"/>
  <c r="C95" i="1917"/>
  <c r="B95" i="1917"/>
  <c r="M94" i="1917"/>
  <c r="L94" i="1917"/>
  <c r="K94" i="1917"/>
  <c r="J94" i="1917"/>
  <c r="I94" i="1917"/>
  <c r="H94" i="1917"/>
  <c r="G94" i="1917"/>
  <c r="F94" i="1917"/>
  <c r="E94" i="1917"/>
  <c r="D94" i="1917"/>
  <c r="C94" i="1917"/>
  <c r="B94" i="1917"/>
  <c r="M93" i="1917"/>
  <c r="L93" i="1917"/>
  <c r="K93" i="1917"/>
  <c r="J93" i="1917"/>
  <c r="I93" i="1917"/>
  <c r="H93" i="1917"/>
  <c r="G93" i="1917"/>
  <c r="F93" i="1917"/>
  <c r="E93" i="1917"/>
  <c r="D93" i="1917"/>
  <c r="C93" i="1917"/>
  <c r="B93" i="1917"/>
  <c r="M92" i="1917"/>
  <c r="L92" i="1917"/>
  <c r="K92" i="1917"/>
  <c r="J92" i="1917"/>
  <c r="I92" i="1917"/>
  <c r="H92" i="1917"/>
  <c r="G92" i="1917"/>
  <c r="F92" i="1917"/>
  <c r="E92" i="1917"/>
  <c r="D92" i="1917"/>
  <c r="C92" i="1917"/>
  <c r="B92" i="1917"/>
  <c r="M91" i="1917"/>
  <c r="L91" i="1917"/>
  <c r="K91" i="1917"/>
  <c r="J91" i="1917"/>
  <c r="I91" i="1917"/>
  <c r="H91" i="1917"/>
  <c r="G91" i="1917"/>
  <c r="F91" i="1917"/>
  <c r="E91" i="1917"/>
  <c r="D91" i="1917"/>
  <c r="C91" i="1917"/>
  <c r="B91" i="1917"/>
  <c r="M90" i="1917"/>
  <c r="L90" i="1917"/>
  <c r="K90" i="1917"/>
  <c r="J90" i="1917"/>
  <c r="I90" i="1917"/>
  <c r="H90" i="1917"/>
  <c r="G90" i="1917"/>
  <c r="F90" i="1917"/>
  <c r="E90" i="1917"/>
  <c r="D90" i="1917"/>
  <c r="C90" i="1917"/>
  <c r="B90" i="1917"/>
  <c r="M89" i="1917"/>
  <c r="L89" i="1917"/>
  <c r="K89" i="1917"/>
  <c r="J89" i="1917"/>
  <c r="I89" i="1917"/>
  <c r="H89" i="1917"/>
  <c r="G89" i="1917"/>
  <c r="F89" i="1917"/>
  <c r="E89" i="1917"/>
  <c r="D89" i="1917"/>
  <c r="C89" i="1917"/>
  <c r="B89" i="1917"/>
  <c r="M88" i="1917"/>
  <c r="L88" i="1917"/>
  <c r="K88" i="1917"/>
  <c r="J88" i="1917"/>
  <c r="I88" i="1917"/>
  <c r="H88" i="1917"/>
  <c r="G88" i="1917"/>
  <c r="F88" i="1917"/>
  <c r="E88" i="1917"/>
  <c r="D88" i="1917"/>
  <c r="C88" i="1917"/>
  <c r="B88" i="1917"/>
  <c r="M87" i="1917"/>
  <c r="L87" i="1917"/>
  <c r="K87" i="1917"/>
  <c r="J87" i="1917"/>
  <c r="I87" i="1917"/>
  <c r="H87" i="1917"/>
  <c r="G87" i="1917"/>
  <c r="F87" i="1917"/>
  <c r="E87" i="1917"/>
  <c r="D87" i="1917"/>
  <c r="C87" i="1917"/>
  <c r="B87" i="1917"/>
  <c r="M86" i="1917"/>
  <c r="L86" i="1917"/>
  <c r="K86" i="1917"/>
  <c r="J86" i="1917"/>
  <c r="I86" i="1917"/>
  <c r="H86" i="1917"/>
  <c r="G86" i="1917"/>
  <c r="F86" i="1917"/>
  <c r="E86" i="1917"/>
  <c r="D86" i="1917"/>
  <c r="C86" i="1917"/>
  <c r="B86" i="1917"/>
  <c r="M85" i="1917"/>
  <c r="L85" i="1917"/>
  <c r="K85" i="1917"/>
  <c r="J85" i="1917"/>
  <c r="I85" i="1917"/>
  <c r="H85" i="1917"/>
  <c r="G85" i="1917"/>
  <c r="F85" i="1917"/>
  <c r="E85" i="1917"/>
  <c r="D85" i="1917"/>
  <c r="C85" i="1917"/>
  <c r="B85" i="1917"/>
  <c r="M84" i="1917"/>
  <c r="L84" i="1917"/>
  <c r="K84" i="1917"/>
  <c r="J84" i="1917"/>
  <c r="I84" i="1917"/>
  <c r="H84" i="1917"/>
  <c r="G84" i="1917"/>
  <c r="F84" i="1917"/>
  <c r="E84" i="1917"/>
  <c r="D84" i="1917"/>
  <c r="C84" i="1917"/>
  <c r="B84" i="1917"/>
  <c r="M83" i="1917"/>
  <c r="L83" i="1917"/>
  <c r="K83" i="1917"/>
  <c r="J83" i="1917"/>
  <c r="I83" i="1917"/>
  <c r="H83" i="1917"/>
  <c r="G83" i="1917"/>
  <c r="F83" i="1917"/>
  <c r="E83" i="1917"/>
  <c r="D83" i="1917"/>
  <c r="C83" i="1917"/>
  <c r="B83" i="1917"/>
  <c r="M82" i="1917"/>
  <c r="L82" i="1917"/>
  <c r="K82" i="1917"/>
  <c r="J82" i="1917"/>
  <c r="I82" i="1917"/>
  <c r="H82" i="1917"/>
  <c r="G82" i="1917"/>
  <c r="F82" i="1917"/>
  <c r="E82" i="1917"/>
  <c r="D82" i="1917"/>
  <c r="C82" i="1917"/>
  <c r="B82" i="1917"/>
  <c r="M81" i="1917"/>
  <c r="L81" i="1917"/>
  <c r="K81" i="1917"/>
  <c r="J81" i="1917"/>
  <c r="I81" i="1917"/>
  <c r="H81" i="1917"/>
  <c r="G81" i="1917"/>
  <c r="F81" i="1917"/>
  <c r="E81" i="1917"/>
  <c r="D81" i="1917"/>
  <c r="C81" i="1917"/>
  <c r="B81" i="1917"/>
  <c r="M80" i="1917"/>
  <c r="L80" i="1917"/>
  <c r="K80" i="1917"/>
  <c r="J80" i="1917"/>
  <c r="I80" i="1917"/>
  <c r="H80" i="1917"/>
  <c r="G80" i="1917"/>
  <c r="F80" i="1917"/>
  <c r="E80" i="1917"/>
  <c r="D80" i="1917"/>
  <c r="C80" i="1917"/>
  <c r="B80" i="1917"/>
  <c r="M79" i="1917"/>
  <c r="L79" i="1917"/>
  <c r="K79" i="1917"/>
  <c r="J79" i="1917"/>
  <c r="I79" i="1917"/>
  <c r="H79" i="1917"/>
  <c r="G79" i="1917"/>
  <c r="F79" i="1917"/>
  <c r="E79" i="1917"/>
  <c r="D79" i="1917"/>
  <c r="C79" i="1917"/>
  <c r="B79" i="1917"/>
  <c r="M78" i="1917"/>
  <c r="L78" i="1917"/>
  <c r="K78" i="1917"/>
  <c r="J78" i="1917"/>
  <c r="I78" i="1917"/>
  <c r="H78" i="1917"/>
  <c r="G78" i="1917"/>
  <c r="F78" i="1917"/>
  <c r="E78" i="1917"/>
  <c r="D78" i="1917"/>
  <c r="C78" i="1917"/>
  <c r="B78" i="1917"/>
  <c r="M77" i="1917"/>
  <c r="L77" i="1917"/>
  <c r="K77" i="1917"/>
  <c r="J77" i="1917"/>
  <c r="I77" i="1917"/>
  <c r="H77" i="1917"/>
  <c r="G77" i="1917"/>
  <c r="F77" i="1917"/>
  <c r="E77" i="1917"/>
  <c r="D77" i="1917"/>
  <c r="C77" i="1917"/>
  <c r="B77" i="1917"/>
  <c r="M76" i="1917"/>
  <c r="L76" i="1917"/>
  <c r="K76" i="1917"/>
  <c r="J76" i="1917"/>
  <c r="I76" i="1917"/>
  <c r="H76" i="1917"/>
  <c r="G76" i="1917"/>
  <c r="F76" i="1917"/>
  <c r="E76" i="1917"/>
  <c r="D76" i="1917"/>
  <c r="C76" i="1917"/>
  <c r="B76" i="1917"/>
  <c r="M75" i="1917"/>
  <c r="L75" i="1917"/>
  <c r="K75" i="1917"/>
  <c r="J75" i="1917"/>
  <c r="I75" i="1917"/>
  <c r="H75" i="1917"/>
  <c r="G75" i="1917"/>
  <c r="F75" i="1917"/>
  <c r="E75" i="1917"/>
  <c r="D75" i="1917"/>
  <c r="C75" i="1917"/>
  <c r="B75" i="1917"/>
  <c r="M74" i="1917"/>
  <c r="L74" i="1917"/>
  <c r="K74" i="1917"/>
  <c r="J74" i="1917"/>
  <c r="I74" i="1917"/>
  <c r="H74" i="1917"/>
  <c r="G74" i="1917"/>
  <c r="F74" i="1917"/>
  <c r="E74" i="1917"/>
  <c r="D74" i="1917"/>
  <c r="C74" i="1917"/>
  <c r="B74" i="1917"/>
  <c r="M73" i="1917"/>
  <c r="L73" i="1917"/>
  <c r="K73" i="1917"/>
  <c r="J73" i="1917"/>
  <c r="I73" i="1917"/>
  <c r="H73" i="1917"/>
  <c r="G73" i="1917"/>
  <c r="F73" i="1917"/>
  <c r="E73" i="1917"/>
  <c r="D73" i="1917"/>
  <c r="C73" i="1917"/>
  <c r="B73" i="1917"/>
  <c r="M72" i="1917"/>
  <c r="L72" i="1917"/>
  <c r="K72" i="1917"/>
  <c r="J72" i="1917"/>
  <c r="I72" i="1917"/>
  <c r="H72" i="1917"/>
  <c r="G72" i="1917"/>
  <c r="F72" i="1917"/>
  <c r="E72" i="1917"/>
  <c r="D72" i="1917"/>
  <c r="C72" i="1917"/>
  <c r="B72" i="1917"/>
  <c r="M71" i="1917"/>
  <c r="L71" i="1917"/>
  <c r="K71" i="1917"/>
  <c r="J71" i="1917"/>
  <c r="I71" i="1917"/>
  <c r="H71" i="1917"/>
  <c r="G71" i="1917"/>
  <c r="F71" i="1917"/>
  <c r="E71" i="1917"/>
  <c r="D71" i="1917"/>
  <c r="C71" i="1917"/>
  <c r="B71" i="1917"/>
  <c r="M70" i="1917"/>
  <c r="L70" i="1917"/>
  <c r="K70" i="1917"/>
  <c r="J70" i="1917"/>
  <c r="I70" i="1917"/>
  <c r="H70" i="1917"/>
  <c r="G70" i="1917"/>
  <c r="F70" i="1917"/>
  <c r="E70" i="1917"/>
  <c r="D70" i="1917"/>
  <c r="C70" i="1917"/>
  <c r="B70" i="1917"/>
  <c r="M69" i="1917"/>
  <c r="L69" i="1917"/>
  <c r="K69" i="1917"/>
  <c r="J69" i="1917"/>
  <c r="I69" i="1917"/>
  <c r="H69" i="1917"/>
  <c r="G69" i="1917"/>
  <c r="F69" i="1917"/>
  <c r="E69" i="1917"/>
  <c r="D69" i="1917"/>
  <c r="C69" i="1917"/>
  <c r="B69" i="1917"/>
  <c r="M68" i="1917"/>
  <c r="L68" i="1917"/>
  <c r="K68" i="1917"/>
  <c r="J68" i="1917"/>
  <c r="I68" i="1917"/>
  <c r="H68" i="1917"/>
  <c r="G68" i="1917"/>
  <c r="F68" i="1917"/>
  <c r="E68" i="1917"/>
  <c r="D68" i="1917"/>
  <c r="C68" i="1917"/>
  <c r="B68" i="1917"/>
  <c r="M67" i="1917"/>
  <c r="L67" i="1917"/>
  <c r="K67" i="1917"/>
  <c r="J67" i="1917"/>
  <c r="I67" i="1917"/>
  <c r="H67" i="1917"/>
  <c r="G67" i="1917"/>
  <c r="F67" i="1917"/>
  <c r="E67" i="1917"/>
  <c r="D67" i="1917"/>
  <c r="C67" i="1917"/>
  <c r="B67" i="1917"/>
  <c r="M66" i="1917"/>
  <c r="L66" i="1917"/>
  <c r="K66" i="1917"/>
  <c r="J66" i="1917"/>
  <c r="I66" i="1917"/>
  <c r="H66" i="1917"/>
  <c r="G66" i="1917"/>
  <c r="F66" i="1917"/>
  <c r="E66" i="1917"/>
  <c r="D66" i="1917"/>
  <c r="C66" i="1917"/>
  <c r="B66" i="1917"/>
  <c r="F12" i="1917"/>
  <c r="E12" i="1917"/>
  <c r="D12" i="1917"/>
  <c r="C12" i="1917"/>
  <c r="B12" i="1917"/>
  <c r="F11" i="1917"/>
  <c r="E11" i="1917"/>
  <c r="D11" i="1917"/>
  <c r="C11" i="1917"/>
  <c r="B11" i="1917"/>
  <c r="F10" i="1917"/>
  <c r="E10" i="1917"/>
  <c r="D10" i="1917"/>
  <c r="C10" i="1917"/>
  <c r="B10" i="1917"/>
  <c r="H9" i="1917"/>
  <c r="G9" i="1917"/>
  <c r="F9" i="1917"/>
  <c r="E9" i="1917"/>
  <c r="D9" i="1917"/>
  <c r="C9" i="1917"/>
  <c r="B9" i="1917"/>
  <c r="G8" i="1917"/>
  <c r="F8" i="1917"/>
  <c r="E8" i="1917"/>
  <c r="D8" i="1917"/>
  <c r="C8" i="1917"/>
  <c r="B8" i="1917"/>
  <c r="E7" i="1917"/>
  <c r="D7" i="1917"/>
  <c r="C7" i="1917"/>
  <c r="B7" i="1917"/>
  <c r="U6" i="1917"/>
  <c r="T6" i="1917"/>
  <c r="S6" i="1917"/>
  <c r="R6" i="1917"/>
  <c r="Q6" i="1917"/>
  <c r="P6" i="1917"/>
  <c r="O6" i="1917"/>
  <c r="N6" i="1917"/>
  <c r="M6" i="1917"/>
  <c r="L6" i="1917"/>
  <c r="K6" i="1917"/>
  <c r="J6" i="1917"/>
  <c r="I6" i="1917"/>
  <c r="H6" i="1917"/>
  <c r="G6" i="1917"/>
  <c r="F6" i="1917"/>
  <c r="E6" i="1917"/>
  <c r="D6" i="1917"/>
  <c r="C6" i="1917"/>
  <c r="B6" i="1917"/>
  <c r="U5" i="1917"/>
  <c r="T5" i="1917"/>
  <c r="S5" i="1917"/>
  <c r="R5" i="1917"/>
  <c r="Q5" i="1917"/>
  <c r="P5" i="1917"/>
  <c r="O5" i="1917"/>
  <c r="N5" i="1917"/>
  <c r="M5" i="1917"/>
  <c r="L5" i="1917"/>
  <c r="K5" i="1917"/>
  <c r="J5" i="1917"/>
  <c r="I5" i="1917"/>
  <c r="H5" i="1917"/>
  <c r="G5" i="1917"/>
  <c r="F5" i="1917"/>
  <c r="E5" i="1917"/>
  <c r="D5" i="1917"/>
  <c r="C5" i="1917"/>
  <c r="B5" i="1917"/>
  <c r="U4" i="1917"/>
  <c r="T4" i="1917"/>
  <c r="S4" i="1917"/>
  <c r="R4" i="1917"/>
  <c r="Q4" i="1917"/>
  <c r="P4" i="1917"/>
  <c r="O4" i="1917"/>
  <c r="N4" i="1917"/>
  <c r="M4" i="1917"/>
  <c r="L4" i="1917"/>
  <c r="K4" i="1917"/>
  <c r="J4" i="1917"/>
  <c r="I4" i="1917"/>
  <c r="H4" i="1917"/>
  <c r="G4" i="1917"/>
  <c r="F4" i="1917"/>
  <c r="E4" i="1917"/>
  <c r="D4" i="1917"/>
  <c r="C4" i="1917"/>
  <c r="B4" i="1917"/>
  <c r="U3" i="1917"/>
  <c r="T3" i="1917"/>
  <c r="S3" i="1917"/>
  <c r="R3" i="1917"/>
  <c r="Q3" i="1917"/>
  <c r="P3" i="1917"/>
  <c r="O3" i="1917"/>
  <c r="N3" i="1917"/>
  <c r="M3" i="1917"/>
  <c r="L3" i="1917"/>
  <c r="K3" i="1917"/>
  <c r="J3" i="1917"/>
  <c r="I3" i="1917"/>
  <c r="H3" i="1917"/>
  <c r="G3" i="1917"/>
  <c r="F3" i="1917"/>
  <c r="E3" i="1917"/>
  <c r="D3" i="1917"/>
  <c r="C3" i="1917"/>
  <c r="B3" i="1917"/>
  <c r="U2" i="1917"/>
  <c r="T2" i="1917"/>
  <c r="S2" i="1917"/>
  <c r="R2" i="1917"/>
  <c r="Q2" i="1917"/>
  <c r="P2" i="1917"/>
  <c r="O2" i="1917"/>
  <c r="N2" i="1917"/>
  <c r="M2" i="1917"/>
  <c r="L2" i="1917"/>
  <c r="K2" i="1917"/>
  <c r="J2" i="1917"/>
  <c r="I2" i="1917"/>
  <c r="H2" i="1917"/>
  <c r="G2" i="1917"/>
  <c r="F2" i="1917"/>
  <c r="E2" i="1917"/>
  <c r="D2" i="1917"/>
  <c r="C2" i="1917"/>
  <c r="B2" i="1917"/>
  <c r="F3" i="1916" l="1"/>
  <c r="E3" i="1916"/>
  <c r="D3" i="1916"/>
  <c r="C3" i="1916"/>
  <c r="B3" i="1916"/>
  <c r="F2" i="1916"/>
  <c r="E2" i="1916"/>
  <c r="D2" i="1916"/>
  <c r="C2" i="1916"/>
  <c r="B2" i="1916"/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C135" i="1347"/>
  <c r="D135" i="1347"/>
  <c r="E135" i="1347"/>
  <c r="F135" i="1347"/>
  <c r="C136" i="1347"/>
  <c r="D136" i="1347"/>
  <c r="E136" i="1347"/>
  <c r="F136" i="1347"/>
  <c r="C137" i="1347"/>
  <c r="D137" i="1347"/>
  <c r="E137" i="1347"/>
  <c r="F137" i="1347"/>
  <c r="C138" i="1347"/>
  <c r="D138" i="1347"/>
  <c r="E138" i="1347"/>
  <c r="F138" i="1347"/>
  <c r="C139" i="1347"/>
  <c r="D139" i="1347"/>
  <c r="E139" i="1347"/>
  <c r="F139" i="1347"/>
  <c r="C140" i="1347"/>
  <c r="D140" i="1347"/>
  <c r="E140" i="1347"/>
  <c r="F140" i="1347"/>
  <c r="C141" i="1347"/>
  <c r="D141" i="1347"/>
  <c r="E141" i="1347"/>
  <c r="F141" i="1347"/>
  <c r="C142" i="1347"/>
  <c r="D142" i="1347"/>
  <c r="E142" i="1347"/>
  <c r="F142" i="1347"/>
  <c r="C143" i="1347"/>
  <c r="D143" i="1347"/>
  <c r="E143" i="1347"/>
  <c r="F143" i="1347"/>
  <c r="C144" i="1347"/>
  <c r="D144" i="1347"/>
  <c r="E144" i="1347"/>
  <c r="F144" i="1347"/>
  <c r="C145" i="1347"/>
  <c r="D145" i="1347"/>
  <c r="E145" i="1347"/>
  <c r="F145" i="1347"/>
  <c r="C146" i="1347"/>
  <c r="D146" i="1347"/>
  <c r="E146" i="1347"/>
  <c r="F146" i="1347"/>
  <c r="C147" i="1347"/>
  <c r="D147" i="1347"/>
  <c r="E147" i="1347"/>
  <c r="F147" i="1347"/>
  <c r="C148" i="1347"/>
  <c r="D148" i="1347"/>
  <c r="E148" i="1347"/>
  <c r="F148" i="1347"/>
  <c r="C149" i="1347"/>
  <c r="D149" i="1347"/>
  <c r="E149" i="1347"/>
  <c r="F149" i="1347"/>
  <c r="C150" i="1347"/>
  <c r="D150" i="1347"/>
  <c r="E150" i="1347"/>
  <c r="F150" i="1347"/>
  <c r="C151" i="1347"/>
  <c r="D151" i="1347"/>
  <c r="E151" i="1347"/>
  <c r="F151" i="1347"/>
  <c r="C152" i="1347"/>
  <c r="D152" i="1347"/>
  <c r="E152" i="1347"/>
  <c r="F152" i="1347"/>
  <c r="C153" i="1347"/>
  <c r="D153" i="1347"/>
  <c r="E153" i="1347"/>
  <c r="F153" i="1347"/>
  <c r="C154" i="1347"/>
  <c r="D154" i="1347"/>
  <c r="E154" i="1347"/>
  <c r="F154" i="1347"/>
  <c r="C155" i="1347"/>
  <c r="D155" i="1347"/>
  <c r="E155" i="1347"/>
  <c r="F155" i="1347"/>
  <c r="C156" i="1347"/>
  <c r="D156" i="1347"/>
  <c r="E156" i="1347"/>
  <c r="F156" i="1347"/>
  <c r="C157" i="1347"/>
  <c r="D157" i="1347"/>
  <c r="E157" i="1347"/>
  <c r="F157" i="1347"/>
  <c r="C158" i="1347"/>
  <c r="D158" i="1347"/>
  <c r="E158" i="1347"/>
  <c r="F158" i="1347"/>
  <c r="C159" i="1347"/>
  <c r="D159" i="1347"/>
  <c r="E159" i="1347"/>
  <c r="F159" i="1347"/>
  <c r="C160" i="1347"/>
  <c r="D160" i="1347"/>
  <c r="E160" i="1347"/>
  <c r="F160" i="1347"/>
  <c r="C161" i="1347"/>
  <c r="D161" i="1347"/>
  <c r="E161" i="1347"/>
  <c r="F161" i="1347"/>
  <c r="C162" i="1347"/>
  <c r="D162" i="1347"/>
  <c r="E162" i="1347"/>
  <c r="F162" i="1347"/>
  <c r="C163" i="1347"/>
  <c r="D163" i="1347"/>
  <c r="E163" i="1347"/>
  <c r="F163" i="1347"/>
  <c r="C164" i="1347"/>
  <c r="D164" i="1347"/>
  <c r="E164" i="1347"/>
  <c r="F164" i="1347"/>
  <c r="C165" i="1347"/>
  <c r="D165" i="1347"/>
  <c r="E165" i="1347"/>
  <c r="F165" i="1347"/>
  <c r="C166" i="1347"/>
  <c r="D166" i="1347"/>
  <c r="E166" i="1347"/>
  <c r="F166" i="1347"/>
  <c r="C167" i="1347"/>
  <c r="D167" i="1347"/>
  <c r="E167" i="1347"/>
  <c r="F167" i="1347"/>
  <c r="C168" i="1347"/>
  <c r="D168" i="1347"/>
  <c r="E168" i="1347"/>
  <c r="F168" i="1347"/>
  <c r="C169" i="1347"/>
  <c r="D169" i="1347"/>
  <c r="E169" i="1347"/>
  <c r="F169" i="1347"/>
  <c r="C170" i="1347"/>
  <c r="D170" i="1347"/>
  <c r="E170" i="1347"/>
  <c r="F170" i="1347"/>
  <c r="C171" i="1347"/>
  <c r="D171" i="1347"/>
  <c r="E171" i="1347"/>
  <c r="F171" i="1347"/>
  <c r="C172" i="1347"/>
  <c r="D172" i="1347"/>
  <c r="E172" i="1347"/>
  <c r="F172" i="1347"/>
  <c r="C173" i="1347"/>
  <c r="D173" i="1347"/>
  <c r="E173" i="1347"/>
  <c r="F173" i="1347"/>
  <c r="C174" i="1347"/>
  <c r="D174" i="1347"/>
  <c r="E174" i="1347"/>
  <c r="F174" i="1347"/>
  <c r="C175" i="1347"/>
  <c r="D175" i="1347"/>
  <c r="E175" i="1347"/>
  <c r="F175" i="1347"/>
  <c r="C176" i="1347"/>
  <c r="D176" i="1347"/>
  <c r="E176" i="1347"/>
  <c r="F176" i="1347"/>
  <c r="C177" i="1347"/>
  <c r="D177" i="1347"/>
  <c r="E177" i="1347"/>
  <c r="F177" i="1347"/>
  <c r="C178" i="1347"/>
  <c r="D178" i="1347"/>
  <c r="E178" i="1347"/>
  <c r="F178" i="1347"/>
  <c r="C179" i="1347"/>
  <c r="D179" i="1347"/>
  <c r="E179" i="1347"/>
  <c r="F179" i="1347"/>
  <c r="C180" i="1347"/>
  <c r="D180" i="1347"/>
  <c r="E180" i="1347"/>
  <c r="F180" i="1347"/>
  <c r="C181" i="1347"/>
  <c r="D181" i="1347"/>
  <c r="E181" i="1347"/>
  <c r="F181" i="1347"/>
  <c r="C182" i="1347"/>
  <c r="D182" i="1347"/>
  <c r="E182" i="1347"/>
  <c r="F182" i="1347"/>
  <c r="C183" i="1347"/>
  <c r="D183" i="1347"/>
  <c r="E183" i="1347"/>
  <c r="F183" i="1347"/>
  <c r="C184" i="1347"/>
  <c r="D184" i="1347"/>
  <c r="E184" i="1347"/>
  <c r="F184" i="1347"/>
  <c r="D134" i="1347"/>
  <c r="E134" i="1347"/>
  <c r="F134" i="1347"/>
  <c r="C134" i="1347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G808" i="1917" s="1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B158" i="1917" s="1"/>
  <c r="AS61" i="1347"/>
  <c r="AR61" i="1347"/>
  <c r="G807" i="1917" s="1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B157" i="1917" s="1"/>
  <c r="AS60" i="1347"/>
  <c r="AR60" i="1347"/>
  <c r="G806" i="1917" s="1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B156" i="1917" s="1"/>
  <c r="AS59" i="1347"/>
  <c r="AR59" i="1347"/>
  <c r="G805" i="1917" s="1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B155" i="1917" s="1"/>
  <c r="AS58" i="1347"/>
  <c r="AR58" i="1347"/>
  <c r="G804" i="1917" s="1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B154" i="1917" s="1"/>
  <c r="AS57" i="1347"/>
  <c r="AR57" i="1347"/>
  <c r="G803" i="1917" s="1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B153" i="1917" s="1"/>
  <c r="AS56" i="1347"/>
  <c r="AR56" i="1347"/>
  <c r="G802" i="1917" s="1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B152" i="1917" s="1"/>
  <c r="AS55" i="1347"/>
  <c r="AR55" i="1347"/>
  <c r="G801" i="1917" s="1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B151" i="1917" s="1"/>
  <c r="AS54" i="1347"/>
  <c r="AR54" i="1347"/>
  <c r="G800" i="1917" s="1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B150" i="1917" s="1"/>
  <c r="AS53" i="1347"/>
  <c r="AR53" i="1347"/>
  <c r="G799" i="1917" s="1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B149" i="1917" s="1"/>
  <c r="AS52" i="1347"/>
  <c r="AR52" i="1347"/>
  <c r="G798" i="1917" s="1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B148" i="1917" s="1"/>
  <c r="AS51" i="1347"/>
  <c r="AR51" i="1347"/>
  <c r="G797" i="1917" s="1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B147" i="1917" s="1"/>
  <c r="AS50" i="1347"/>
  <c r="AR50" i="1347"/>
  <c r="G796" i="1917" s="1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B146" i="1917" s="1"/>
  <c r="AS49" i="1347"/>
  <c r="AR49" i="1347"/>
  <c r="G795" i="1917" s="1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B145" i="1917" s="1"/>
  <c r="AS48" i="1347"/>
  <c r="AR48" i="1347"/>
  <c r="G794" i="1917" s="1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B144" i="1917" s="1"/>
  <c r="AS47" i="1347"/>
  <c r="AR47" i="1347"/>
  <c r="G793" i="1917" s="1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B143" i="1917" s="1"/>
  <c r="AS46" i="1347"/>
  <c r="AR46" i="1347"/>
  <c r="G792" i="1917" s="1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B142" i="1917" s="1"/>
  <c r="AS45" i="1347"/>
  <c r="AR45" i="1347"/>
  <c r="G791" i="1917" s="1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B141" i="1917" s="1"/>
  <c r="AS44" i="1347"/>
  <c r="AR44" i="1347"/>
  <c r="G790" i="1917" s="1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B140" i="1917" s="1"/>
  <c r="AS43" i="1347"/>
  <c r="AR43" i="1347"/>
  <c r="G789" i="1917" s="1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B139" i="1917" s="1"/>
  <c r="AS42" i="1347"/>
  <c r="AR42" i="1347"/>
  <c r="G788" i="1917" s="1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B138" i="1917" s="1"/>
  <c r="AS41" i="1347"/>
  <c r="AR41" i="1347"/>
  <c r="G787" i="1917" s="1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B137" i="1917" s="1"/>
  <c r="AS40" i="1347"/>
  <c r="AR40" i="1347"/>
  <c r="G786" i="1917" s="1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B136" i="1917" s="1"/>
  <c r="AS39" i="1347"/>
  <c r="AR39" i="1347"/>
  <c r="G785" i="1917" s="1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B135" i="1917" s="1"/>
  <c r="AS38" i="1347"/>
  <c r="AR38" i="1347"/>
  <c r="G784" i="1917" s="1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B134" i="1917" s="1"/>
  <c r="AS37" i="1347"/>
  <c r="AR37" i="1347"/>
  <c r="G783" i="1917" s="1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B133" i="1917" s="1"/>
  <c r="AS36" i="1347"/>
  <c r="AR36" i="1347"/>
  <c r="G782" i="1917" s="1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B132" i="1917" s="1"/>
  <c r="AS35" i="1347"/>
  <c r="AR35" i="1347"/>
  <c r="G781" i="1917" s="1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B131" i="1917" s="1"/>
  <c r="AS34" i="1347"/>
  <c r="AR34" i="1347"/>
  <c r="G780" i="1917" s="1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B130" i="1917" s="1"/>
  <c r="AS33" i="1347"/>
  <c r="AR33" i="1347"/>
  <c r="G779" i="1917" s="1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B129" i="1917" s="1"/>
  <c r="AS32" i="1347"/>
  <c r="AR32" i="1347"/>
  <c r="G778" i="1917" s="1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B128" i="1917" s="1"/>
  <c r="AS31" i="1347"/>
  <c r="AR31" i="1347"/>
  <c r="G777" i="1917" s="1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B127" i="1917" s="1"/>
  <c r="AZ30" i="1347"/>
  <c r="AY30" i="1347"/>
  <c r="AX30" i="1347"/>
  <c r="AW30" i="1347"/>
  <c r="AV30" i="1347"/>
  <c r="AU30" i="1347"/>
  <c r="AS30" i="1347"/>
  <c r="AR30" i="1347"/>
  <c r="G776" i="1917" s="1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B126" i="1917" s="1"/>
  <c r="AZ29" i="1347"/>
  <c r="AY29" i="1347"/>
  <c r="AX29" i="1347"/>
  <c r="AW29" i="1347"/>
  <c r="AV29" i="1347"/>
  <c r="AU29" i="1347"/>
  <c r="AS29" i="1347"/>
  <c r="AR29" i="1347"/>
  <c r="G775" i="1917" s="1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B125" i="1917" s="1"/>
  <c r="AZ28" i="1347"/>
  <c r="AY28" i="1347"/>
  <c r="AX28" i="1347"/>
  <c r="AW28" i="1347"/>
  <c r="AV28" i="1347"/>
  <c r="AU28" i="1347"/>
  <c r="AS28" i="1347"/>
  <c r="AR28" i="1347"/>
  <c r="G774" i="1917" s="1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B124" i="1917" s="1"/>
  <c r="AZ27" i="1347"/>
  <c r="AY27" i="1347"/>
  <c r="AX27" i="1347"/>
  <c r="AW27" i="1347"/>
  <c r="AV27" i="1347"/>
  <c r="AU27" i="1347"/>
  <c r="AS27" i="1347"/>
  <c r="AR27" i="1347"/>
  <c r="G773" i="1917" s="1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B123" i="1917" s="1"/>
  <c r="AS26" i="1347"/>
  <c r="AR26" i="1347"/>
  <c r="G772" i="1917" s="1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B122" i="1917" s="1"/>
  <c r="AZ25" i="1347"/>
  <c r="AY25" i="1347"/>
  <c r="AX25" i="1347"/>
  <c r="AW25" i="1347"/>
  <c r="AV25" i="1347"/>
  <c r="AU25" i="1347"/>
  <c r="AS25" i="1347"/>
  <c r="AR25" i="1347"/>
  <c r="G771" i="1917" s="1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B121" i="1917" s="1"/>
  <c r="AZ24" i="1347"/>
  <c r="AY24" i="1347"/>
  <c r="AX24" i="1347"/>
  <c r="AW24" i="1347"/>
  <c r="AV24" i="1347"/>
  <c r="AU24" i="1347"/>
  <c r="AS24" i="1347"/>
  <c r="AR24" i="1347"/>
  <c r="G770" i="1917" s="1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B120" i="1917" s="1"/>
  <c r="AZ23" i="1347"/>
  <c r="AY23" i="1347"/>
  <c r="AX23" i="1347"/>
  <c r="AW23" i="1347"/>
  <c r="AV23" i="1347"/>
  <c r="AU23" i="1347"/>
  <c r="AS23" i="1347"/>
  <c r="AR23" i="1347"/>
  <c r="G769" i="1917" s="1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B119" i="1917" s="1"/>
  <c r="AZ22" i="1347"/>
  <c r="AY22" i="1347"/>
  <c r="AX22" i="1347"/>
  <c r="AW22" i="1347"/>
  <c r="AV22" i="1347"/>
  <c r="AU22" i="1347"/>
  <c r="AS22" i="1347"/>
  <c r="AR22" i="1347"/>
  <c r="G768" i="1917" s="1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B118" i="1917" s="1"/>
  <c r="AZ21" i="1347"/>
  <c r="AY21" i="1347"/>
  <c r="AX21" i="1347"/>
  <c r="AW21" i="1347"/>
  <c r="AV21" i="1347"/>
  <c r="AU21" i="1347"/>
  <c r="AS21" i="1347"/>
  <c r="AR21" i="1347"/>
  <c r="G767" i="1917" s="1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B117" i="1917" s="1"/>
  <c r="AZ20" i="1347"/>
  <c r="AY20" i="1347"/>
  <c r="AX20" i="1347"/>
  <c r="AW20" i="1347"/>
  <c r="AV20" i="1347"/>
  <c r="AU20" i="1347"/>
  <c r="AS20" i="1347"/>
  <c r="AR20" i="1347"/>
  <c r="G766" i="1917" s="1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B116" i="1917" s="1"/>
  <c r="AZ19" i="1347"/>
  <c r="AY19" i="1347"/>
  <c r="AX19" i="1347"/>
  <c r="AW19" i="1347"/>
  <c r="AV19" i="1347"/>
  <c r="AU19" i="1347"/>
  <c r="AS19" i="1347"/>
  <c r="AR19" i="1347"/>
  <c r="G765" i="1917" s="1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15" i="1917" s="1"/>
  <c r="AZ18" i="1347"/>
  <c r="AY18" i="1347"/>
  <c r="AX18" i="1347"/>
  <c r="AW18" i="1347"/>
  <c r="AV18" i="1347"/>
  <c r="AU18" i="1347"/>
  <c r="AS18" i="1347"/>
  <c r="AR18" i="1347"/>
  <c r="G764" i="1917" s="1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14" i="1917" s="1"/>
  <c r="AZ17" i="1347"/>
  <c r="AY17" i="1347"/>
  <c r="AX17" i="1347"/>
  <c r="AW17" i="1347"/>
  <c r="AV17" i="1347"/>
  <c r="AU17" i="1347"/>
  <c r="AS17" i="1347"/>
  <c r="AR17" i="1347"/>
  <c r="G763" i="1917" s="1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13" i="1917" s="1"/>
  <c r="AZ16" i="1347"/>
  <c r="AY16" i="1347"/>
  <c r="AX16" i="1347"/>
  <c r="AW16" i="1347"/>
  <c r="AV16" i="1347"/>
  <c r="AU16" i="1347"/>
  <c r="AS16" i="1347"/>
  <c r="AR16" i="1347"/>
  <c r="G762" i="1917" s="1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12" i="1917" s="1"/>
  <c r="AZ15" i="1347"/>
  <c r="AY15" i="1347"/>
  <c r="AX15" i="1347"/>
  <c r="AW15" i="1347"/>
  <c r="AV15" i="1347"/>
  <c r="AU15" i="1347"/>
  <c r="AS15" i="1347"/>
  <c r="AR15" i="1347"/>
  <c r="G761" i="1917" s="1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11" i="1917" s="1"/>
  <c r="AZ14" i="1347"/>
  <c r="AY14" i="1347"/>
  <c r="AX14" i="1347"/>
  <c r="AW14" i="1347"/>
  <c r="AV14" i="1347"/>
  <c r="AU14" i="1347"/>
  <c r="AS14" i="1347"/>
  <c r="AR14" i="1347"/>
  <c r="G760" i="1917" s="1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10" i="1917" s="1"/>
  <c r="AZ13" i="1347"/>
  <c r="AY13" i="1347"/>
  <c r="AX13" i="1347"/>
  <c r="AW13" i="1347"/>
  <c r="AV13" i="1347"/>
  <c r="AU13" i="1347"/>
  <c r="AS13" i="1347"/>
  <c r="AR13" i="1347"/>
  <c r="G759" i="1917" s="1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09" i="1917" s="1"/>
  <c r="AC3" i="1347"/>
  <c r="W2" i="1918" s="1"/>
  <c r="AA3" i="1347"/>
  <c r="Y3" i="1347"/>
  <c r="AB1" i="1347"/>
  <c r="AF3" i="1347" s="1"/>
  <c r="J303" i="1347" l="1"/>
  <c r="B759" i="1917"/>
  <c r="C709" i="1917"/>
  <c r="D659" i="1917"/>
  <c r="E609" i="1917"/>
  <c r="F559" i="1917"/>
  <c r="G509" i="1917"/>
  <c r="C410" i="1917"/>
  <c r="F260" i="1917"/>
  <c r="B460" i="1917"/>
  <c r="G210" i="1917"/>
  <c r="D360" i="1917"/>
  <c r="E310" i="1917"/>
  <c r="C111" i="1917"/>
  <c r="B161" i="1917"/>
  <c r="F761" i="1917"/>
  <c r="G711" i="1917"/>
  <c r="C412" i="1917"/>
  <c r="B462" i="1917"/>
  <c r="F262" i="1917"/>
  <c r="G212" i="1917"/>
  <c r="E312" i="1917"/>
  <c r="D362" i="1917"/>
  <c r="C113" i="1917"/>
  <c r="B163" i="1917"/>
  <c r="F763" i="1917"/>
  <c r="G713" i="1917"/>
  <c r="C414" i="1917"/>
  <c r="F264" i="1917"/>
  <c r="B464" i="1917"/>
  <c r="D364" i="1917"/>
  <c r="E314" i="1917"/>
  <c r="G214" i="1917"/>
  <c r="C115" i="1917"/>
  <c r="B165" i="1917"/>
  <c r="D265" i="1917"/>
  <c r="B365" i="1917"/>
  <c r="E215" i="1917"/>
  <c r="C315" i="1917"/>
  <c r="G115" i="1917"/>
  <c r="F165" i="1917"/>
  <c r="B565" i="1917"/>
  <c r="C515" i="1917"/>
  <c r="E415" i="1917"/>
  <c r="D465" i="1917"/>
  <c r="F365" i="1917"/>
  <c r="G315" i="1917"/>
  <c r="C715" i="1917"/>
  <c r="D665" i="1917"/>
  <c r="B765" i="1917"/>
  <c r="E615" i="1917"/>
  <c r="F565" i="1917"/>
  <c r="G515" i="1917"/>
  <c r="F765" i="1917"/>
  <c r="G715" i="1917"/>
  <c r="B266" i="1917"/>
  <c r="C216" i="1917"/>
  <c r="E116" i="1917"/>
  <c r="D166" i="1917"/>
  <c r="C416" i="1917"/>
  <c r="B466" i="1917"/>
  <c r="F266" i="1917"/>
  <c r="D366" i="1917"/>
  <c r="G216" i="1917"/>
  <c r="E316" i="1917"/>
  <c r="B666" i="1917"/>
  <c r="C616" i="1917"/>
  <c r="E516" i="1917"/>
  <c r="D566" i="1917"/>
  <c r="G416" i="1917"/>
  <c r="F466" i="1917"/>
  <c r="E716" i="1917"/>
  <c r="D766" i="1917"/>
  <c r="F666" i="1917"/>
  <c r="G616" i="1917"/>
  <c r="C117" i="1917"/>
  <c r="B167" i="1917"/>
  <c r="D267" i="1917"/>
  <c r="B367" i="1917"/>
  <c r="C317" i="1917"/>
  <c r="E217" i="1917"/>
  <c r="G117" i="1917"/>
  <c r="F167" i="1917"/>
  <c r="B567" i="1917"/>
  <c r="C517" i="1917"/>
  <c r="E417" i="1917"/>
  <c r="D467" i="1917"/>
  <c r="F367" i="1917"/>
  <c r="G317" i="1917"/>
  <c r="B767" i="1917"/>
  <c r="C717" i="1917"/>
  <c r="D667" i="1917"/>
  <c r="E617" i="1917"/>
  <c r="G517" i="1917"/>
  <c r="F567" i="1917"/>
  <c r="G717" i="1917"/>
  <c r="F767" i="1917"/>
  <c r="B268" i="1917"/>
  <c r="C218" i="1917"/>
  <c r="E118" i="1917"/>
  <c r="D168" i="1917"/>
  <c r="C418" i="1917"/>
  <c r="F268" i="1917"/>
  <c r="B468" i="1917"/>
  <c r="D368" i="1917"/>
  <c r="G218" i="1917"/>
  <c r="E318" i="1917"/>
  <c r="B668" i="1917"/>
  <c r="C618" i="1917"/>
  <c r="D568" i="1917"/>
  <c r="E518" i="1917"/>
  <c r="G418" i="1917"/>
  <c r="F468" i="1917"/>
  <c r="D768" i="1917"/>
  <c r="E718" i="1917"/>
  <c r="F668" i="1917"/>
  <c r="G618" i="1917"/>
  <c r="C119" i="1917"/>
  <c r="B169" i="1917"/>
  <c r="D269" i="1917"/>
  <c r="B369" i="1917"/>
  <c r="E219" i="1917"/>
  <c r="C319" i="1917"/>
  <c r="G119" i="1917"/>
  <c r="F169" i="1917"/>
  <c r="B569" i="1917"/>
  <c r="C519" i="1917"/>
  <c r="E419" i="1917"/>
  <c r="D469" i="1917"/>
  <c r="F369" i="1917"/>
  <c r="G319" i="1917"/>
  <c r="C719" i="1917"/>
  <c r="B769" i="1917"/>
  <c r="D669" i="1917"/>
  <c r="E619" i="1917"/>
  <c r="F569" i="1917"/>
  <c r="G519" i="1917"/>
  <c r="F769" i="1917"/>
  <c r="G719" i="1917"/>
  <c r="B270" i="1917"/>
  <c r="C220" i="1917"/>
  <c r="E120" i="1917"/>
  <c r="D170" i="1917"/>
  <c r="C420" i="1917"/>
  <c r="B470" i="1917"/>
  <c r="F270" i="1917"/>
  <c r="D370" i="1917"/>
  <c r="G220" i="1917"/>
  <c r="E320" i="1917"/>
  <c r="B670" i="1917"/>
  <c r="C620" i="1917"/>
  <c r="D570" i="1917"/>
  <c r="E520" i="1917"/>
  <c r="G420" i="1917"/>
  <c r="F470" i="1917"/>
  <c r="D770" i="1917"/>
  <c r="E720" i="1917"/>
  <c r="F670" i="1917"/>
  <c r="G620" i="1917"/>
  <c r="C121" i="1917"/>
  <c r="B171" i="1917"/>
  <c r="D271" i="1917"/>
  <c r="B371" i="1917"/>
  <c r="E221" i="1917"/>
  <c r="C321" i="1917"/>
  <c r="G121" i="1917"/>
  <c r="F171" i="1917"/>
  <c r="B571" i="1917"/>
  <c r="C521" i="1917"/>
  <c r="E421" i="1917"/>
  <c r="D471" i="1917"/>
  <c r="F371" i="1917"/>
  <c r="G321" i="1917"/>
  <c r="C721" i="1917"/>
  <c r="B771" i="1917"/>
  <c r="D671" i="1917"/>
  <c r="E621" i="1917"/>
  <c r="G521" i="1917"/>
  <c r="F571" i="1917"/>
  <c r="F771" i="1917"/>
  <c r="G721" i="1917"/>
  <c r="B272" i="1917"/>
  <c r="C222" i="1917"/>
  <c r="E122" i="1917"/>
  <c r="D172" i="1917"/>
  <c r="C422" i="1917"/>
  <c r="F272" i="1917"/>
  <c r="B472" i="1917"/>
  <c r="D372" i="1917"/>
  <c r="E322" i="1917"/>
  <c r="G222" i="1917"/>
  <c r="B672" i="1917"/>
  <c r="C622" i="1917"/>
  <c r="D572" i="1917"/>
  <c r="E522" i="1917"/>
  <c r="G422" i="1917"/>
  <c r="F472" i="1917"/>
  <c r="D772" i="1917"/>
  <c r="E722" i="1917"/>
  <c r="F672" i="1917"/>
  <c r="G622" i="1917"/>
  <c r="E123" i="1917"/>
  <c r="D173" i="1917"/>
  <c r="C223" i="1917"/>
  <c r="B273" i="1917"/>
  <c r="B473" i="1917"/>
  <c r="D373" i="1917"/>
  <c r="C423" i="1917"/>
  <c r="F273" i="1917"/>
  <c r="E323" i="1917"/>
  <c r="G223" i="1917"/>
  <c r="D573" i="1917"/>
  <c r="C623" i="1917"/>
  <c r="B673" i="1917"/>
  <c r="E523" i="1917"/>
  <c r="F473" i="1917"/>
  <c r="G423" i="1917"/>
  <c r="D773" i="1917"/>
  <c r="E723" i="1917"/>
  <c r="F673" i="1917"/>
  <c r="G623" i="1917"/>
  <c r="C124" i="1917"/>
  <c r="B174" i="1917"/>
  <c r="B374" i="1917"/>
  <c r="G124" i="1917"/>
  <c r="D274" i="1917"/>
  <c r="F174" i="1917"/>
  <c r="C324" i="1917"/>
  <c r="E224" i="1917"/>
  <c r="B574" i="1917"/>
  <c r="C524" i="1917"/>
  <c r="D474" i="1917"/>
  <c r="F374" i="1917"/>
  <c r="E424" i="1917"/>
  <c r="G324" i="1917"/>
  <c r="B774" i="1917"/>
  <c r="D674" i="1917"/>
  <c r="F574" i="1917"/>
  <c r="C724" i="1917"/>
  <c r="E624" i="1917"/>
  <c r="G524" i="1917"/>
  <c r="F774" i="1917"/>
  <c r="G724" i="1917"/>
  <c r="E125" i="1917"/>
  <c r="D175" i="1917"/>
  <c r="B275" i="1917"/>
  <c r="C225" i="1917"/>
  <c r="D375" i="1917"/>
  <c r="B475" i="1917"/>
  <c r="C425" i="1917"/>
  <c r="G225" i="1917"/>
  <c r="E325" i="1917"/>
  <c r="F275" i="1917"/>
  <c r="D575" i="1917"/>
  <c r="B675" i="1917"/>
  <c r="C625" i="1917"/>
  <c r="E525" i="1917"/>
  <c r="F475" i="1917"/>
  <c r="G425" i="1917"/>
  <c r="D775" i="1917"/>
  <c r="E725" i="1917"/>
  <c r="G625" i="1917"/>
  <c r="F675" i="1917"/>
  <c r="C126" i="1917"/>
  <c r="B176" i="1917"/>
  <c r="B376" i="1917"/>
  <c r="D276" i="1917"/>
  <c r="G126" i="1917"/>
  <c r="C326" i="1917"/>
  <c r="F176" i="1917"/>
  <c r="E226" i="1917"/>
  <c r="B576" i="1917"/>
  <c r="C526" i="1917"/>
  <c r="F376" i="1917"/>
  <c r="D476" i="1917"/>
  <c r="E426" i="1917"/>
  <c r="G326" i="1917"/>
  <c r="B776" i="1917"/>
  <c r="C726" i="1917"/>
  <c r="D676" i="1917"/>
  <c r="F576" i="1917"/>
  <c r="E626" i="1917"/>
  <c r="G526" i="1917"/>
  <c r="F776" i="1917"/>
  <c r="G726" i="1917"/>
  <c r="E127" i="1917"/>
  <c r="B277" i="1917"/>
  <c r="D177" i="1917"/>
  <c r="C227" i="1917"/>
  <c r="B477" i="1917"/>
  <c r="D377" i="1917"/>
  <c r="C427" i="1917"/>
  <c r="E327" i="1917"/>
  <c r="F277" i="1917"/>
  <c r="G227" i="1917"/>
  <c r="B677" i="1917"/>
  <c r="D577" i="1917"/>
  <c r="C627" i="1917"/>
  <c r="E527" i="1917"/>
  <c r="F477" i="1917"/>
  <c r="G427" i="1917"/>
  <c r="D777" i="1917"/>
  <c r="E727" i="1917"/>
  <c r="F677" i="1917"/>
  <c r="G627" i="1917"/>
  <c r="B278" i="1917"/>
  <c r="C228" i="1917"/>
  <c r="E128" i="1917"/>
  <c r="D178" i="1917"/>
  <c r="C428" i="1917"/>
  <c r="B478" i="1917"/>
  <c r="F278" i="1917"/>
  <c r="E328" i="1917"/>
  <c r="D378" i="1917"/>
  <c r="G228" i="1917"/>
  <c r="B678" i="1917"/>
  <c r="C628" i="1917"/>
  <c r="E528" i="1917"/>
  <c r="D578" i="1917"/>
  <c r="G428" i="1917"/>
  <c r="F478" i="1917"/>
  <c r="D778" i="1917"/>
  <c r="E728" i="1917"/>
  <c r="F678" i="1917"/>
  <c r="G628" i="1917"/>
  <c r="B279" i="1917"/>
  <c r="E129" i="1917"/>
  <c r="D179" i="1917"/>
  <c r="C229" i="1917"/>
  <c r="D379" i="1917"/>
  <c r="B479" i="1917"/>
  <c r="C429" i="1917"/>
  <c r="F279" i="1917"/>
  <c r="G229" i="1917"/>
  <c r="E329" i="1917"/>
  <c r="B679" i="1917"/>
  <c r="C629" i="1917"/>
  <c r="D579" i="1917"/>
  <c r="E529" i="1917"/>
  <c r="F479" i="1917"/>
  <c r="G429" i="1917"/>
  <c r="D779" i="1917"/>
  <c r="E729" i="1917"/>
  <c r="F679" i="1917"/>
  <c r="G629" i="1917"/>
  <c r="B280" i="1917"/>
  <c r="C230" i="1917"/>
  <c r="E130" i="1917"/>
  <c r="D180" i="1917"/>
  <c r="C430" i="1917"/>
  <c r="F280" i="1917"/>
  <c r="E330" i="1917"/>
  <c r="B480" i="1917"/>
  <c r="D380" i="1917"/>
  <c r="G230" i="1917"/>
  <c r="B680" i="1917"/>
  <c r="C630" i="1917"/>
  <c r="E530" i="1917"/>
  <c r="D580" i="1917"/>
  <c r="G430" i="1917"/>
  <c r="F480" i="1917"/>
  <c r="E730" i="1917"/>
  <c r="D780" i="1917"/>
  <c r="F680" i="1917"/>
  <c r="G630" i="1917"/>
  <c r="E131" i="1917"/>
  <c r="D181" i="1917"/>
  <c r="C231" i="1917"/>
  <c r="B281" i="1917"/>
  <c r="B481" i="1917"/>
  <c r="D381" i="1917"/>
  <c r="C431" i="1917"/>
  <c r="F281" i="1917"/>
  <c r="E331" i="1917"/>
  <c r="G231" i="1917"/>
  <c r="D581" i="1917"/>
  <c r="E531" i="1917"/>
  <c r="B681" i="1917"/>
  <c r="C631" i="1917"/>
  <c r="F481" i="1917"/>
  <c r="G431" i="1917"/>
  <c r="E731" i="1917"/>
  <c r="D781" i="1917"/>
  <c r="F681" i="1917"/>
  <c r="G631" i="1917"/>
  <c r="B282" i="1917"/>
  <c r="C232" i="1917"/>
  <c r="E132" i="1917"/>
  <c r="D182" i="1917"/>
  <c r="C432" i="1917"/>
  <c r="B482" i="1917"/>
  <c r="F282" i="1917"/>
  <c r="E332" i="1917"/>
  <c r="D382" i="1917"/>
  <c r="G232" i="1917"/>
  <c r="B682" i="1917"/>
  <c r="C632" i="1917"/>
  <c r="D582" i="1917"/>
  <c r="E532" i="1917"/>
  <c r="G432" i="1917"/>
  <c r="F482" i="1917"/>
  <c r="D782" i="1917"/>
  <c r="E732" i="1917"/>
  <c r="F682" i="1917"/>
  <c r="G632" i="1917"/>
  <c r="E133" i="1917"/>
  <c r="D183" i="1917"/>
  <c r="B283" i="1917"/>
  <c r="C233" i="1917"/>
  <c r="D383" i="1917"/>
  <c r="B483" i="1917"/>
  <c r="C433" i="1917"/>
  <c r="E333" i="1917"/>
  <c r="G233" i="1917"/>
  <c r="F283" i="1917"/>
  <c r="D583" i="1917"/>
  <c r="B683" i="1917"/>
  <c r="C633" i="1917"/>
  <c r="E533" i="1917"/>
  <c r="F483" i="1917"/>
  <c r="G433" i="1917"/>
  <c r="D783" i="1917"/>
  <c r="E733" i="1917"/>
  <c r="F683" i="1917"/>
  <c r="G633" i="1917"/>
  <c r="B284" i="1917"/>
  <c r="C234" i="1917"/>
  <c r="E134" i="1917"/>
  <c r="D184" i="1917"/>
  <c r="C434" i="1917"/>
  <c r="F284" i="1917"/>
  <c r="E334" i="1917"/>
  <c r="B484" i="1917"/>
  <c r="D384" i="1917"/>
  <c r="G234" i="1917"/>
  <c r="B684" i="1917"/>
  <c r="C634" i="1917"/>
  <c r="E534" i="1917"/>
  <c r="D584" i="1917"/>
  <c r="G434" i="1917"/>
  <c r="F484" i="1917"/>
  <c r="D784" i="1917"/>
  <c r="E734" i="1917"/>
  <c r="F684" i="1917"/>
  <c r="G634" i="1917"/>
  <c r="E135" i="1917"/>
  <c r="B285" i="1917"/>
  <c r="D185" i="1917"/>
  <c r="C235" i="1917"/>
  <c r="B485" i="1917"/>
  <c r="D385" i="1917"/>
  <c r="C435" i="1917"/>
  <c r="E335" i="1917"/>
  <c r="F285" i="1917"/>
  <c r="G235" i="1917"/>
  <c r="B685" i="1917"/>
  <c r="C635" i="1917"/>
  <c r="D585" i="1917"/>
  <c r="E535" i="1917"/>
  <c r="G435" i="1917"/>
  <c r="F485" i="1917"/>
  <c r="D785" i="1917"/>
  <c r="E735" i="1917"/>
  <c r="F685" i="1917"/>
  <c r="G635" i="1917"/>
  <c r="B286" i="1917"/>
  <c r="C236" i="1917"/>
  <c r="E136" i="1917"/>
  <c r="D186" i="1917"/>
  <c r="C436" i="1917"/>
  <c r="B486" i="1917"/>
  <c r="F286" i="1917"/>
  <c r="E336" i="1917"/>
  <c r="D386" i="1917"/>
  <c r="G236" i="1917"/>
  <c r="B686" i="1917"/>
  <c r="C636" i="1917"/>
  <c r="D586" i="1917"/>
  <c r="E536" i="1917"/>
  <c r="G436" i="1917"/>
  <c r="F486" i="1917"/>
  <c r="D786" i="1917"/>
  <c r="E736" i="1917"/>
  <c r="F686" i="1917"/>
  <c r="G636" i="1917"/>
  <c r="B287" i="1917"/>
  <c r="E137" i="1917"/>
  <c r="D187" i="1917"/>
  <c r="C237" i="1917"/>
  <c r="C437" i="1917"/>
  <c r="D387" i="1917"/>
  <c r="B487" i="1917"/>
  <c r="E337" i="1917"/>
  <c r="F287" i="1917"/>
  <c r="G237" i="1917"/>
  <c r="C637" i="1917"/>
  <c r="D587" i="1917"/>
  <c r="B687" i="1917"/>
  <c r="E537" i="1917"/>
  <c r="G437" i="1917"/>
  <c r="F487" i="1917"/>
  <c r="E737" i="1917"/>
  <c r="D787" i="1917"/>
  <c r="F687" i="1917"/>
  <c r="G637" i="1917"/>
  <c r="B288" i="1917"/>
  <c r="C238" i="1917"/>
  <c r="E138" i="1917"/>
  <c r="D188" i="1917"/>
  <c r="C438" i="1917"/>
  <c r="F288" i="1917"/>
  <c r="E338" i="1917"/>
  <c r="B488" i="1917"/>
  <c r="D388" i="1917"/>
  <c r="G238" i="1917"/>
  <c r="B688" i="1917"/>
  <c r="C638" i="1917"/>
  <c r="E538" i="1917"/>
  <c r="G438" i="1917"/>
  <c r="D588" i="1917"/>
  <c r="F488" i="1917"/>
  <c r="E738" i="1917"/>
  <c r="D788" i="1917"/>
  <c r="F688" i="1917"/>
  <c r="G638" i="1917"/>
  <c r="E139" i="1917"/>
  <c r="D189" i="1917"/>
  <c r="C239" i="1917"/>
  <c r="B289" i="1917"/>
  <c r="C439" i="1917"/>
  <c r="B489" i="1917"/>
  <c r="D389" i="1917"/>
  <c r="F289" i="1917"/>
  <c r="E339" i="1917"/>
  <c r="G239" i="1917"/>
  <c r="B689" i="1917"/>
  <c r="D589" i="1917"/>
  <c r="E539" i="1917"/>
  <c r="C639" i="1917"/>
  <c r="G439" i="1917"/>
  <c r="F489" i="1917"/>
  <c r="E739" i="1917"/>
  <c r="D789" i="1917"/>
  <c r="G639" i="1917"/>
  <c r="F689" i="1917"/>
  <c r="B290" i="1917"/>
  <c r="C240" i="1917"/>
  <c r="E140" i="1917"/>
  <c r="D190" i="1917"/>
  <c r="C440" i="1917"/>
  <c r="B490" i="1917"/>
  <c r="F290" i="1917"/>
  <c r="E340" i="1917"/>
  <c r="D390" i="1917"/>
  <c r="G240" i="1917"/>
  <c r="B690" i="1917"/>
  <c r="C640" i="1917"/>
  <c r="D590" i="1917"/>
  <c r="E540" i="1917"/>
  <c r="G440" i="1917"/>
  <c r="F490" i="1917"/>
  <c r="D790" i="1917"/>
  <c r="F690" i="1917"/>
  <c r="E740" i="1917"/>
  <c r="G640" i="1917"/>
  <c r="E141" i="1917"/>
  <c r="D191" i="1917"/>
  <c r="B291" i="1917"/>
  <c r="C241" i="1917"/>
  <c r="C441" i="1917"/>
  <c r="D391" i="1917"/>
  <c r="B491" i="1917"/>
  <c r="E341" i="1917"/>
  <c r="G241" i="1917"/>
  <c r="F291" i="1917"/>
  <c r="D591" i="1917"/>
  <c r="B691" i="1917"/>
  <c r="C641" i="1917"/>
  <c r="E541" i="1917"/>
  <c r="G441" i="1917"/>
  <c r="F491" i="1917"/>
  <c r="D791" i="1917"/>
  <c r="E741" i="1917"/>
  <c r="F691" i="1917"/>
  <c r="G641" i="1917"/>
  <c r="B292" i="1917"/>
  <c r="C242" i="1917"/>
  <c r="E142" i="1917"/>
  <c r="D192" i="1917"/>
  <c r="C442" i="1917"/>
  <c r="F292" i="1917"/>
  <c r="E342" i="1917"/>
  <c r="B492" i="1917"/>
  <c r="D392" i="1917"/>
  <c r="G242" i="1917"/>
  <c r="B692" i="1917"/>
  <c r="C642" i="1917"/>
  <c r="E542" i="1917"/>
  <c r="D592" i="1917"/>
  <c r="G442" i="1917"/>
  <c r="F492" i="1917"/>
  <c r="D792" i="1917"/>
  <c r="F692" i="1917"/>
  <c r="E742" i="1917"/>
  <c r="G642" i="1917"/>
  <c r="E143" i="1917"/>
  <c r="B293" i="1917"/>
  <c r="D193" i="1917"/>
  <c r="C243" i="1917"/>
  <c r="C443" i="1917"/>
  <c r="B493" i="1917"/>
  <c r="D393" i="1917"/>
  <c r="E343" i="1917"/>
  <c r="F293" i="1917"/>
  <c r="G243" i="1917"/>
  <c r="C643" i="1917"/>
  <c r="D593" i="1917"/>
  <c r="B693" i="1917"/>
  <c r="E543" i="1917"/>
  <c r="G443" i="1917"/>
  <c r="F493" i="1917"/>
  <c r="E743" i="1917"/>
  <c r="D793" i="1917"/>
  <c r="F693" i="1917"/>
  <c r="G643" i="1917"/>
  <c r="B294" i="1917"/>
  <c r="C244" i="1917"/>
  <c r="E144" i="1917"/>
  <c r="D194" i="1917"/>
  <c r="C444" i="1917"/>
  <c r="B494" i="1917"/>
  <c r="F294" i="1917"/>
  <c r="E344" i="1917"/>
  <c r="D394" i="1917"/>
  <c r="G244" i="1917"/>
  <c r="B694" i="1917"/>
  <c r="C644" i="1917"/>
  <c r="D594" i="1917"/>
  <c r="G444" i="1917"/>
  <c r="E544" i="1917"/>
  <c r="F494" i="1917"/>
  <c r="D794" i="1917"/>
  <c r="E744" i="1917"/>
  <c r="F694" i="1917"/>
  <c r="G644" i="1917"/>
  <c r="B295" i="1917"/>
  <c r="E145" i="1917"/>
  <c r="D195" i="1917"/>
  <c r="C245" i="1917"/>
  <c r="C445" i="1917"/>
  <c r="D395" i="1917"/>
  <c r="B495" i="1917"/>
  <c r="E345" i="1917"/>
  <c r="F295" i="1917"/>
  <c r="G245" i="1917"/>
  <c r="B695" i="1917"/>
  <c r="C645" i="1917"/>
  <c r="D595" i="1917"/>
  <c r="E545" i="1917"/>
  <c r="G445" i="1917"/>
  <c r="F495" i="1917"/>
  <c r="D795" i="1917"/>
  <c r="E745" i="1917"/>
  <c r="G645" i="1917"/>
  <c r="F695" i="1917"/>
  <c r="B296" i="1917"/>
  <c r="C246" i="1917"/>
  <c r="E146" i="1917"/>
  <c r="D196" i="1917"/>
  <c r="C446" i="1917"/>
  <c r="F296" i="1917"/>
  <c r="E346" i="1917"/>
  <c r="B496" i="1917"/>
  <c r="D396" i="1917"/>
  <c r="G246" i="1917"/>
  <c r="B696" i="1917"/>
  <c r="C646" i="1917"/>
  <c r="E546" i="1917"/>
  <c r="D596" i="1917"/>
  <c r="G446" i="1917"/>
  <c r="F496" i="1917"/>
  <c r="E746" i="1917"/>
  <c r="F696" i="1917"/>
  <c r="G646" i="1917"/>
  <c r="D796" i="1917"/>
  <c r="E147" i="1917"/>
  <c r="D197" i="1917"/>
  <c r="C247" i="1917"/>
  <c r="B297" i="1917"/>
  <c r="C447" i="1917"/>
  <c r="B497" i="1917"/>
  <c r="D397" i="1917"/>
  <c r="F297" i="1917"/>
  <c r="E347" i="1917"/>
  <c r="G247" i="1917"/>
  <c r="B697" i="1917"/>
  <c r="D597" i="1917"/>
  <c r="C647" i="1917"/>
  <c r="E547" i="1917"/>
  <c r="F497" i="1917"/>
  <c r="G447" i="1917"/>
  <c r="E747" i="1917"/>
  <c r="D797" i="1917"/>
  <c r="F697" i="1917"/>
  <c r="G647" i="1917"/>
  <c r="B298" i="1917"/>
  <c r="C248" i="1917"/>
  <c r="E148" i="1917"/>
  <c r="D198" i="1917"/>
  <c r="C448" i="1917"/>
  <c r="B498" i="1917"/>
  <c r="F298" i="1917"/>
  <c r="E348" i="1917"/>
  <c r="D398" i="1917"/>
  <c r="G248" i="1917"/>
  <c r="B698" i="1917"/>
  <c r="C648" i="1917"/>
  <c r="D598" i="1917"/>
  <c r="G448" i="1917"/>
  <c r="E548" i="1917"/>
  <c r="F498" i="1917"/>
  <c r="D798" i="1917"/>
  <c r="E748" i="1917"/>
  <c r="F698" i="1917"/>
  <c r="G648" i="1917"/>
  <c r="E149" i="1917"/>
  <c r="D199" i="1917"/>
  <c r="B299" i="1917"/>
  <c r="C249" i="1917"/>
  <c r="B499" i="1917"/>
  <c r="C449" i="1917"/>
  <c r="D399" i="1917"/>
  <c r="E349" i="1917"/>
  <c r="F299" i="1917"/>
  <c r="G249" i="1917"/>
  <c r="D599" i="1917"/>
  <c r="B699" i="1917"/>
  <c r="C649" i="1917"/>
  <c r="E549" i="1917"/>
  <c r="F499" i="1917"/>
  <c r="G449" i="1917"/>
  <c r="D799" i="1917"/>
  <c r="F699" i="1917"/>
  <c r="E749" i="1917"/>
  <c r="G649" i="1917"/>
  <c r="B300" i="1917"/>
  <c r="C250" i="1917"/>
  <c r="E150" i="1917"/>
  <c r="D200" i="1917"/>
  <c r="C450" i="1917"/>
  <c r="B500" i="1917"/>
  <c r="F300" i="1917"/>
  <c r="E350" i="1917"/>
  <c r="D400" i="1917"/>
  <c r="G250" i="1917"/>
  <c r="B700" i="1917"/>
  <c r="C650" i="1917"/>
  <c r="E550" i="1917"/>
  <c r="G450" i="1917"/>
  <c r="D600" i="1917"/>
  <c r="F500" i="1917"/>
  <c r="E750" i="1917"/>
  <c r="F700" i="1917"/>
  <c r="D800" i="1917"/>
  <c r="G650" i="1917"/>
  <c r="E151" i="1917"/>
  <c r="B301" i="1917"/>
  <c r="D201" i="1917"/>
  <c r="C251" i="1917"/>
  <c r="B501" i="1917"/>
  <c r="C451" i="1917"/>
  <c r="D401" i="1917"/>
  <c r="E351" i="1917"/>
  <c r="F301" i="1917"/>
  <c r="G251" i="1917"/>
  <c r="C651" i="1917"/>
  <c r="D601" i="1917"/>
  <c r="B701" i="1917"/>
  <c r="E551" i="1917"/>
  <c r="F501" i="1917"/>
  <c r="G451" i="1917"/>
  <c r="D801" i="1917"/>
  <c r="E751" i="1917"/>
  <c r="F701" i="1917"/>
  <c r="G651" i="1917"/>
  <c r="B302" i="1917"/>
  <c r="C252" i="1917"/>
  <c r="E152" i="1917"/>
  <c r="D202" i="1917"/>
  <c r="C452" i="1917"/>
  <c r="B502" i="1917"/>
  <c r="F302" i="1917"/>
  <c r="E352" i="1917"/>
  <c r="D402" i="1917"/>
  <c r="G252" i="1917"/>
  <c r="B702" i="1917"/>
  <c r="C652" i="1917"/>
  <c r="D602" i="1917"/>
  <c r="E552" i="1917"/>
  <c r="G452" i="1917"/>
  <c r="F502" i="1917"/>
  <c r="E752" i="1917"/>
  <c r="D802" i="1917"/>
  <c r="F702" i="1917"/>
  <c r="G652" i="1917"/>
  <c r="B303" i="1917"/>
  <c r="C253" i="1917"/>
  <c r="E153" i="1917"/>
  <c r="D203" i="1917"/>
  <c r="B503" i="1917"/>
  <c r="C453" i="1917"/>
  <c r="E353" i="1917"/>
  <c r="D403" i="1917"/>
  <c r="F303" i="1917"/>
  <c r="G253" i="1917"/>
  <c r="B703" i="1917"/>
  <c r="C653" i="1917"/>
  <c r="D603" i="1917"/>
  <c r="F503" i="1917"/>
  <c r="E553" i="1917"/>
  <c r="G453" i="1917"/>
  <c r="E753" i="1917"/>
  <c r="D803" i="1917"/>
  <c r="G653" i="1917"/>
  <c r="F703" i="1917"/>
  <c r="B304" i="1917"/>
  <c r="C254" i="1917"/>
  <c r="E154" i="1917"/>
  <c r="D204" i="1917"/>
  <c r="C454" i="1917"/>
  <c r="B504" i="1917"/>
  <c r="F304" i="1917"/>
  <c r="E354" i="1917"/>
  <c r="D404" i="1917"/>
  <c r="G254" i="1917"/>
  <c r="B704" i="1917"/>
  <c r="C654" i="1917"/>
  <c r="E554" i="1917"/>
  <c r="G454" i="1917"/>
  <c r="F504" i="1917"/>
  <c r="D604" i="1917"/>
  <c r="E754" i="1917"/>
  <c r="D804" i="1917"/>
  <c r="F704" i="1917"/>
  <c r="G654" i="1917"/>
  <c r="E155" i="1917"/>
  <c r="D205" i="1917"/>
  <c r="B305" i="1917"/>
  <c r="C255" i="1917"/>
  <c r="B505" i="1917"/>
  <c r="C455" i="1917"/>
  <c r="E355" i="1917"/>
  <c r="D405" i="1917"/>
  <c r="F305" i="1917"/>
  <c r="G255" i="1917"/>
  <c r="B705" i="1917"/>
  <c r="D605" i="1917"/>
  <c r="C655" i="1917"/>
  <c r="E555" i="1917"/>
  <c r="F505" i="1917"/>
  <c r="G455" i="1917"/>
  <c r="D805" i="1917"/>
  <c r="E755" i="1917"/>
  <c r="F705" i="1917"/>
  <c r="G655" i="1917"/>
  <c r="B306" i="1917"/>
  <c r="E156" i="1917"/>
  <c r="C256" i="1917"/>
  <c r="D206" i="1917"/>
  <c r="C456" i="1917"/>
  <c r="B506" i="1917"/>
  <c r="F306" i="1917"/>
  <c r="E356" i="1917"/>
  <c r="D406" i="1917"/>
  <c r="G256" i="1917"/>
  <c r="B706" i="1917"/>
  <c r="C656" i="1917"/>
  <c r="D606" i="1917"/>
  <c r="E556" i="1917"/>
  <c r="G456" i="1917"/>
  <c r="F506" i="1917"/>
  <c r="E756" i="1917"/>
  <c r="D806" i="1917"/>
  <c r="F706" i="1917"/>
  <c r="G656" i="1917"/>
  <c r="E157" i="1917"/>
  <c r="D207" i="1917"/>
  <c r="B307" i="1917"/>
  <c r="C257" i="1917"/>
  <c r="B507" i="1917"/>
  <c r="C457" i="1917"/>
  <c r="E357" i="1917"/>
  <c r="D407" i="1917"/>
  <c r="F307" i="1917"/>
  <c r="G257" i="1917"/>
  <c r="D607" i="1917"/>
  <c r="B707" i="1917"/>
  <c r="C657" i="1917"/>
  <c r="F507" i="1917"/>
  <c r="E557" i="1917"/>
  <c r="G457" i="1917"/>
  <c r="D807" i="1917"/>
  <c r="E757" i="1917"/>
  <c r="F707" i="1917"/>
  <c r="G657" i="1917"/>
  <c r="B308" i="1917"/>
  <c r="C258" i="1917"/>
  <c r="E158" i="1917"/>
  <c r="D208" i="1917"/>
  <c r="C458" i="1917"/>
  <c r="B508" i="1917"/>
  <c r="F308" i="1917"/>
  <c r="E358" i="1917"/>
  <c r="D408" i="1917"/>
  <c r="G258" i="1917"/>
  <c r="B708" i="1917"/>
  <c r="C658" i="1917"/>
  <c r="E558" i="1917"/>
  <c r="D608" i="1917"/>
  <c r="G458" i="1917"/>
  <c r="F508" i="1917"/>
  <c r="E758" i="1917"/>
  <c r="D808" i="1917"/>
  <c r="F708" i="1917"/>
  <c r="G658" i="1917"/>
  <c r="D259" i="1917"/>
  <c r="C309" i="1917"/>
  <c r="E209" i="1917"/>
  <c r="B359" i="1917"/>
  <c r="G109" i="1917"/>
  <c r="F159" i="1917"/>
  <c r="B260" i="1917"/>
  <c r="C210" i="1917"/>
  <c r="E110" i="1917"/>
  <c r="D160" i="1917"/>
  <c r="B561" i="1917"/>
  <c r="C511" i="1917"/>
  <c r="E411" i="1917"/>
  <c r="D461" i="1917"/>
  <c r="G311" i="1917"/>
  <c r="F361" i="1917"/>
  <c r="D762" i="1917"/>
  <c r="E712" i="1917"/>
  <c r="F662" i="1917"/>
  <c r="G612" i="1917"/>
  <c r="B563" i="1917"/>
  <c r="C513" i="1917"/>
  <c r="E413" i="1917"/>
  <c r="D463" i="1917"/>
  <c r="F363" i="1917"/>
  <c r="G313" i="1917"/>
  <c r="B264" i="1917"/>
  <c r="C214" i="1917"/>
  <c r="E114" i="1917"/>
  <c r="D164" i="1917"/>
  <c r="B664" i="1917"/>
  <c r="C614" i="1917"/>
  <c r="D564" i="1917"/>
  <c r="E514" i="1917"/>
  <c r="G414" i="1917"/>
  <c r="F464" i="1917"/>
  <c r="D309" i="1917"/>
  <c r="C359" i="1917"/>
  <c r="B409" i="1917"/>
  <c r="E259" i="1917"/>
  <c r="G159" i="1917"/>
  <c r="F209" i="1917"/>
  <c r="B310" i="1917"/>
  <c r="C260" i="1917"/>
  <c r="F110" i="1917"/>
  <c r="E160" i="1917"/>
  <c r="D210" i="1917"/>
  <c r="C460" i="1917"/>
  <c r="B510" i="1917"/>
  <c r="F310" i="1917"/>
  <c r="E360" i="1917"/>
  <c r="D410" i="1917"/>
  <c r="G260" i="1917"/>
  <c r="B710" i="1917"/>
  <c r="C660" i="1917"/>
  <c r="D610" i="1917"/>
  <c r="G460" i="1917"/>
  <c r="F510" i="1917"/>
  <c r="E560" i="1917"/>
  <c r="E760" i="1917"/>
  <c r="F710" i="1917"/>
  <c r="G660" i="1917"/>
  <c r="D111" i="1917"/>
  <c r="C161" i="1917"/>
  <c r="B211" i="1917"/>
  <c r="D311" i="1917"/>
  <c r="C361" i="1917"/>
  <c r="B411" i="1917"/>
  <c r="G161" i="1917"/>
  <c r="F211" i="1917"/>
  <c r="E261" i="1917"/>
  <c r="B611" i="1917"/>
  <c r="C561" i="1917"/>
  <c r="E461" i="1917"/>
  <c r="D511" i="1917"/>
  <c r="G361" i="1917"/>
  <c r="F411" i="1917"/>
  <c r="C761" i="1917"/>
  <c r="D711" i="1917"/>
  <c r="E661" i="1917"/>
  <c r="F611" i="1917"/>
  <c r="G561" i="1917"/>
  <c r="B312" i="1917"/>
  <c r="C262" i="1917"/>
  <c r="F112" i="1917"/>
  <c r="E162" i="1917"/>
  <c r="D212" i="1917"/>
  <c r="C462" i="1917"/>
  <c r="B512" i="1917"/>
  <c r="F312" i="1917"/>
  <c r="E362" i="1917"/>
  <c r="D412" i="1917"/>
  <c r="G262" i="1917"/>
  <c r="B712" i="1917"/>
  <c r="C662" i="1917"/>
  <c r="E562" i="1917"/>
  <c r="D612" i="1917"/>
  <c r="G462" i="1917"/>
  <c r="F512" i="1917"/>
  <c r="E762" i="1917"/>
  <c r="F712" i="1917"/>
  <c r="G662" i="1917"/>
  <c r="D113" i="1917"/>
  <c r="C163" i="1917"/>
  <c r="B213" i="1917"/>
  <c r="D313" i="1917"/>
  <c r="C363" i="1917"/>
  <c r="B413" i="1917"/>
  <c r="E263" i="1917"/>
  <c r="G163" i="1917"/>
  <c r="F213" i="1917"/>
  <c r="B613" i="1917"/>
  <c r="C563" i="1917"/>
  <c r="E463" i="1917"/>
  <c r="D513" i="1917"/>
  <c r="G363" i="1917"/>
  <c r="F413" i="1917"/>
  <c r="C763" i="1917"/>
  <c r="D713" i="1917"/>
  <c r="E663" i="1917"/>
  <c r="F613" i="1917"/>
  <c r="G563" i="1917"/>
  <c r="B314" i="1917"/>
  <c r="F114" i="1917"/>
  <c r="E164" i="1917"/>
  <c r="D214" i="1917"/>
  <c r="C264" i="1917"/>
  <c r="C464" i="1917"/>
  <c r="B514" i="1917"/>
  <c r="F314" i="1917"/>
  <c r="E364" i="1917"/>
  <c r="D414" i="1917"/>
  <c r="G264" i="1917"/>
  <c r="B714" i="1917"/>
  <c r="C664" i="1917"/>
  <c r="D614" i="1917"/>
  <c r="G464" i="1917"/>
  <c r="E564" i="1917"/>
  <c r="F514" i="1917"/>
  <c r="E764" i="1917"/>
  <c r="F714" i="1917"/>
  <c r="G664" i="1917"/>
  <c r="D115" i="1917"/>
  <c r="C165" i="1917"/>
  <c r="B215" i="1917"/>
  <c r="D315" i="1917"/>
  <c r="C365" i="1917"/>
  <c r="B415" i="1917"/>
  <c r="E265" i="1917"/>
  <c r="G165" i="1917"/>
  <c r="F215" i="1917"/>
  <c r="C565" i="1917"/>
  <c r="B615" i="1917"/>
  <c r="E465" i="1917"/>
  <c r="D515" i="1917"/>
  <c r="G365" i="1917"/>
  <c r="F415" i="1917"/>
  <c r="C765" i="1917"/>
  <c r="D715" i="1917"/>
  <c r="E665" i="1917"/>
  <c r="F615" i="1917"/>
  <c r="G565" i="1917"/>
  <c r="B316" i="1917"/>
  <c r="F116" i="1917"/>
  <c r="C266" i="1917"/>
  <c r="E166" i="1917"/>
  <c r="D216" i="1917"/>
  <c r="C466" i="1917"/>
  <c r="B516" i="1917"/>
  <c r="F316" i="1917"/>
  <c r="E366" i="1917"/>
  <c r="D416" i="1917"/>
  <c r="G266" i="1917"/>
  <c r="B716" i="1917"/>
  <c r="C666" i="1917"/>
  <c r="D616" i="1917"/>
  <c r="E566" i="1917"/>
  <c r="G466" i="1917"/>
  <c r="F516" i="1917"/>
  <c r="E766" i="1917"/>
  <c r="F716" i="1917"/>
  <c r="G666" i="1917"/>
  <c r="D117" i="1917"/>
  <c r="C167" i="1917"/>
  <c r="B217" i="1917"/>
  <c r="D317" i="1917"/>
  <c r="C367" i="1917"/>
  <c r="B417" i="1917"/>
  <c r="E267" i="1917"/>
  <c r="G167" i="1917"/>
  <c r="F217" i="1917"/>
  <c r="B617" i="1917"/>
  <c r="C567" i="1917"/>
  <c r="D517" i="1917"/>
  <c r="E467" i="1917"/>
  <c r="G367" i="1917"/>
  <c r="F417" i="1917"/>
  <c r="C767" i="1917"/>
  <c r="D717" i="1917"/>
  <c r="E667" i="1917"/>
  <c r="G567" i="1917"/>
  <c r="F617" i="1917"/>
  <c r="B318" i="1917"/>
  <c r="C268" i="1917"/>
  <c r="F118" i="1917"/>
  <c r="E168" i="1917"/>
  <c r="D218" i="1917"/>
  <c r="B518" i="1917"/>
  <c r="C468" i="1917"/>
  <c r="F318" i="1917"/>
  <c r="E368" i="1917"/>
  <c r="D418" i="1917"/>
  <c r="G268" i="1917"/>
  <c r="B718" i="1917"/>
  <c r="C668" i="1917"/>
  <c r="D618" i="1917"/>
  <c r="E568" i="1917"/>
  <c r="G468" i="1917"/>
  <c r="F518" i="1917"/>
  <c r="E768" i="1917"/>
  <c r="F718" i="1917"/>
  <c r="G668" i="1917"/>
  <c r="D119" i="1917"/>
  <c r="C169" i="1917"/>
  <c r="B219" i="1917"/>
  <c r="D319" i="1917"/>
  <c r="C369" i="1917"/>
  <c r="B419" i="1917"/>
  <c r="G169" i="1917"/>
  <c r="E269" i="1917"/>
  <c r="F219" i="1917"/>
  <c r="B619" i="1917"/>
  <c r="C569" i="1917"/>
  <c r="E469" i="1917"/>
  <c r="D519" i="1917"/>
  <c r="G369" i="1917"/>
  <c r="F419" i="1917"/>
  <c r="C769" i="1917"/>
  <c r="D719" i="1917"/>
  <c r="E669" i="1917"/>
  <c r="F619" i="1917"/>
  <c r="G569" i="1917"/>
  <c r="B320" i="1917"/>
  <c r="C270" i="1917"/>
  <c r="F120" i="1917"/>
  <c r="E170" i="1917"/>
  <c r="D220" i="1917"/>
  <c r="B520" i="1917"/>
  <c r="C470" i="1917"/>
  <c r="F320" i="1917"/>
  <c r="E370" i="1917"/>
  <c r="D420" i="1917"/>
  <c r="G270" i="1917"/>
  <c r="B720" i="1917"/>
  <c r="C670" i="1917"/>
  <c r="E570" i="1917"/>
  <c r="D620" i="1917"/>
  <c r="F520" i="1917"/>
  <c r="G470" i="1917"/>
  <c r="E770" i="1917"/>
  <c r="F720" i="1917"/>
  <c r="G670" i="1917"/>
  <c r="D121" i="1917"/>
  <c r="C171" i="1917"/>
  <c r="B221" i="1917"/>
  <c r="D321" i="1917"/>
  <c r="C371" i="1917"/>
  <c r="B421" i="1917"/>
  <c r="E271" i="1917"/>
  <c r="G171" i="1917"/>
  <c r="F221" i="1917"/>
  <c r="B621" i="1917"/>
  <c r="E471" i="1917"/>
  <c r="D521" i="1917"/>
  <c r="C571" i="1917"/>
  <c r="G371" i="1917"/>
  <c r="F421" i="1917"/>
  <c r="C771" i="1917"/>
  <c r="D721" i="1917"/>
  <c r="E671" i="1917"/>
  <c r="F621" i="1917"/>
  <c r="G571" i="1917"/>
  <c r="B322" i="1917"/>
  <c r="F122" i="1917"/>
  <c r="E172" i="1917"/>
  <c r="D222" i="1917"/>
  <c r="C272" i="1917"/>
  <c r="C472" i="1917"/>
  <c r="B522" i="1917"/>
  <c r="F322" i="1917"/>
  <c r="E372" i="1917"/>
  <c r="D422" i="1917"/>
  <c r="G272" i="1917"/>
  <c r="B722" i="1917"/>
  <c r="C672" i="1917"/>
  <c r="D622" i="1917"/>
  <c r="E572" i="1917"/>
  <c r="F522" i="1917"/>
  <c r="G472" i="1917"/>
  <c r="E772" i="1917"/>
  <c r="F722" i="1917"/>
  <c r="G672" i="1917"/>
  <c r="E173" i="1917"/>
  <c r="D223" i="1917"/>
  <c r="B323" i="1917"/>
  <c r="C273" i="1917"/>
  <c r="F123" i="1917"/>
  <c r="B523" i="1917"/>
  <c r="C473" i="1917"/>
  <c r="E373" i="1917"/>
  <c r="D423" i="1917"/>
  <c r="F323" i="1917"/>
  <c r="G273" i="1917"/>
  <c r="B723" i="1917"/>
  <c r="D623" i="1917"/>
  <c r="C673" i="1917"/>
  <c r="E573" i="1917"/>
  <c r="F523" i="1917"/>
  <c r="G473" i="1917"/>
  <c r="F723" i="1917"/>
  <c r="E773" i="1917"/>
  <c r="G673" i="1917"/>
  <c r="C174" i="1917"/>
  <c r="B224" i="1917"/>
  <c r="D124" i="1917"/>
  <c r="C374" i="1917"/>
  <c r="B424" i="1917"/>
  <c r="E274" i="1917"/>
  <c r="G174" i="1917"/>
  <c r="F224" i="1917"/>
  <c r="D324" i="1917"/>
  <c r="B624" i="1917"/>
  <c r="D524" i="1917"/>
  <c r="C574" i="1917"/>
  <c r="E474" i="1917"/>
  <c r="G374" i="1917"/>
  <c r="F424" i="1917"/>
  <c r="C774" i="1917"/>
  <c r="D724" i="1917"/>
  <c r="E674" i="1917"/>
  <c r="F624" i="1917"/>
  <c r="G574" i="1917"/>
  <c r="B325" i="1917"/>
  <c r="E175" i="1917"/>
  <c r="C275" i="1917"/>
  <c r="D225" i="1917"/>
  <c r="F125" i="1917"/>
  <c r="B525" i="1917"/>
  <c r="C475" i="1917"/>
  <c r="E375" i="1917"/>
  <c r="D425" i="1917"/>
  <c r="F325" i="1917"/>
  <c r="G275" i="1917"/>
  <c r="B725" i="1917"/>
  <c r="C675" i="1917"/>
  <c r="D625" i="1917"/>
  <c r="F525" i="1917"/>
  <c r="E575" i="1917"/>
  <c r="G475" i="1917"/>
  <c r="E775" i="1917"/>
  <c r="F725" i="1917"/>
  <c r="G675" i="1917"/>
  <c r="C176" i="1917"/>
  <c r="B226" i="1917"/>
  <c r="D126" i="1917"/>
  <c r="C376" i="1917"/>
  <c r="B426" i="1917"/>
  <c r="D326" i="1917"/>
  <c r="G176" i="1917"/>
  <c r="F226" i="1917"/>
  <c r="E276" i="1917"/>
  <c r="B626" i="1917"/>
  <c r="C576" i="1917"/>
  <c r="D526" i="1917"/>
  <c r="E476" i="1917"/>
  <c r="G376" i="1917"/>
  <c r="F426" i="1917"/>
  <c r="C776" i="1917"/>
  <c r="D726" i="1917"/>
  <c r="F626" i="1917"/>
  <c r="E676" i="1917"/>
  <c r="G576" i="1917"/>
  <c r="C277" i="1917"/>
  <c r="E177" i="1917"/>
  <c r="D227" i="1917"/>
  <c r="B327" i="1917"/>
  <c r="F127" i="1917"/>
  <c r="B527" i="1917"/>
  <c r="C477" i="1917"/>
  <c r="E377" i="1917"/>
  <c r="D427" i="1917"/>
  <c r="F327" i="1917"/>
  <c r="G277" i="1917"/>
  <c r="B727" i="1917"/>
  <c r="C677" i="1917"/>
  <c r="D627" i="1917"/>
  <c r="E577" i="1917"/>
  <c r="F527" i="1917"/>
  <c r="G477" i="1917"/>
  <c r="E777" i="1917"/>
  <c r="F727" i="1917"/>
  <c r="G677" i="1917"/>
  <c r="B328" i="1917"/>
  <c r="C278" i="1917"/>
  <c r="F128" i="1917"/>
  <c r="E178" i="1917"/>
  <c r="D228" i="1917"/>
  <c r="B528" i="1917"/>
  <c r="C478" i="1917"/>
  <c r="F328" i="1917"/>
  <c r="E378" i="1917"/>
  <c r="D428" i="1917"/>
  <c r="G278" i="1917"/>
  <c r="B728" i="1917"/>
  <c r="C678" i="1917"/>
  <c r="D628" i="1917"/>
  <c r="E578" i="1917"/>
  <c r="F528" i="1917"/>
  <c r="G478" i="1917"/>
  <c r="E778" i="1917"/>
  <c r="F728" i="1917"/>
  <c r="G678" i="1917"/>
  <c r="B329" i="1917"/>
  <c r="E179" i="1917"/>
  <c r="D229" i="1917"/>
  <c r="F129" i="1917"/>
  <c r="C279" i="1917"/>
  <c r="B529" i="1917"/>
  <c r="C479" i="1917"/>
  <c r="E379" i="1917"/>
  <c r="D429" i="1917"/>
  <c r="G279" i="1917"/>
  <c r="F329" i="1917"/>
  <c r="B729" i="1917"/>
  <c r="D629" i="1917"/>
  <c r="E579" i="1917"/>
  <c r="C679" i="1917"/>
  <c r="F529" i="1917"/>
  <c r="G479" i="1917"/>
  <c r="E779" i="1917"/>
  <c r="F729" i="1917"/>
  <c r="G679" i="1917"/>
  <c r="B330" i="1917"/>
  <c r="F130" i="1917"/>
  <c r="E180" i="1917"/>
  <c r="C280" i="1917"/>
  <c r="D230" i="1917"/>
  <c r="B530" i="1917"/>
  <c r="C480" i="1917"/>
  <c r="F330" i="1917"/>
  <c r="E380" i="1917"/>
  <c r="D430" i="1917"/>
  <c r="G280" i="1917"/>
  <c r="B730" i="1917"/>
  <c r="F530" i="1917"/>
  <c r="E580" i="1917"/>
  <c r="C680" i="1917"/>
  <c r="D630" i="1917"/>
  <c r="G480" i="1917"/>
  <c r="E780" i="1917"/>
  <c r="F730" i="1917"/>
  <c r="G680" i="1917"/>
  <c r="E181" i="1917"/>
  <c r="D231" i="1917"/>
  <c r="B331" i="1917"/>
  <c r="C281" i="1917"/>
  <c r="F131" i="1917"/>
  <c r="B531" i="1917"/>
  <c r="C481" i="1917"/>
  <c r="E381" i="1917"/>
  <c r="D431" i="1917"/>
  <c r="F331" i="1917"/>
  <c r="G281" i="1917"/>
  <c r="B731" i="1917"/>
  <c r="D631" i="1917"/>
  <c r="E581" i="1917"/>
  <c r="C681" i="1917"/>
  <c r="F531" i="1917"/>
  <c r="G481" i="1917"/>
  <c r="E781" i="1917"/>
  <c r="F731" i="1917"/>
  <c r="G681" i="1917"/>
  <c r="B332" i="1917"/>
  <c r="F132" i="1917"/>
  <c r="C282" i="1917"/>
  <c r="E182" i="1917"/>
  <c r="D232" i="1917"/>
  <c r="B532" i="1917"/>
  <c r="C482" i="1917"/>
  <c r="F332" i="1917"/>
  <c r="E382" i="1917"/>
  <c r="D432" i="1917"/>
  <c r="G282" i="1917"/>
  <c r="B732" i="1917"/>
  <c r="F532" i="1917"/>
  <c r="C682" i="1917"/>
  <c r="D632" i="1917"/>
  <c r="E582" i="1917"/>
  <c r="G482" i="1917"/>
  <c r="E782" i="1917"/>
  <c r="F732" i="1917"/>
  <c r="G682" i="1917"/>
  <c r="B333" i="1917"/>
  <c r="E183" i="1917"/>
  <c r="C283" i="1917"/>
  <c r="D233" i="1917"/>
  <c r="F133" i="1917"/>
  <c r="B533" i="1917"/>
  <c r="C483" i="1917"/>
  <c r="E383" i="1917"/>
  <c r="D433" i="1917"/>
  <c r="F333" i="1917"/>
  <c r="G283" i="1917"/>
  <c r="B733" i="1917"/>
  <c r="D633" i="1917"/>
  <c r="E583" i="1917"/>
  <c r="C683" i="1917"/>
  <c r="F533" i="1917"/>
  <c r="G483" i="1917"/>
  <c r="E783" i="1917"/>
  <c r="F733" i="1917"/>
  <c r="G683" i="1917"/>
  <c r="B334" i="1917"/>
  <c r="C284" i="1917"/>
  <c r="F134" i="1917"/>
  <c r="E184" i="1917"/>
  <c r="D234" i="1917"/>
  <c r="B534" i="1917"/>
  <c r="C484" i="1917"/>
  <c r="F334" i="1917"/>
  <c r="E384" i="1917"/>
  <c r="D434" i="1917"/>
  <c r="G284" i="1917"/>
  <c r="B734" i="1917"/>
  <c r="C684" i="1917"/>
  <c r="D634" i="1917"/>
  <c r="F534" i="1917"/>
  <c r="E584" i="1917"/>
  <c r="G484" i="1917"/>
  <c r="E784" i="1917"/>
  <c r="F734" i="1917"/>
  <c r="G684" i="1917"/>
  <c r="C285" i="1917"/>
  <c r="E185" i="1917"/>
  <c r="D235" i="1917"/>
  <c r="B335" i="1917"/>
  <c r="F135" i="1917"/>
  <c r="B535" i="1917"/>
  <c r="C485" i="1917"/>
  <c r="E385" i="1917"/>
  <c r="D435" i="1917"/>
  <c r="F335" i="1917"/>
  <c r="G285" i="1917"/>
  <c r="B735" i="1917"/>
  <c r="D635" i="1917"/>
  <c r="C685" i="1917"/>
  <c r="E585" i="1917"/>
  <c r="F535" i="1917"/>
  <c r="G485" i="1917"/>
  <c r="E785" i="1917"/>
  <c r="F735" i="1917"/>
  <c r="G685" i="1917"/>
  <c r="B336" i="1917"/>
  <c r="C286" i="1917"/>
  <c r="F136" i="1917"/>
  <c r="E186" i="1917"/>
  <c r="D236" i="1917"/>
  <c r="B536" i="1917"/>
  <c r="C486" i="1917"/>
  <c r="F336" i="1917"/>
  <c r="D436" i="1917"/>
  <c r="E386" i="1917"/>
  <c r="G286" i="1917"/>
  <c r="B736" i="1917"/>
  <c r="D636" i="1917"/>
  <c r="C686" i="1917"/>
  <c r="F536" i="1917"/>
  <c r="E586" i="1917"/>
  <c r="G486" i="1917"/>
  <c r="E786" i="1917"/>
  <c r="F736" i="1917"/>
  <c r="G686" i="1917"/>
  <c r="B337" i="1917"/>
  <c r="E187" i="1917"/>
  <c r="D237" i="1917"/>
  <c r="F137" i="1917"/>
  <c r="C287" i="1917"/>
  <c r="B537" i="1917"/>
  <c r="C487" i="1917"/>
  <c r="E387" i="1917"/>
  <c r="D437" i="1917"/>
  <c r="G287" i="1917"/>
  <c r="F337" i="1917"/>
  <c r="D637" i="1917"/>
  <c r="C687" i="1917"/>
  <c r="E587" i="1917"/>
  <c r="B737" i="1917"/>
  <c r="F537" i="1917"/>
  <c r="G487" i="1917"/>
  <c r="E787" i="1917"/>
  <c r="F737" i="1917"/>
  <c r="G687" i="1917"/>
  <c r="B338" i="1917"/>
  <c r="F138" i="1917"/>
  <c r="E188" i="1917"/>
  <c r="C288" i="1917"/>
  <c r="D238" i="1917"/>
  <c r="B538" i="1917"/>
  <c r="C488" i="1917"/>
  <c r="D438" i="1917"/>
  <c r="F338" i="1917"/>
  <c r="E388" i="1917"/>
  <c r="G288" i="1917"/>
  <c r="B738" i="1917"/>
  <c r="F538" i="1917"/>
  <c r="E588" i="1917"/>
  <c r="C688" i="1917"/>
  <c r="D638" i="1917"/>
  <c r="G488" i="1917"/>
  <c r="E788" i="1917"/>
  <c r="F738" i="1917"/>
  <c r="G688" i="1917"/>
  <c r="E189" i="1917"/>
  <c r="D239" i="1917"/>
  <c r="B339" i="1917"/>
  <c r="C289" i="1917"/>
  <c r="F139" i="1917"/>
  <c r="B539" i="1917"/>
  <c r="C489" i="1917"/>
  <c r="E389" i="1917"/>
  <c r="D439" i="1917"/>
  <c r="F339" i="1917"/>
  <c r="G289" i="1917"/>
  <c r="D639" i="1917"/>
  <c r="B739" i="1917"/>
  <c r="C689" i="1917"/>
  <c r="E589" i="1917"/>
  <c r="F539" i="1917"/>
  <c r="G489" i="1917"/>
  <c r="E789" i="1917"/>
  <c r="F739" i="1917"/>
  <c r="G689" i="1917"/>
  <c r="B340" i="1917"/>
  <c r="F140" i="1917"/>
  <c r="C290" i="1917"/>
  <c r="E190" i="1917"/>
  <c r="D240" i="1917"/>
  <c r="B540" i="1917"/>
  <c r="C490" i="1917"/>
  <c r="F340" i="1917"/>
  <c r="D440" i="1917"/>
  <c r="E390" i="1917"/>
  <c r="G290" i="1917"/>
  <c r="B740" i="1917"/>
  <c r="C690" i="1917"/>
  <c r="F540" i="1917"/>
  <c r="D640" i="1917"/>
  <c r="E590" i="1917"/>
  <c r="G490" i="1917"/>
  <c r="E790" i="1917"/>
  <c r="F740" i="1917"/>
  <c r="G690" i="1917"/>
  <c r="B341" i="1917"/>
  <c r="E191" i="1917"/>
  <c r="C291" i="1917"/>
  <c r="D241" i="1917"/>
  <c r="F141" i="1917"/>
  <c r="B541" i="1917"/>
  <c r="C491" i="1917"/>
  <c r="E391" i="1917"/>
  <c r="D441" i="1917"/>
  <c r="F341" i="1917"/>
  <c r="G291" i="1917"/>
  <c r="B741" i="1917"/>
  <c r="D641" i="1917"/>
  <c r="C691" i="1917"/>
  <c r="E591" i="1917"/>
  <c r="F541" i="1917"/>
  <c r="G491" i="1917"/>
  <c r="E791" i="1917"/>
  <c r="F741" i="1917"/>
  <c r="G691" i="1917"/>
  <c r="B342" i="1917"/>
  <c r="C292" i="1917"/>
  <c r="F142" i="1917"/>
  <c r="E192" i="1917"/>
  <c r="D242" i="1917"/>
  <c r="B542" i="1917"/>
  <c r="C492" i="1917"/>
  <c r="D442" i="1917"/>
  <c r="F342" i="1917"/>
  <c r="E392" i="1917"/>
  <c r="G292" i="1917"/>
  <c r="B742" i="1917"/>
  <c r="C692" i="1917"/>
  <c r="D642" i="1917"/>
  <c r="F542" i="1917"/>
  <c r="E592" i="1917"/>
  <c r="G492" i="1917"/>
  <c r="E792" i="1917"/>
  <c r="F742" i="1917"/>
  <c r="G692" i="1917"/>
  <c r="C293" i="1917"/>
  <c r="E193" i="1917"/>
  <c r="D243" i="1917"/>
  <c r="B343" i="1917"/>
  <c r="F143" i="1917"/>
  <c r="B543" i="1917"/>
  <c r="C493" i="1917"/>
  <c r="E393" i="1917"/>
  <c r="D443" i="1917"/>
  <c r="F343" i="1917"/>
  <c r="G293" i="1917"/>
  <c r="B743" i="1917"/>
  <c r="D643" i="1917"/>
  <c r="C693" i="1917"/>
  <c r="E593" i="1917"/>
  <c r="F543" i="1917"/>
  <c r="G493" i="1917"/>
  <c r="E793" i="1917"/>
  <c r="F743" i="1917"/>
  <c r="G693" i="1917"/>
  <c r="B344" i="1917"/>
  <c r="C294" i="1917"/>
  <c r="F144" i="1917"/>
  <c r="E194" i="1917"/>
  <c r="D244" i="1917"/>
  <c r="B544" i="1917"/>
  <c r="C494" i="1917"/>
  <c r="F344" i="1917"/>
  <c r="D444" i="1917"/>
  <c r="E394" i="1917"/>
  <c r="G294" i="1917"/>
  <c r="B744" i="1917"/>
  <c r="C694" i="1917"/>
  <c r="D644" i="1917"/>
  <c r="F544" i="1917"/>
  <c r="E594" i="1917"/>
  <c r="G494" i="1917"/>
  <c r="E794" i="1917"/>
  <c r="F744" i="1917"/>
  <c r="G694" i="1917"/>
  <c r="B345" i="1917"/>
  <c r="E195" i="1917"/>
  <c r="D245" i="1917"/>
  <c r="C295" i="1917"/>
  <c r="F145" i="1917"/>
  <c r="B545" i="1917"/>
  <c r="C495" i="1917"/>
  <c r="E395" i="1917"/>
  <c r="D445" i="1917"/>
  <c r="G295" i="1917"/>
  <c r="F345" i="1917"/>
  <c r="B745" i="1917"/>
  <c r="D645" i="1917"/>
  <c r="C695" i="1917"/>
  <c r="E595" i="1917"/>
  <c r="F545" i="1917"/>
  <c r="G495" i="1917"/>
  <c r="E795" i="1917"/>
  <c r="F745" i="1917"/>
  <c r="G695" i="1917"/>
  <c r="B346" i="1917"/>
  <c r="F146" i="1917"/>
  <c r="E196" i="1917"/>
  <c r="D246" i="1917"/>
  <c r="C296" i="1917"/>
  <c r="B546" i="1917"/>
  <c r="C496" i="1917"/>
  <c r="D446" i="1917"/>
  <c r="F346" i="1917"/>
  <c r="E396" i="1917"/>
  <c r="G296" i="1917"/>
  <c r="B746" i="1917"/>
  <c r="C696" i="1917"/>
  <c r="F546" i="1917"/>
  <c r="E596" i="1917"/>
  <c r="D646" i="1917"/>
  <c r="G496" i="1917"/>
  <c r="E796" i="1917"/>
  <c r="F746" i="1917"/>
  <c r="G696" i="1917"/>
  <c r="E197" i="1917"/>
  <c r="D247" i="1917"/>
  <c r="B347" i="1917"/>
  <c r="C297" i="1917"/>
  <c r="F147" i="1917"/>
  <c r="B547" i="1917"/>
  <c r="C497" i="1917"/>
  <c r="E397" i="1917"/>
  <c r="D447" i="1917"/>
  <c r="F347" i="1917"/>
  <c r="G297" i="1917"/>
  <c r="B747" i="1917"/>
  <c r="D647" i="1917"/>
  <c r="C697" i="1917"/>
  <c r="E597" i="1917"/>
  <c r="F547" i="1917"/>
  <c r="G497" i="1917"/>
  <c r="E797" i="1917"/>
  <c r="G697" i="1917"/>
  <c r="F747" i="1917"/>
  <c r="B348" i="1917"/>
  <c r="F148" i="1917"/>
  <c r="C298" i="1917"/>
  <c r="E198" i="1917"/>
  <c r="D248" i="1917"/>
  <c r="B548" i="1917"/>
  <c r="C498" i="1917"/>
  <c r="F348" i="1917"/>
  <c r="D448" i="1917"/>
  <c r="E398" i="1917"/>
  <c r="G298" i="1917"/>
  <c r="B748" i="1917"/>
  <c r="C698" i="1917"/>
  <c r="F548" i="1917"/>
  <c r="D648" i="1917"/>
  <c r="E598" i="1917"/>
  <c r="G498" i="1917"/>
  <c r="E798" i="1917"/>
  <c r="F748" i="1917"/>
  <c r="G698" i="1917"/>
  <c r="B349" i="1917"/>
  <c r="E199" i="1917"/>
  <c r="C299" i="1917"/>
  <c r="D249" i="1917"/>
  <c r="F149" i="1917"/>
  <c r="B549" i="1917"/>
  <c r="C499" i="1917"/>
  <c r="E399" i="1917"/>
  <c r="D449" i="1917"/>
  <c r="F349" i="1917"/>
  <c r="G299" i="1917"/>
  <c r="B749" i="1917"/>
  <c r="D649" i="1917"/>
  <c r="C699" i="1917"/>
  <c r="E599" i="1917"/>
  <c r="F549" i="1917"/>
  <c r="G499" i="1917"/>
  <c r="E799" i="1917"/>
  <c r="F749" i="1917"/>
  <c r="G699" i="1917"/>
  <c r="B350" i="1917"/>
  <c r="C300" i="1917"/>
  <c r="F150" i="1917"/>
  <c r="E200" i="1917"/>
  <c r="D250" i="1917"/>
  <c r="B550" i="1917"/>
  <c r="C500" i="1917"/>
  <c r="D450" i="1917"/>
  <c r="F350" i="1917"/>
  <c r="E400" i="1917"/>
  <c r="G300" i="1917"/>
  <c r="B750" i="1917"/>
  <c r="C700" i="1917"/>
  <c r="D650" i="1917"/>
  <c r="F550" i="1917"/>
  <c r="E600" i="1917"/>
  <c r="G500" i="1917"/>
  <c r="E800" i="1917"/>
  <c r="F750" i="1917"/>
  <c r="G700" i="1917"/>
  <c r="C301" i="1917"/>
  <c r="E201" i="1917"/>
  <c r="D251" i="1917"/>
  <c r="B351" i="1917"/>
  <c r="F151" i="1917"/>
  <c r="B551" i="1917"/>
  <c r="C501" i="1917"/>
  <c r="E401" i="1917"/>
  <c r="D451" i="1917"/>
  <c r="F351" i="1917"/>
  <c r="G301" i="1917"/>
  <c r="B751" i="1917"/>
  <c r="D651" i="1917"/>
  <c r="C701" i="1917"/>
  <c r="E601" i="1917"/>
  <c r="F551" i="1917"/>
  <c r="G501" i="1917"/>
  <c r="E801" i="1917"/>
  <c r="F751" i="1917"/>
  <c r="G701" i="1917"/>
  <c r="B352" i="1917"/>
  <c r="C302" i="1917"/>
  <c r="D252" i="1917"/>
  <c r="F152" i="1917"/>
  <c r="E202" i="1917"/>
  <c r="B552" i="1917"/>
  <c r="C502" i="1917"/>
  <c r="F352" i="1917"/>
  <c r="D452" i="1917"/>
  <c r="E402" i="1917"/>
  <c r="G302" i="1917"/>
  <c r="B752" i="1917"/>
  <c r="C702" i="1917"/>
  <c r="D652" i="1917"/>
  <c r="F552" i="1917"/>
  <c r="E602" i="1917"/>
  <c r="G502" i="1917"/>
  <c r="E802" i="1917"/>
  <c r="F752" i="1917"/>
  <c r="G702" i="1917"/>
  <c r="D253" i="1917"/>
  <c r="B353" i="1917"/>
  <c r="E203" i="1917"/>
  <c r="C303" i="1917"/>
  <c r="F153" i="1917"/>
  <c r="B553" i="1917"/>
  <c r="C503" i="1917"/>
  <c r="E403" i="1917"/>
  <c r="D453" i="1917"/>
  <c r="G303" i="1917"/>
  <c r="F353" i="1917"/>
  <c r="B753" i="1917"/>
  <c r="D653" i="1917"/>
  <c r="C703" i="1917"/>
  <c r="E603" i="1917"/>
  <c r="F553" i="1917"/>
  <c r="G503" i="1917"/>
  <c r="E803" i="1917"/>
  <c r="F753" i="1917"/>
  <c r="G703" i="1917"/>
  <c r="B354" i="1917"/>
  <c r="F154" i="1917"/>
  <c r="E204" i="1917"/>
  <c r="C304" i="1917"/>
  <c r="D254" i="1917"/>
  <c r="B554" i="1917"/>
  <c r="C504" i="1917"/>
  <c r="D454" i="1917"/>
  <c r="F354" i="1917"/>
  <c r="E404" i="1917"/>
  <c r="G304" i="1917"/>
  <c r="B754" i="1917"/>
  <c r="C704" i="1917"/>
  <c r="F554" i="1917"/>
  <c r="E604" i="1917"/>
  <c r="D654" i="1917"/>
  <c r="G504" i="1917"/>
  <c r="E804" i="1917"/>
  <c r="F754" i="1917"/>
  <c r="G704" i="1917"/>
  <c r="D255" i="1917"/>
  <c r="E205" i="1917"/>
  <c r="B355" i="1917"/>
  <c r="C305" i="1917"/>
  <c r="F155" i="1917"/>
  <c r="B555" i="1917"/>
  <c r="C505" i="1917"/>
  <c r="E405" i="1917"/>
  <c r="D455" i="1917"/>
  <c r="F355" i="1917"/>
  <c r="G305" i="1917"/>
  <c r="B755" i="1917"/>
  <c r="D655" i="1917"/>
  <c r="C705" i="1917"/>
  <c r="E605" i="1917"/>
  <c r="F555" i="1917"/>
  <c r="G505" i="1917"/>
  <c r="E805" i="1917"/>
  <c r="G705" i="1917"/>
  <c r="F755" i="1917"/>
  <c r="B356" i="1917"/>
  <c r="F156" i="1917"/>
  <c r="C306" i="1917"/>
  <c r="D256" i="1917"/>
  <c r="E206" i="1917"/>
  <c r="B556" i="1917"/>
  <c r="C506" i="1917"/>
  <c r="F356" i="1917"/>
  <c r="D456" i="1917"/>
  <c r="E406" i="1917"/>
  <c r="G306" i="1917"/>
  <c r="C706" i="1917"/>
  <c r="B756" i="1917"/>
  <c r="F556" i="1917"/>
  <c r="D656" i="1917"/>
  <c r="E606" i="1917"/>
  <c r="G506" i="1917"/>
  <c r="E806" i="1917"/>
  <c r="F756" i="1917"/>
  <c r="G706" i="1917"/>
  <c r="D257" i="1917"/>
  <c r="E207" i="1917"/>
  <c r="C307" i="1917"/>
  <c r="B357" i="1917"/>
  <c r="F157" i="1917"/>
  <c r="B557" i="1917"/>
  <c r="C507" i="1917"/>
  <c r="E407" i="1917"/>
  <c r="D457" i="1917"/>
  <c r="F357" i="1917"/>
  <c r="G307" i="1917"/>
  <c r="B757" i="1917"/>
  <c r="D657" i="1917"/>
  <c r="C707" i="1917"/>
  <c r="E607" i="1917"/>
  <c r="F557" i="1917"/>
  <c r="G507" i="1917"/>
  <c r="E807" i="1917"/>
  <c r="F757" i="1917"/>
  <c r="G707" i="1917"/>
  <c r="B358" i="1917"/>
  <c r="C308" i="1917"/>
  <c r="D258" i="1917"/>
  <c r="F158" i="1917"/>
  <c r="E208" i="1917"/>
  <c r="B558" i="1917"/>
  <c r="C508" i="1917"/>
  <c r="D458" i="1917"/>
  <c r="F358" i="1917"/>
  <c r="E408" i="1917"/>
  <c r="G308" i="1917"/>
  <c r="C708" i="1917"/>
  <c r="D658" i="1917"/>
  <c r="F558" i="1917"/>
  <c r="E608" i="1917"/>
  <c r="B758" i="1917"/>
  <c r="G508" i="1917"/>
  <c r="E808" i="1917"/>
  <c r="F758" i="1917"/>
  <c r="G708" i="1917"/>
  <c r="B559" i="1917"/>
  <c r="C509" i="1917"/>
  <c r="E409" i="1917"/>
  <c r="D459" i="1917"/>
  <c r="G309" i="1917"/>
  <c r="F359" i="1917"/>
  <c r="E710" i="1917"/>
  <c r="F660" i="1917"/>
  <c r="G610" i="1917"/>
  <c r="D760" i="1917"/>
  <c r="D261" i="1917"/>
  <c r="B361" i="1917"/>
  <c r="E211" i="1917"/>
  <c r="C311" i="1917"/>
  <c r="G111" i="1917"/>
  <c r="F161" i="1917"/>
  <c r="B262" i="1917"/>
  <c r="C212" i="1917"/>
  <c r="E112" i="1917"/>
  <c r="D162" i="1917"/>
  <c r="D263" i="1917"/>
  <c r="E213" i="1917"/>
  <c r="B363" i="1917"/>
  <c r="C313" i="1917"/>
  <c r="G113" i="1917"/>
  <c r="F163" i="1917"/>
  <c r="C713" i="1917"/>
  <c r="D663" i="1917"/>
  <c r="B763" i="1917"/>
  <c r="E613" i="1917"/>
  <c r="F563" i="1917"/>
  <c r="G513" i="1917"/>
  <c r="D764" i="1917"/>
  <c r="E714" i="1917"/>
  <c r="F664" i="1917"/>
  <c r="G614" i="1917"/>
  <c r="D109" i="1917"/>
  <c r="C159" i="1917"/>
  <c r="B209" i="1917"/>
  <c r="B609" i="1917"/>
  <c r="E459" i="1917"/>
  <c r="C559" i="1917"/>
  <c r="D509" i="1917"/>
  <c r="G359" i="1917"/>
  <c r="F409" i="1917"/>
  <c r="C759" i="1917"/>
  <c r="E659" i="1917"/>
  <c r="G559" i="1917"/>
  <c r="F609" i="1917"/>
  <c r="D709" i="1917"/>
  <c r="E109" i="1917"/>
  <c r="D159" i="1917"/>
  <c r="B259" i="1917"/>
  <c r="C209" i="1917"/>
  <c r="D359" i="1917"/>
  <c r="B459" i="1917"/>
  <c r="C409" i="1917"/>
  <c r="G209" i="1917"/>
  <c r="E309" i="1917"/>
  <c r="F259" i="1917"/>
  <c r="D559" i="1917"/>
  <c r="B659" i="1917"/>
  <c r="C609" i="1917"/>
  <c r="E509" i="1917"/>
  <c r="F459" i="1917"/>
  <c r="G409" i="1917"/>
  <c r="D759" i="1917"/>
  <c r="E709" i="1917"/>
  <c r="G609" i="1917"/>
  <c r="F659" i="1917"/>
  <c r="C110" i="1917"/>
  <c r="B160" i="1917"/>
  <c r="B360" i="1917"/>
  <c r="C310" i="1917"/>
  <c r="D260" i="1917"/>
  <c r="G110" i="1917"/>
  <c r="F160" i="1917"/>
  <c r="E210" i="1917"/>
  <c r="B560" i="1917"/>
  <c r="C510" i="1917"/>
  <c r="F360" i="1917"/>
  <c r="D460" i="1917"/>
  <c r="E410" i="1917"/>
  <c r="G310" i="1917"/>
  <c r="B760" i="1917"/>
  <c r="D660" i="1917"/>
  <c r="F560" i="1917"/>
  <c r="C710" i="1917"/>
  <c r="E610" i="1917"/>
  <c r="G510" i="1917"/>
  <c r="G710" i="1917"/>
  <c r="F760" i="1917"/>
  <c r="E111" i="1917"/>
  <c r="B261" i="1917"/>
  <c r="D161" i="1917"/>
  <c r="C211" i="1917"/>
  <c r="B461" i="1917"/>
  <c r="D361" i="1917"/>
  <c r="C411" i="1917"/>
  <c r="E311" i="1917"/>
  <c r="F261" i="1917"/>
  <c r="G211" i="1917"/>
  <c r="B661" i="1917"/>
  <c r="D561" i="1917"/>
  <c r="C611" i="1917"/>
  <c r="E511" i="1917"/>
  <c r="F461" i="1917"/>
  <c r="G411" i="1917"/>
  <c r="D761" i="1917"/>
  <c r="E711" i="1917"/>
  <c r="F661" i="1917"/>
  <c r="G611" i="1917"/>
  <c r="C112" i="1917"/>
  <c r="B162" i="1917"/>
  <c r="B362" i="1917"/>
  <c r="G112" i="1917"/>
  <c r="F162" i="1917"/>
  <c r="E212" i="1917"/>
  <c r="C312" i="1917"/>
  <c r="D262" i="1917"/>
  <c r="B562" i="1917"/>
  <c r="C512" i="1917"/>
  <c r="D462" i="1917"/>
  <c r="F362" i="1917"/>
  <c r="E412" i="1917"/>
  <c r="G312" i="1917"/>
  <c r="B762" i="1917"/>
  <c r="C712" i="1917"/>
  <c r="F562" i="1917"/>
  <c r="E612" i="1917"/>
  <c r="D662" i="1917"/>
  <c r="G512" i="1917"/>
  <c r="F762" i="1917"/>
  <c r="G712" i="1917"/>
  <c r="B263" i="1917"/>
  <c r="E113" i="1917"/>
  <c r="D163" i="1917"/>
  <c r="C213" i="1917"/>
  <c r="D363" i="1917"/>
  <c r="B463" i="1917"/>
  <c r="C413" i="1917"/>
  <c r="E313" i="1917"/>
  <c r="F263" i="1917"/>
  <c r="G213" i="1917"/>
  <c r="B663" i="1917"/>
  <c r="D563" i="1917"/>
  <c r="C613" i="1917"/>
  <c r="E513" i="1917"/>
  <c r="F463" i="1917"/>
  <c r="G413" i="1917"/>
  <c r="D763" i="1917"/>
  <c r="E713" i="1917"/>
  <c r="F663" i="1917"/>
  <c r="G613" i="1917"/>
  <c r="C114" i="1917"/>
  <c r="B164" i="1917"/>
  <c r="B364" i="1917"/>
  <c r="G114" i="1917"/>
  <c r="F164" i="1917"/>
  <c r="C314" i="1917"/>
  <c r="D264" i="1917"/>
  <c r="E214" i="1917"/>
  <c r="B564" i="1917"/>
  <c r="C514" i="1917"/>
  <c r="F364" i="1917"/>
  <c r="D464" i="1917"/>
  <c r="E414" i="1917"/>
  <c r="G314" i="1917"/>
  <c r="B764" i="1917"/>
  <c r="C714" i="1917"/>
  <c r="F564" i="1917"/>
  <c r="D664" i="1917"/>
  <c r="E614" i="1917"/>
  <c r="G514" i="1917"/>
  <c r="F764" i="1917"/>
  <c r="G714" i="1917"/>
  <c r="E115" i="1917"/>
  <c r="D165" i="1917"/>
  <c r="C215" i="1917"/>
  <c r="B265" i="1917"/>
  <c r="B465" i="1917"/>
  <c r="D365" i="1917"/>
  <c r="C415" i="1917"/>
  <c r="E315" i="1917"/>
  <c r="F265" i="1917"/>
  <c r="G215" i="1917"/>
  <c r="D565" i="1917"/>
  <c r="C615" i="1917"/>
  <c r="B665" i="1917"/>
  <c r="E515" i="1917"/>
  <c r="F465" i="1917"/>
  <c r="G415" i="1917"/>
  <c r="D765" i="1917"/>
  <c r="E715" i="1917"/>
  <c r="F665" i="1917"/>
  <c r="G615" i="1917"/>
  <c r="C116" i="1917"/>
  <c r="B166" i="1917"/>
  <c r="B366" i="1917"/>
  <c r="G116" i="1917"/>
  <c r="C316" i="1917"/>
  <c r="D266" i="1917"/>
  <c r="F166" i="1917"/>
  <c r="E216" i="1917"/>
  <c r="B566" i="1917"/>
  <c r="C516" i="1917"/>
  <c r="D466" i="1917"/>
  <c r="F366" i="1917"/>
  <c r="E416" i="1917"/>
  <c r="G316" i="1917"/>
  <c r="B766" i="1917"/>
  <c r="C716" i="1917"/>
  <c r="D666" i="1917"/>
  <c r="F566" i="1917"/>
  <c r="E616" i="1917"/>
  <c r="G516" i="1917"/>
  <c r="F766" i="1917"/>
  <c r="G716" i="1917"/>
  <c r="E117" i="1917"/>
  <c r="D167" i="1917"/>
  <c r="B267" i="1917"/>
  <c r="C217" i="1917"/>
  <c r="D367" i="1917"/>
  <c r="B467" i="1917"/>
  <c r="C417" i="1917"/>
  <c r="E317" i="1917"/>
  <c r="G217" i="1917"/>
  <c r="F267" i="1917"/>
  <c r="D567" i="1917"/>
  <c r="B667" i="1917"/>
  <c r="C617" i="1917"/>
  <c r="E517" i="1917"/>
  <c r="F467" i="1917"/>
  <c r="G417" i="1917"/>
  <c r="D767" i="1917"/>
  <c r="G617" i="1917"/>
  <c r="E717" i="1917"/>
  <c r="F667" i="1917"/>
  <c r="C118" i="1917"/>
  <c r="B168" i="1917"/>
  <c r="B368" i="1917"/>
  <c r="C318" i="1917"/>
  <c r="D268" i="1917"/>
  <c r="G118" i="1917"/>
  <c r="F168" i="1917"/>
  <c r="E218" i="1917"/>
  <c r="B568" i="1917"/>
  <c r="C518" i="1917"/>
  <c r="F368" i="1917"/>
  <c r="D468" i="1917"/>
  <c r="E418" i="1917"/>
  <c r="G318" i="1917"/>
  <c r="B768" i="1917"/>
  <c r="C718" i="1917"/>
  <c r="D668" i="1917"/>
  <c r="F568" i="1917"/>
  <c r="E618" i="1917"/>
  <c r="G518" i="1917"/>
  <c r="F768" i="1917"/>
  <c r="G718" i="1917"/>
  <c r="E119" i="1917"/>
  <c r="B269" i="1917"/>
  <c r="D169" i="1917"/>
  <c r="C219" i="1917"/>
  <c r="B469" i="1917"/>
  <c r="D369" i="1917"/>
  <c r="C419" i="1917"/>
  <c r="E319" i="1917"/>
  <c r="F269" i="1917"/>
  <c r="G219" i="1917"/>
  <c r="B669" i="1917"/>
  <c r="D569" i="1917"/>
  <c r="C619" i="1917"/>
  <c r="E519" i="1917"/>
  <c r="F469" i="1917"/>
  <c r="G419" i="1917"/>
  <c r="D769" i="1917"/>
  <c r="E719" i="1917"/>
  <c r="F669" i="1917"/>
  <c r="G619" i="1917"/>
  <c r="C120" i="1917"/>
  <c r="B170" i="1917"/>
  <c r="B370" i="1917"/>
  <c r="G120" i="1917"/>
  <c r="F170" i="1917"/>
  <c r="C320" i="1917"/>
  <c r="E220" i="1917"/>
  <c r="D270" i="1917"/>
  <c r="B570" i="1917"/>
  <c r="C520" i="1917"/>
  <c r="D470" i="1917"/>
  <c r="F370" i="1917"/>
  <c r="E420" i="1917"/>
  <c r="G320" i="1917"/>
  <c r="C720" i="1917"/>
  <c r="F570" i="1917"/>
  <c r="B770" i="1917"/>
  <c r="E620" i="1917"/>
  <c r="D670" i="1917"/>
  <c r="G520" i="1917"/>
  <c r="F770" i="1917"/>
  <c r="G720" i="1917"/>
  <c r="B271" i="1917"/>
  <c r="E121" i="1917"/>
  <c r="D171" i="1917"/>
  <c r="C221" i="1917"/>
  <c r="D371" i="1917"/>
  <c r="B471" i="1917"/>
  <c r="C421" i="1917"/>
  <c r="E321" i="1917"/>
  <c r="F271" i="1917"/>
  <c r="G221" i="1917"/>
  <c r="B671" i="1917"/>
  <c r="D571" i="1917"/>
  <c r="C621" i="1917"/>
  <c r="E521" i="1917"/>
  <c r="F471" i="1917"/>
  <c r="G421" i="1917"/>
  <c r="D771" i="1917"/>
  <c r="E721" i="1917"/>
  <c r="F671" i="1917"/>
  <c r="G621" i="1917"/>
  <c r="C122" i="1917"/>
  <c r="B172" i="1917"/>
  <c r="B372" i="1917"/>
  <c r="G122" i="1917"/>
  <c r="F172" i="1917"/>
  <c r="C322" i="1917"/>
  <c r="D272" i="1917"/>
  <c r="E222" i="1917"/>
  <c r="B572" i="1917"/>
  <c r="C522" i="1917"/>
  <c r="F372" i="1917"/>
  <c r="D472" i="1917"/>
  <c r="E422" i="1917"/>
  <c r="G322" i="1917"/>
  <c r="B772" i="1917"/>
  <c r="C722" i="1917"/>
  <c r="F572" i="1917"/>
  <c r="D672" i="1917"/>
  <c r="E622" i="1917"/>
  <c r="G522" i="1917"/>
  <c r="F772" i="1917"/>
  <c r="G722" i="1917"/>
  <c r="C123" i="1917"/>
  <c r="B173" i="1917"/>
  <c r="D273" i="1917"/>
  <c r="C323" i="1917"/>
  <c r="B373" i="1917"/>
  <c r="E223" i="1917"/>
  <c r="G123" i="1917"/>
  <c r="F173" i="1917"/>
  <c r="C523" i="1917"/>
  <c r="B573" i="1917"/>
  <c r="E423" i="1917"/>
  <c r="G323" i="1917"/>
  <c r="D473" i="1917"/>
  <c r="F373" i="1917"/>
  <c r="B773" i="1917"/>
  <c r="C723" i="1917"/>
  <c r="D673" i="1917"/>
  <c r="E623" i="1917"/>
  <c r="F573" i="1917"/>
  <c r="G523" i="1917"/>
  <c r="G723" i="1917"/>
  <c r="F773" i="1917"/>
  <c r="B274" i="1917"/>
  <c r="C224" i="1917"/>
  <c r="E124" i="1917"/>
  <c r="D174" i="1917"/>
  <c r="C424" i="1917"/>
  <c r="B474" i="1917"/>
  <c r="F274" i="1917"/>
  <c r="E324" i="1917"/>
  <c r="D374" i="1917"/>
  <c r="G224" i="1917"/>
  <c r="B674" i="1917"/>
  <c r="C624" i="1917"/>
  <c r="E524" i="1917"/>
  <c r="D574" i="1917"/>
  <c r="G424" i="1917"/>
  <c r="F474" i="1917"/>
  <c r="D774" i="1917"/>
  <c r="E724" i="1917"/>
  <c r="F674" i="1917"/>
  <c r="G624" i="1917"/>
  <c r="C125" i="1917"/>
  <c r="B175" i="1917"/>
  <c r="D275" i="1917"/>
  <c r="C325" i="1917"/>
  <c r="B375" i="1917"/>
  <c r="E225" i="1917"/>
  <c r="G125" i="1917"/>
  <c r="F175" i="1917"/>
  <c r="B575" i="1917"/>
  <c r="C525" i="1917"/>
  <c r="E425" i="1917"/>
  <c r="D475" i="1917"/>
  <c r="G325" i="1917"/>
  <c r="F375" i="1917"/>
  <c r="C725" i="1917"/>
  <c r="D675" i="1917"/>
  <c r="B775" i="1917"/>
  <c r="E625" i="1917"/>
  <c r="G525" i="1917"/>
  <c r="F575" i="1917"/>
  <c r="F775" i="1917"/>
  <c r="G725" i="1917"/>
  <c r="B276" i="1917"/>
  <c r="C226" i="1917"/>
  <c r="E126" i="1917"/>
  <c r="D176" i="1917"/>
  <c r="C426" i="1917"/>
  <c r="F276" i="1917"/>
  <c r="E326" i="1917"/>
  <c r="B476" i="1917"/>
  <c r="D376" i="1917"/>
  <c r="G226" i="1917"/>
  <c r="B676" i="1917"/>
  <c r="C626" i="1917"/>
  <c r="D576" i="1917"/>
  <c r="E526" i="1917"/>
  <c r="G426" i="1917"/>
  <c r="F476" i="1917"/>
  <c r="D776" i="1917"/>
  <c r="E726" i="1917"/>
  <c r="F676" i="1917"/>
  <c r="G626" i="1917"/>
  <c r="C127" i="1917"/>
  <c r="B177" i="1917"/>
  <c r="D277" i="1917"/>
  <c r="C327" i="1917"/>
  <c r="B377" i="1917"/>
  <c r="E227" i="1917"/>
  <c r="G127" i="1917"/>
  <c r="F177" i="1917"/>
  <c r="C527" i="1917"/>
  <c r="B577" i="1917"/>
  <c r="E427" i="1917"/>
  <c r="G327" i="1917"/>
  <c r="D477" i="1917"/>
  <c r="F377" i="1917"/>
  <c r="B777" i="1917"/>
  <c r="C727" i="1917"/>
  <c r="D677" i="1917"/>
  <c r="E627" i="1917"/>
  <c r="F577" i="1917"/>
  <c r="G527" i="1917"/>
  <c r="F777" i="1917"/>
  <c r="G727" i="1917"/>
  <c r="C128" i="1917"/>
  <c r="B178" i="1917"/>
  <c r="B378" i="1917"/>
  <c r="G128" i="1917"/>
  <c r="F178" i="1917"/>
  <c r="C328" i="1917"/>
  <c r="E228" i="1917"/>
  <c r="D278" i="1917"/>
  <c r="B578" i="1917"/>
  <c r="C528" i="1917"/>
  <c r="D478" i="1917"/>
  <c r="F378" i="1917"/>
  <c r="E428" i="1917"/>
  <c r="G328" i="1917"/>
  <c r="B778" i="1917"/>
  <c r="F578" i="1917"/>
  <c r="D678" i="1917"/>
  <c r="E628" i="1917"/>
  <c r="C728" i="1917"/>
  <c r="G528" i="1917"/>
  <c r="G728" i="1917"/>
  <c r="F778" i="1917"/>
  <c r="C129" i="1917"/>
  <c r="B179" i="1917"/>
  <c r="D279" i="1917"/>
  <c r="C329" i="1917"/>
  <c r="B379" i="1917"/>
  <c r="E229" i="1917"/>
  <c r="G129" i="1917"/>
  <c r="F179" i="1917"/>
  <c r="B579" i="1917"/>
  <c r="C529" i="1917"/>
  <c r="E429" i="1917"/>
  <c r="D479" i="1917"/>
  <c r="G329" i="1917"/>
  <c r="F379" i="1917"/>
  <c r="C729" i="1917"/>
  <c r="D679" i="1917"/>
  <c r="B779" i="1917"/>
  <c r="E629" i="1917"/>
  <c r="F579" i="1917"/>
  <c r="G529" i="1917"/>
  <c r="F779" i="1917"/>
  <c r="G729" i="1917"/>
  <c r="C130" i="1917"/>
  <c r="B180" i="1917"/>
  <c r="B380" i="1917"/>
  <c r="G130" i="1917"/>
  <c r="C330" i="1917"/>
  <c r="F180" i="1917"/>
  <c r="D280" i="1917"/>
  <c r="E230" i="1917"/>
  <c r="B580" i="1917"/>
  <c r="C530" i="1917"/>
  <c r="F380" i="1917"/>
  <c r="D480" i="1917"/>
  <c r="E430" i="1917"/>
  <c r="G330" i="1917"/>
  <c r="B780" i="1917"/>
  <c r="C730" i="1917"/>
  <c r="F580" i="1917"/>
  <c r="D680" i="1917"/>
  <c r="E630" i="1917"/>
  <c r="G530" i="1917"/>
  <c r="F780" i="1917"/>
  <c r="G730" i="1917"/>
  <c r="C131" i="1917"/>
  <c r="B181" i="1917"/>
  <c r="D281" i="1917"/>
  <c r="C331" i="1917"/>
  <c r="B381" i="1917"/>
  <c r="E231" i="1917"/>
  <c r="G131" i="1917"/>
  <c r="F181" i="1917"/>
  <c r="B581" i="1917"/>
  <c r="C531" i="1917"/>
  <c r="E431" i="1917"/>
  <c r="G331" i="1917"/>
  <c r="D481" i="1917"/>
  <c r="F381" i="1917"/>
  <c r="B781" i="1917"/>
  <c r="C731" i="1917"/>
  <c r="D681" i="1917"/>
  <c r="E631" i="1917"/>
  <c r="F581" i="1917"/>
  <c r="G531" i="1917"/>
  <c r="F781" i="1917"/>
  <c r="G731" i="1917"/>
  <c r="C132" i="1917"/>
  <c r="B182" i="1917"/>
  <c r="B382" i="1917"/>
  <c r="G132" i="1917"/>
  <c r="D282" i="1917"/>
  <c r="F182" i="1917"/>
  <c r="E232" i="1917"/>
  <c r="C332" i="1917"/>
  <c r="B582" i="1917"/>
  <c r="C532" i="1917"/>
  <c r="D482" i="1917"/>
  <c r="F382" i="1917"/>
  <c r="E432" i="1917"/>
  <c r="G332" i="1917"/>
  <c r="C732" i="1917"/>
  <c r="D682" i="1917"/>
  <c r="E632" i="1917"/>
  <c r="F582" i="1917"/>
  <c r="B782" i="1917"/>
  <c r="G532" i="1917"/>
  <c r="G732" i="1917"/>
  <c r="F782" i="1917"/>
  <c r="C133" i="1917"/>
  <c r="B183" i="1917"/>
  <c r="D283" i="1917"/>
  <c r="C333" i="1917"/>
  <c r="B383" i="1917"/>
  <c r="E233" i="1917"/>
  <c r="G133" i="1917"/>
  <c r="F183" i="1917"/>
  <c r="C533" i="1917"/>
  <c r="B583" i="1917"/>
  <c r="E433" i="1917"/>
  <c r="D483" i="1917"/>
  <c r="G333" i="1917"/>
  <c r="F383" i="1917"/>
  <c r="C733" i="1917"/>
  <c r="B783" i="1917"/>
  <c r="D683" i="1917"/>
  <c r="E633" i="1917"/>
  <c r="F583" i="1917"/>
  <c r="G533" i="1917"/>
  <c r="F783" i="1917"/>
  <c r="G733" i="1917"/>
  <c r="C134" i="1917"/>
  <c r="B184" i="1917"/>
  <c r="B384" i="1917"/>
  <c r="D284" i="1917"/>
  <c r="G134" i="1917"/>
  <c r="C334" i="1917"/>
  <c r="F184" i="1917"/>
  <c r="E234" i="1917"/>
  <c r="B584" i="1917"/>
  <c r="C534" i="1917"/>
  <c r="F384" i="1917"/>
  <c r="D484" i="1917"/>
  <c r="E434" i="1917"/>
  <c r="G334" i="1917"/>
  <c r="C734" i="1917"/>
  <c r="B784" i="1917"/>
  <c r="D684" i="1917"/>
  <c r="E634" i="1917"/>
  <c r="F584" i="1917"/>
  <c r="G534" i="1917"/>
  <c r="F784" i="1917"/>
  <c r="G734" i="1917"/>
  <c r="C135" i="1917"/>
  <c r="B185" i="1917"/>
  <c r="D285" i="1917"/>
  <c r="C335" i="1917"/>
  <c r="B385" i="1917"/>
  <c r="E235" i="1917"/>
  <c r="G135" i="1917"/>
  <c r="F185" i="1917"/>
  <c r="B585" i="1917"/>
  <c r="E435" i="1917"/>
  <c r="C535" i="1917"/>
  <c r="G335" i="1917"/>
  <c r="D485" i="1917"/>
  <c r="F385" i="1917"/>
  <c r="B785" i="1917"/>
  <c r="D685" i="1917"/>
  <c r="E635" i="1917"/>
  <c r="G535" i="1917"/>
  <c r="C735" i="1917"/>
  <c r="F585" i="1917"/>
  <c r="G735" i="1917"/>
  <c r="F785" i="1917"/>
  <c r="C136" i="1917"/>
  <c r="B186" i="1917"/>
  <c r="B386" i="1917"/>
  <c r="G136" i="1917"/>
  <c r="F186" i="1917"/>
  <c r="E236" i="1917"/>
  <c r="C336" i="1917"/>
  <c r="D286" i="1917"/>
  <c r="B586" i="1917"/>
  <c r="C536" i="1917"/>
  <c r="E436" i="1917"/>
  <c r="D486" i="1917"/>
  <c r="F386" i="1917"/>
  <c r="G336" i="1917"/>
  <c r="C736" i="1917"/>
  <c r="B786" i="1917"/>
  <c r="D686" i="1917"/>
  <c r="F586" i="1917"/>
  <c r="E636" i="1917"/>
  <c r="G536" i="1917"/>
  <c r="G736" i="1917"/>
  <c r="F786" i="1917"/>
  <c r="C137" i="1917"/>
  <c r="B187" i="1917"/>
  <c r="D287" i="1917"/>
  <c r="C337" i="1917"/>
  <c r="B387" i="1917"/>
  <c r="E237" i="1917"/>
  <c r="G137" i="1917"/>
  <c r="F187" i="1917"/>
  <c r="C537" i="1917"/>
  <c r="B587" i="1917"/>
  <c r="E437" i="1917"/>
  <c r="D487" i="1917"/>
  <c r="G337" i="1917"/>
  <c r="F387" i="1917"/>
  <c r="B787" i="1917"/>
  <c r="D687" i="1917"/>
  <c r="C737" i="1917"/>
  <c r="E637" i="1917"/>
  <c r="F587" i="1917"/>
  <c r="G537" i="1917"/>
  <c r="F787" i="1917"/>
  <c r="G737" i="1917"/>
  <c r="C138" i="1917"/>
  <c r="B188" i="1917"/>
  <c r="B388" i="1917"/>
  <c r="G138" i="1917"/>
  <c r="C338" i="1917"/>
  <c r="F188" i="1917"/>
  <c r="D288" i="1917"/>
  <c r="E238" i="1917"/>
  <c r="B588" i="1917"/>
  <c r="C538" i="1917"/>
  <c r="E438" i="1917"/>
  <c r="F388" i="1917"/>
  <c r="D488" i="1917"/>
  <c r="G338" i="1917"/>
  <c r="B788" i="1917"/>
  <c r="C738" i="1917"/>
  <c r="F588" i="1917"/>
  <c r="D688" i="1917"/>
  <c r="E638" i="1917"/>
  <c r="G538" i="1917"/>
  <c r="F788" i="1917"/>
  <c r="G738" i="1917"/>
  <c r="C139" i="1917"/>
  <c r="B189" i="1917"/>
  <c r="D289" i="1917"/>
  <c r="C339" i="1917"/>
  <c r="B389" i="1917"/>
  <c r="E239" i="1917"/>
  <c r="G139" i="1917"/>
  <c r="F189" i="1917"/>
  <c r="B589" i="1917"/>
  <c r="E439" i="1917"/>
  <c r="C539" i="1917"/>
  <c r="G339" i="1917"/>
  <c r="D489" i="1917"/>
  <c r="F389" i="1917"/>
  <c r="B789" i="1917"/>
  <c r="C739" i="1917"/>
  <c r="D689" i="1917"/>
  <c r="E639" i="1917"/>
  <c r="G539" i="1917"/>
  <c r="F589" i="1917"/>
  <c r="G739" i="1917"/>
  <c r="F789" i="1917"/>
  <c r="C140" i="1917"/>
  <c r="B190" i="1917"/>
  <c r="B390" i="1917"/>
  <c r="G140" i="1917"/>
  <c r="D290" i="1917"/>
  <c r="F190" i="1917"/>
  <c r="E240" i="1917"/>
  <c r="C340" i="1917"/>
  <c r="B590" i="1917"/>
  <c r="C540" i="1917"/>
  <c r="E440" i="1917"/>
  <c r="D490" i="1917"/>
  <c r="F390" i="1917"/>
  <c r="G340" i="1917"/>
  <c r="B790" i="1917"/>
  <c r="C740" i="1917"/>
  <c r="D690" i="1917"/>
  <c r="E640" i="1917"/>
  <c r="F590" i="1917"/>
  <c r="G540" i="1917"/>
  <c r="F790" i="1917"/>
  <c r="G740" i="1917"/>
  <c r="C141" i="1917"/>
  <c r="B191" i="1917"/>
  <c r="D291" i="1917"/>
  <c r="C341" i="1917"/>
  <c r="B391" i="1917"/>
  <c r="E241" i="1917"/>
  <c r="G141" i="1917"/>
  <c r="F191" i="1917"/>
  <c r="C541" i="1917"/>
  <c r="B591" i="1917"/>
  <c r="E441" i="1917"/>
  <c r="D491" i="1917"/>
  <c r="G341" i="1917"/>
  <c r="F391" i="1917"/>
  <c r="C741" i="1917"/>
  <c r="B791" i="1917"/>
  <c r="D691" i="1917"/>
  <c r="E641" i="1917"/>
  <c r="F591" i="1917"/>
  <c r="G541" i="1917"/>
  <c r="F791" i="1917"/>
  <c r="G741" i="1917"/>
  <c r="C142" i="1917"/>
  <c r="B192" i="1917"/>
  <c r="B392" i="1917"/>
  <c r="D292" i="1917"/>
  <c r="G142" i="1917"/>
  <c r="C342" i="1917"/>
  <c r="F192" i="1917"/>
  <c r="E242" i="1917"/>
  <c r="B592" i="1917"/>
  <c r="C542" i="1917"/>
  <c r="E442" i="1917"/>
  <c r="F392" i="1917"/>
  <c r="D492" i="1917"/>
  <c r="G342" i="1917"/>
  <c r="C742" i="1917"/>
  <c r="B792" i="1917"/>
  <c r="D692" i="1917"/>
  <c r="E642" i="1917"/>
  <c r="F592" i="1917"/>
  <c r="G542" i="1917"/>
  <c r="G742" i="1917"/>
  <c r="F792" i="1917"/>
  <c r="C143" i="1917"/>
  <c r="B193" i="1917"/>
  <c r="D293" i="1917"/>
  <c r="C343" i="1917"/>
  <c r="B393" i="1917"/>
  <c r="E243" i="1917"/>
  <c r="G143" i="1917"/>
  <c r="F193" i="1917"/>
  <c r="B593" i="1917"/>
  <c r="E443" i="1917"/>
  <c r="C543" i="1917"/>
  <c r="G343" i="1917"/>
  <c r="D493" i="1917"/>
  <c r="F393" i="1917"/>
  <c r="B793" i="1917"/>
  <c r="C743" i="1917"/>
  <c r="D693" i="1917"/>
  <c r="E643" i="1917"/>
  <c r="G543" i="1917"/>
  <c r="F593" i="1917"/>
  <c r="G743" i="1917"/>
  <c r="F793" i="1917"/>
  <c r="C144" i="1917"/>
  <c r="B194" i="1917"/>
  <c r="B394" i="1917"/>
  <c r="G144" i="1917"/>
  <c r="F194" i="1917"/>
  <c r="C344" i="1917"/>
  <c r="E244" i="1917"/>
  <c r="D294" i="1917"/>
  <c r="B594" i="1917"/>
  <c r="C544" i="1917"/>
  <c r="E444" i="1917"/>
  <c r="D494" i="1917"/>
  <c r="F394" i="1917"/>
  <c r="G344" i="1917"/>
  <c r="B794" i="1917"/>
  <c r="D694" i="1917"/>
  <c r="F594" i="1917"/>
  <c r="C744" i="1917"/>
  <c r="E644" i="1917"/>
  <c r="G544" i="1917"/>
  <c r="G744" i="1917"/>
  <c r="F794" i="1917"/>
  <c r="C145" i="1917"/>
  <c r="B195" i="1917"/>
  <c r="D295" i="1917"/>
  <c r="C345" i="1917"/>
  <c r="B395" i="1917"/>
  <c r="E245" i="1917"/>
  <c r="G145" i="1917"/>
  <c r="F195" i="1917"/>
  <c r="C545" i="1917"/>
  <c r="E445" i="1917"/>
  <c r="B595" i="1917"/>
  <c r="D495" i="1917"/>
  <c r="G345" i="1917"/>
  <c r="F395" i="1917"/>
  <c r="B795" i="1917"/>
  <c r="C745" i="1917"/>
  <c r="D695" i="1917"/>
  <c r="E645" i="1917"/>
  <c r="F595" i="1917"/>
  <c r="G545" i="1917"/>
  <c r="F795" i="1917"/>
  <c r="G745" i="1917"/>
  <c r="C146" i="1917"/>
  <c r="B196" i="1917"/>
  <c r="B396" i="1917"/>
  <c r="G146" i="1917"/>
  <c r="C346" i="1917"/>
  <c r="F196" i="1917"/>
  <c r="D296" i="1917"/>
  <c r="E246" i="1917"/>
  <c r="B596" i="1917"/>
  <c r="C546" i="1917"/>
  <c r="E446" i="1917"/>
  <c r="F396" i="1917"/>
  <c r="D496" i="1917"/>
  <c r="G346" i="1917"/>
  <c r="B796" i="1917"/>
  <c r="C746" i="1917"/>
  <c r="F596" i="1917"/>
  <c r="D696" i="1917"/>
  <c r="E646" i="1917"/>
  <c r="G546" i="1917"/>
  <c r="G746" i="1917"/>
  <c r="F796" i="1917"/>
  <c r="C147" i="1917"/>
  <c r="B197" i="1917"/>
  <c r="D297" i="1917"/>
  <c r="C347" i="1917"/>
  <c r="B397" i="1917"/>
  <c r="E247" i="1917"/>
  <c r="G147" i="1917"/>
  <c r="F197" i="1917"/>
  <c r="B597" i="1917"/>
  <c r="C547" i="1917"/>
  <c r="E447" i="1917"/>
  <c r="D497" i="1917"/>
  <c r="G347" i="1917"/>
  <c r="F397" i="1917"/>
  <c r="B797" i="1917"/>
  <c r="C747" i="1917"/>
  <c r="D697" i="1917"/>
  <c r="E647" i="1917"/>
  <c r="G547" i="1917"/>
  <c r="F597" i="1917"/>
  <c r="F797" i="1917"/>
  <c r="G747" i="1917"/>
  <c r="C148" i="1917"/>
  <c r="B198" i="1917"/>
  <c r="B398" i="1917"/>
  <c r="G148" i="1917"/>
  <c r="D298" i="1917"/>
  <c r="F198" i="1917"/>
  <c r="E248" i="1917"/>
  <c r="C348" i="1917"/>
  <c r="B598" i="1917"/>
  <c r="D498" i="1917"/>
  <c r="C548" i="1917"/>
  <c r="E448" i="1917"/>
  <c r="F398" i="1917"/>
  <c r="G348" i="1917"/>
  <c r="C748" i="1917"/>
  <c r="B798" i="1917"/>
  <c r="E648" i="1917"/>
  <c r="F598" i="1917"/>
  <c r="D698" i="1917"/>
  <c r="G548" i="1917"/>
  <c r="F798" i="1917"/>
  <c r="G748" i="1917"/>
  <c r="C149" i="1917"/>
  <c r="B199" i="1917"/>
  <c r="D299" i="1917"/>
  <c r="C349" i="1917"/>
  <c r="B399" i="1917"/>
  <c r="E249" i="1917"/>
  <c r="G149" i="1917"/>
  <c r="F199" i="1917"/>
  <c r="C549" i="1917"/>
  <c r="E449" i="1917"/>
  <c r="D499" i="1917"/>
  <c r="B599" i="1917"/>
  <c r="G349" i="1917"/>
  <c r="F399" i="1917"/>
  <c r="C749" i="1917"/>
  <c r="B799" i="1917"/>
  <c r="D699" i="1917"/>
  <c r="E649" i="1917"/>
  <c r="F599" i="1917"/>
  <c r="G549" i="1917"/>
  <c r="F799" i="1917"/>
  <c r="G749" i="1917"/>
  <c r="C150" i="1917"/>
  <c r="B200" i="1917"/>
  <c r="B400" i="1917"/>
  <c r="D300" i="1917"/>
  <c r="G150" i="1917"/>
  <c r="C350" i="1917"/>
  <c r="F200" i="1917"/>
  <c r="E250" i="1917"/>
  <c r="B600" i="1917"/>
  <c r="C550" i="1917"/>
  <c r="D500" i="1917"/>
  <c r="E450" i="1917"/>
  <c r="F400" i="1917"/>
  <c r="G350" i="1917"/>
  <c r="C750" i="1917"/>
  <c r="D700" i="1917"/>
  <c r="E650" i="1917"/>
  <c r="B800" i="1917"/>
  <c r="F600" i="1917"/>
  <c r="G550" i="1917"/>
  <c r="F800" i="1917"/>
  <c r="G750" i="1917"/>
  <c r="C151" i="1917"/>
  <c r="B201" i="1917"/>
  <c r="D301" i="1917"/>
  <c r="C351" i="1917"/>
  <c r="B401" i="1917"/>
  <c r="E251" i="1917"/>
  <c r="G151" i="1917"/>
  <c r="F201" i="1917"/>
  <c r="B601" i="1917"/>
  <c r="C551" i="1917"/>
  <c r="E451" i="1917"/>
  <c r="D501" i="1917"/>
  <c r="G351" i="1917"/>
  <c r="F401" i="1917"/>
  <c r="B801" i="1917"/>
  <c r="D701" i="1917"/>
  <c r="E651" i="1917"/>
  <c r="C751" i="1917"/>
  <c r="G551" i="1917"/>
  <c r="F601" i="1917"/>
  <c r="G751" i="1917"/>
  <c r="F801" i="1917"/>
  <c r="C152" i="1917"/>
  <c r="B202" i="1917"/>
  <c r="B402" i="1917"/>
  <c r="G152" i="1917"/>
  <c r="F202" i="1917"/>
  <c r="D302" i="1917"/>
  <c r="C352" i="1917"/>
  <c r="E252" i="1917"/>
  <c r="B602" i="1917"/>
  <c r="D502" i="1917"/>
  <c r="C552" i="1917"/>
  <c r="E452" i="1917"/>
  <c r="F402" i="1917"/>
  <c r="G352" i="1917"/>
  <c r="B802" i="1917"/>
  <c r="C752" i="1917"/>
  <c r="D702" i="1917"/>
  <c r="F602" i="1917"/>
  <c r="G552" i="1917"/>
  <c r="E652" i="1917"/>
  <c r="G752" i="1917"/>
  <c r="F802" i="1917"/>
  <c r="C153" i="1917"/>
  <c r="B203" i="1917"/>
  <c r="D303" i="1917"/>
  <c r="C353" i="1917"/>
  <c r="B403" i="1917"/>
  <c r="G153" i="1917"/>
  <c r="F203" i="1917"/>
  <c r="E253" i="1917"/>
  <c r="C553" i="1917"/>
  <c r="B603" i="1917"/>
  <c r="E453" i="1917"/>
  <c r="D503" i="1917"/>
  <c r="G353" i="1917"/>
  <c r="F403" i="1917"/>
  <c r="C753" i="1917"/>
  <c r="B803" i="1917"/>
  <c r="D703" i="1917"/>
  <c r="E653" i="1917"/>
  <c r="F603" i="1917"/>
  <c r="G553" i="1917"/>
  <c r="G753" i="1917"/>
  <c r="F803" i="1917"/>
  <c r="C154" i="1917"/>
  <c r="B204" i="1917"/>
  <c r="C354" i="1917"/>
  <c r="B404" i="1917"/>
  <c r="G154" i="1917"/>
  <c r="F204" i="1917"/>
  <c r="D304" i="1917"/>
  <c r="E254" i="1917"/>
  <c r="B604" i="1917"/>
  <c r="C554" i="1917"/>
  <c r="D504" i="1917"/>
  <c r="E454" i="1917"/>
  <c r="G354" i="1917"/>
  <c r="F404" i="1917"/>
  <c r="C754" i="1917"/>
  <c r="B804" i="1917"/>
  <c r="F604" i="1917"/>
  <c r="D704" i="1917"/>
  <c r="E654" i="1917"/>
  <c r="G554" i="1917"/>
  <c r="F804" i="1917"/>
  <c r="G754" i="1917"/>
  <c r="C155" i="1917"/>
  <c r="B205" i="1917"/>
  <c r="D305" i="1917"/>
  <c r="C355" i="1917"/>
  <c r="B405" i="1917"/>
  <c r="E255" i="1917"/>
  <c r="G155" i="1917"/>
  <c r="F205" i="1917"/>
  <c r="B605" i="1917"/>
  <c r="E455" i="1917"/>
  <c r="D505" i="1917"/>
  <c r="C555" i="1917"/>
  <c r="G355" i="1917"/>
  <c r="F405" i="1917"/>
  <c r="C755" i="1917"/>
  <c r="B805" i="1917"/>
  <c r="D705" i="1917"/>
  <c r="E655" i="1917"/>
  <c r="G555" i="1917"/>
  <c r="F605" i="1917"/>
  <c r="G755" i="1917"/>
  <c r="F805" i="1917"/>
  <c r="C156" i="1917"/>
  <c r="B206" i="1917"/>
  <c r="C356" i="1917"/>
  <c r="B406" i="1917"/>
  <c r="G156" i="1917"/>
  <c r="D306" i="1917"/>
  <c r="E256" i="1917"/>
  <c r="F206" i="1917"/>
  <c r="B606" i="1917"/>
  <c r="D506" i="1917"/>
  <c r="C556" i="1917"/>
  <c r="E456" i="1917"/>
  <c r="G356" i="1917"/>
  <c r="F406" i="1917"/>
  <c r="B806" i="1917"/>
  <c r="C756" i="1917"/>
  <c r="E656" i="1917"/>
  <c r="F606" i="1917"/>
  <c r="D706" i="1917"/>
  <c r="G556" i="1917"/>
  <c r="F806" i="1917"/>
  <c r="G756" i="1917"/>
  <c r="C157" i="1917"/>
  <c r="B207" i="1917"/>
  <c r="D307" i="1917"/>
  <c r="C357" i="1917"/>
  <c r="B407" i="1917"/>
  <c r="E257" i="1917"/>
  <c r="G157" i="1917"/>
  <c r="F207" i="1917"/>
  <c r="C557" i="1917"/>
  <c r="B607" i="1917"/>
  <c r="E457" i="1917"/>
  <c r="D507" i="1917"/>
  <c r="G357" i="1917"/>
  <c r="F407" i="1917"/>
  <c r="C757" i="1917"/>
  <c r="B807" i="1917"/>
  <c r="D707" i="1917"/>
  <c r="E657" i="1917"/>
  <c r="F607" i="1917"/>
  <c r="G557" i="1917"/>
  <c r="G757" i="1917"/>
  <c r="F807" i="1917"/>
  <c r="C158" i="1917"/>
  <c r="B208" i="1917"/>
  <c r="C358" i="1917"/>
  <c r="B408" i="1917"/>
  <c r="D308" i="1917"/>
  <c r="E258" i="1917"/>
  <c r="G158" i="1917"/>
  <c r="F208" i="1917"/>
  <c r="B608" i="1917"/>
  <c r="C558" i="1917"/>
  <c r="D508" i="1917"/>
  <c r="E458" i="1917"/>
  <c r="G358" i="1917"/>
  <c r="F408" i="1917"/>
  <c r="B808" i="1917"/>
  <c r="C758" i="1917"/>
  <c r="D708" i="1917"/>
  <c r="E658" i="1917"/>
  <c r="F608" i="1917"/>
  <c r="G558" i="1917"/>
  <c r="F808" i="1917"/>
  <c r="G758" i="1917"/>
  <c r="C109" i="1917"/>
  <c r="B159" i="1917"/>
  <c r="F759" i="1917"/>
  <c r="G709" i="1917"/>
  <c r="B660" i="1917"/>
  <c r="C610" i="1917"/>
  <c r="D560" i="1917"/>
  <c r="E510" i="1917"/>
  <c r="G410" i="1917"/>
  <c r="F460" i="1917"/>
  <c r="B761" i="1917"/>
  <c r="C711" i="1917"/>
  <c r="D661" i="1917"/>
  <c r="E611" i="1917"/>
  <c r="F561" i="1917"/>
  <c r="G511" i="1917"/>
  <c r="B662" i="1917"/>
  <c r="C612" i="1917"/>
  <c r="D562" i="1917"/>
  <c r="E512" i="1917"/>
  <c r="G412" i="1917"/>
  <c r="F462" i="1917"/>
  <c r="E159" i="1917"/>
  <c r="B309" i="1917"/>
  <c r="C259" i="1917"/>
  <c r="D209" i="1917"/>
  <c r="F109" i="1917"/>
  <c r="B509" i="1917"/>
  <c r="C459" i="1917"/>
  <c r="E359" i="1917"/>
  <c r="D409" i="1917"/>
  <c r="F309" i="1917"/>
  <c r="G259" i="1917"/>
  <c r="B709" i="1917"/>
  <c r="C659" i="1917"/>
  <c r="D609" i="1917"/>
  <c r="E559" i="1917"/>
  <c r="F509" i="1917"/>
  <c r="G459" i="1917"/>
  <c r="E759" i="1917"/>
  <c r="F709" i="1917"/>
  <c r="G659" i="1917"/>
  <c r="C160" i="1917"/>
  <c r="B210" i="1917"/>
  <c r="D110" i="1917"/>
  <c r="C360" i="1917"/>
  <c r="B410" i="1917"/>
  <c r="G160" i="1917"/>
  <c r="F210" i="1917"/>
  <c r="D310" i="1917"/>
  <c r="E260" i="1917"/>
  <c r="B610" i="1917"/>
  <c r="C560" i="1917"/>
  <c r="D510" i="1917"/>
  <c r="E460" i="1917"/>
  <c r="G360" i="1917"/>
  <c r="F410" i="1917"/>
  <c r="C760" i="1917"/>
  <c r="D710" i="1917"/>
  <c r="F610" i="1917"/>
  <c r="G560" i="1917"/>
  <c r="E660" i="1917"/>
  <c r="B311" i="1917"/>
  <c r="C261" i="1917"/>
  <c r="E161" i="1917"/>
  <c r="D211" i="1917"/>
  <c r="F111" i="1917"/>
  <c r="B511" i="1917"/>
  <c r="C461" i="1917"/>
  <c r="E361" i="1917"/>
  <c r="D411" i="1917"/>
  <c r="F311" i="1917"/>
  <c r="G261" i="1917"/>
  <c r="C661" i="1917"/>
  <c r="B711" i="1917"/>
  <c r="D611" i="1917"/>
  <c r="F511" i="1917"/>
  <c r="E561" i="1917"/>
  <c r="G461" i="1917"/>
  <c r="F711" i="1917"/>
  <c r="E761" i="1917"/>
  <c r="G661" i="1917"/>
  <c r="C162" i="1917"/>
  <c r="B212" i="1917"/>
  <c r="D112" i="1917"/>
  <c r="C362" i="1917"/>
  <c r="B412" i="1917"/>
  <c r="G162" i="1917"/>
  <c r="F212" i="1917"/>
  <c r="D312" i="1917"/>
  <c r="E262" i="1917"/>
  <c r="B612" i="1917"/>
  <c r="C562" i="1917"/>
  <c r="D512" i="1917"/>
  <c r="E462" i="1917"/>
  <c r="G362" i="1917"/>
  <c r="F412" i="1917"/>
  <c r="C762" i="1917"/>
  <c r="D712" i="1917"/>
  <c r="F612" i="1917"/>
  <c r="E662" i="1917"/>
  <c r="G562" i="1917"/>
  <c r="E163" i="1917"/>
  <c r="D213" i="1917"/>
  <c r="B313" i="1917"/>
  <c r="C263" i="1917"/>
  <c r="F113" i="1917"/>
  <c r="B513" i="1917"/>
  <c r="C463" i="1917"/>
  <c r="E363" i="1917"/>
  <c r="D413" i="1917"/>
  <c r="F313" i="1917"/>
  <c r="G263" i="1917"/>
  <c r="B713" i="1917"/>
  <c r="D613" i="1917"/>
  <c r="E563" i="1917"/>
  <c r="C663" i="1917"/>
  <c r="F513" i="1917"/>
  <c r="G463" i="1917"/>
  <c r="E763" i="1917"/>
  <c r="G663" i="1917"/>
  <c r="F713" i="1917"/>
  <c r="C164" i="1917"/>
  <c r="B214" i="1917"/>
  <c r="D114" i="1917"/>
  <c r="C364" i="1917"/>
  <c r="B414" i="1917"/>
  <c r="G164" i="1917"/>
  <c r="D314" i="1917"/>
  <c r="E264" i="1917"/>
  <c r="F214" i="1917"/>
  <c r="B614" i="1917"/>
  <c r="D514" i="1917"/>
  <c r="C564" i="1917"/>
  <c r="E464" i="1917"/>
  <c r="G364" i="1917"/>
  <c r="F414" i="1917"/>
  <c r="C764" i="1917"/>
  <c r="D714" i="1917"/>
  <c r="E664" i="1917"/>
  <c r="F614" i="1917"/>
  <c r="G564" i="1917"/>
  <c r="E165" i="1917"/>
  <c r="D215" i="1917"/>
  <c r="B315" i="1917"/>
  <c r="C265" i="1917"/>
  <c r="F115" i="1917"/>
  <c r="B515" i="1917"/>
  <c r="C465" i="1917"/>
  <c r="E365" i="1917"/>
  <c r="D415" i="1917"/>
  <c r="F315" i="1917"/>
  <c r="G265" i="1917"/>
  <c r="B715" i="1917"/>
  <c r="D615" i="1917"/>
  <c r="C665" i="1917"/>
  <c r="E565" i="1917"/>
  <c r="F515" i="1917"/>
  <c r="G465" i="1917"/>
  <c r="F715" i="1917"/>
  <c r="E765" i="1917"/>
  <c r="G665" i="1917"/>
  <c r="C166" i="1917"/>
  <c r="B216" i="1917"/>
  <c r="D116" i="1917"/>
  <c r="C366" i="1917"/>
  <c r="B416" i="1917"/>
  <c r="D316" i="1917"/>
  <c r="E266" i="1917"/>
  <c r="G166" i="1917"/>
  <c r="F216" i="1917"/>
  <c r="B616" i="1917"/>
  <c r="C566" i="1917"/>
  <c r="D516" i="1917"/>
  <c r="E466" i="1917"/>
  <c r="G366" i="1917"/>
  <c r="F416" i="1917"/>
  <c r="C766" i="1917"/>
  <c r="D716" i="1917"/>
  <c r="E666" i="1917"/>
  <c r="F616" i="1917"/>
  <c r="G566" i="1917"/>
  <c r="E167" i="1917"/>
  <c r="B317" i="1917"/>
  <c r="C267" i="1917"/>
  <c r="D217" i="1917"/>
  <c r="F117" i="1917"/>
  <c r="B517" i="1917"/>
  <c r="C467" i="1917"/>
  <c r="E367" i="1917"/>
  <c r="D417" i="1917"/>
  <c r="F317" i="1917"/>
  <c r="G267" i="1917"/>
  <c r="B717" i="1917"/>
  <c r="C667" i="1917"/>
  <c r="D617" i="1917"/>
  <c r="F517" i="1917"/>
  <c r="E567" i="1917"/>
  <c r="G467" i="1917"/>
  <c r="F717" i="1917"/>
  <c r="G667" i="1917"/>
  <c r="E767" i="1917"/>
  <c r="C168" i="1917"/>
  <c r="B218" i="1917"/>
  <c r="D118" i="1917"/>
  <c r="C368" i="1917"/>
  <c r="B418" i="1917"/>
  <c r="G168" i="1917"/>
  <c r="F218" i="1917"/>
  <c r="D318" i="1917"/>
  <c r="E268" i="1917"/>
  <c r="B618" i="1917"/>
  <c r="D518" i="1917"/>
  <c r="C568" i="1917"/>
  <c r="E468" i="1917"/>
  <c r="G368" i="1917"/>
  <c r="F418" i="1917"/>
  <c r="C768" i="1917"/>
  <c r="D718" i="1917"/>
  <c r="F618" i="1917"/>
  <c r="E668" i="1917"/>
  <c r="G568" i="1917"/>
  <c r="B319" i="1917"/>
  <c r="C269" i="1917"/>
  <c r="E169" i="1917"/>
  <c r="D219" i="1917"/>
  <c r="F119" i="1917"/>
  <c r="B519" i="1917"/>
  <c r="C469" i="1917"/>
  <c r="E369" i="1917"/>
  <c r="D419" i="1917"/>
  <c r="F319" i="1917"/>
  <c r="G269" i="1917"/>
  <c r="B719" i="1917"/>
  <c r="C669" i="1917"/>
  <c r="D619" i="1917"/>
  <c r="F519" i="1917"/>
  <c r="E569" i="1917"/>
  <c r="G469" i="1917"/>
  <c r="E769" i="1917"/>
  <c r="F719" i="1917"/>
  <c r="G669" i="1917"/>
  <c r="C170" i="1917"/>
  <c r="B220" i="1917"/>
  <c r="D120" i="1917"/>
  <c r="C370" i="1917"/>
  <c r="B420" i="1917"/>
  <c r="G170" i="1917"/>
  <c r="F220" i="1917"/>
  <c r="D320" i="1917"/>
  <c r="E270" i="1917"/>
  <c r="B620" i="1917"/>
  <c r="D520" i="1917"/>
  <c r="C570" i="1917"/>
  <c r="E470" i="1917"/>
  <c r="G370" i="1917"/>
  <c r="F420" i="1917"/>
  <c r="C770" i="1917"/>
  <c r="D720" i="1917"/>
  <c r="F620" i="1917"/>
  <c r="E670" i="1917"/>
  <c r="G570" i="1917"/>
  <c r="E171" i="1917"/>
  <c r="D221" i="1917"/>
  <c r="B321" i="1917"/>
  <c r="F121" i="1917"/>
  <c r="C271" i="1917"/>
  <c r="B521" i="1917"/>
  <c r="C471" i="1917"/>
  <c r="E371" i="1917"/>
  <c r="D421" i="1917"/>
  <c r="F321" i="1917"/>
  <c r="G271" i="1917"/>
  <c r="B721" i="1917"/>
  <c r="D621" i="1917"/>
  <c r="E571" i="1917"/>
  <c r="F521" i="1917"/>
  <c r="C671" i="1917"/>
  <c r="G471" i="1917"/>
  <c r="E771" i="1917"/>
  <c r="F721" i="1917"/>
  <c r="G671" i="1917"/>
  <c r="C172" i="1917"/>
  <c r="B222" i="1917"/>
  <c r="D122" i="1917"/>
  <c r="C372" i="1917"/>
  <c r="B422" i="1917"/>
  <c r="G172" i="1917"/>
  <c r="D322" i="1917"/>
  <c r="E272" i="1917"/>
  <c r="F222" i="1917"/>
  <c r="B622" i="1917"/>
  <c r="D522" i="1917"/>
  <c r="C572" i="1917"/>
  <c r="E472" i="1917"/>
  <c r="G372" i="1917"/>
  <c r="F422" i="1917"/>
  <c r="D722" i="1917"/>
  <c r="C772" i="1917"/>
  <c r="E672" i="1917"/>
  <c r="F622" i="1917"/>
  <c r="G572" i="1917"/>
  <c r="D123" i="1917"/>
  <c r="C173" i="1917"/>
  <c r="B223" i="1917"/>
  <c r="D323" i="1917"/>
  <c r="C373" i="1917"/>
  <c r="B423" i="1917"/>
  <c r="E273" i="1917"/>
  <c r="G173" i="1917"/>
  <c r="F223" i="1917"/>
  <c r="C573" i="1917"/>
  <c r="B623" i="1917"/>
  <c r="D523" i="1917"/>
  <c r="E473" i="1917"/>
  <c r="G373" i="1917"/>
  <c r="F423" i="1917"/>
  <c r="C773" i="1917"/>
  <c r="D723" i="1917"/>
  <c r="E673" i="1917"/>
  <c r="G573" i="1917"/>
  <c r="F623" i="1917"/>
  <c r="B324" i="1917"/>
  <c r="F124" i="1917"/>
  <c r="C274" i="1917"/>
  <c r="E174" i="1917"/>
  <c r="D224" i="1917"/>
  <c r="C474" i="1917"/>
  <c r="B524" i="1917"/>
  <c r="F324" i="1917"/>
  <c r="E374" i="1917"/>
  <c r="D424" i="1917"/>
  <c r="G274" i="1917"/>
  <c r="B724" i="1917"/>
  <c r="C674" i="1917"/>
  <c r="E574" i="1917"/>
  <c r="D624" i="1917"/>
  <c r="G474" i="1917"/>
  <c r="F524" i="1917"/>
  <c r="E774" i="1917"/>
  <c r="F724" i="1917"/>
  <c r="G674" i="1917"/>
  <c r="D125" i="1917"/>
  <c r="C175" i="1917"/>
  <c r="B225" i="1917"/>
  <c r="D325" i="1917"/>
  <c r="C375" i="1917"/>
  <c r="B425" i="1917"/>
  <c r="E275" i="1917"/>
  <c r="G175" i="1917"/>
  <c r="F225" i="1917"/>
  <c r="C575" i="1917"/>
  <c r="B625" i="1917"/>
  <c r="D525" i="1917"/>
  <c r="E475" i="1917"/>
  <c r="G375" i="1917"/>
  <c r="F425" i="1917"/>
  <c r="C775" i="1917"/>
  <c r="D725" i="1917"/>
  <c r="E675" i="1917"/>
  <c r="G575" i="1917"/>
  <c r="F625" i="1917"/>
  <c r="B326" i="1917"/>
  <c r="C276" i="1917"/>
  <c r="F126" i="1917"/>
  <c r="E176" i="1917"/>
  <c r="D226" i="1917"/>
  <c r="B526" i="1917"/>
  <c r="C476" i="1917"/>
  <c r="F326" i="1917"/>
  <c r="E376" i="1917"/>
  <c r="D426" i="1917"/>
  <c r="G276" i="1917"/>
  <c r="B726" i="1917"/>
  <c r="C676" i="1917"/>
  <c r="E576" i="1917"/>
  <c r="D626" i="1917"/>
  <c r="G476" i="1917"/>
  <c r="F526" i="1917"/>
  <c r="E776" i="1917"/>
  <c r="F726" i="1917"/>
  <c r="G676" i="1917"/>
  <c r="D127" i="1917"/>
  <c r="C177" i="1917"/>
  <c r="B227" i="1917"/>
  <c r="D327" i="1917"/>
  <c r="C377" i="1917"/>
  <c r="B427" i="1917"/>
  <c r="G177" i="1917"/>
  <c r="E277" i="1917"/>
  <c r="F227" i="1917"/>
  <c r="C577" i="1917"/>
  <c r="B627" i="1917"/>
  <c r="E477" i="1917"/>
  <c r="D527" i="1917"/>
  <c r="G377" i="1917"/>
  <c r="F427" i="1917"/>
  <c r="C777" i="1917"/>
  <c r="D727" i="1917"/>
  <c r="G577" i="1917"/>
  <c r="E677" i="1917"/>
  <c r="F627" i="1917"/>
  <c r="C178" i="1917"/>
  <c r="B228" i="1917"/>
  <c r="D128" i="1917"/>
  <c r="C378" i="1917"/>
  <c r="B428" i="1917"/>
  <c r="G178" i="1917"/>
  <c r="F228" i="1917"/>
  <c r="D328" i="1917"/>
  <c r="E278" i="1917"/>
  <c r="B628" i="1917"/>
  <c r="D528" i="1917"/>
  <c r="C578" i="1917"/>
  <c r="E478" i="1917"/>
  <c r="G378" i="1917"/>
  <c r="F428" i="1917"/>
  <c r="C778" i="1917"/>
  <c r="F628" i="1917"/>
  <c r="D728" i="1917"/>
  <c r="E678" i="1917"/>
  <c r="G578" i="1917"/>
  <c r="D129" i="1917"/>
  <c r="C179" i="1917"/>
  <c r="B229" i="1917"/>
  <c r="D329" i="1917"/>
  <c r="C379" i="1917"/>
  <c r="B429" i="1917"/>
  <c r="E279" i="1917"/>
  <c r="G179" i="1917"/>
  <c r="F229" i="1917"/>
  <c r="B629" i="1917"/>
  <c r="C579" i="1917"/>
  <c r="E479" i="1917"/>
  <c r="D529" i="1917"/>
  <c r="G379" i="1917"/>
  <c r="F429" i="1917"/>
  <c r="C779" i="1917"/>
  <c r="D729" i="1917"/>
  <c r="E679" i="1917"/>
  <c r="F629" i="1917"/>
  <c r="G579" i="1917"/>
  <c r="C180" i="1917"/>
  <c r="B230" i="1917"/>
  <c r="D130" i="1917"/>
  <c r="C380" i="1917"/>
  <c r="B430" i="1917"/>
  <c r="D330" i="1917"/>
  <c r="G180" i="1917"/>
  <c r="E280" i="1917"/>
  <c r="F230" i="1917"/>
  <c r="B630" i="1917"/>
  <c r="C580" i="1917"/>
  <c r="D530" i="1917"/>
  <c r="E480" i="1917"/>
  <c r="G380" i="1917"/>
  <c r="F430" i="1917"/>
  <c r="C780" i="1917"/>
  <c r="D730" i="1917"/>
  <c r="F630" i="1917"/>
  <c r="G580" i="1917"/>
  <c r="E680" i="1917"/>
  <c r="D131" i="1917"/>
  <c r="C181" i="1917"/>
  <c r="B231" i="1917"/>
  <c r="D331" i="1917"/>
  <c r="C381" i="1917"/>
  <c r="B431" i="1917"/>
  <c r="E281" i="1917"/>
  <c r="G181" i="1917"/>
  <c r="F231" i="1917"/>
  <c r="B631" i="1917"/>
  <c r="D531" i="1917"/>
  <c r="C581" i="1917"/>
  <c r="E481" i="1917"/>
  <c r="G381" i="1917"/>
  <c r="F431" i="1917"/>
  <c r="C781" i="1917"/>
  <c r="D731" i="1917"/>
  <c r="E681" i="1917"/>
  <c r="F631" i="1917"/>
  <c r="G581" i="1917"/>
  <c r="C182" i="1917"/>
  <c r="B232" i="1917"/>
  <c r="D132" i="1917"/>
  <c r="C382" i="1917"/>
  <c r="B432" i="1917"/>
  <c r="E282" i="1917"/>
  <c r="G182" i="1917"/>
  <c r="F232" i="1917"/>
  <c r="D332" i="1917"/>
  <c r="B632" i="1917"/>
  <c r="C582" i="1917"/>
  <c r="D532" i="1917"/>
  <c r="E482" i="1917"/>
  <c r="G382" i="1917"/>
  <c r="F432" i="1917"/>
  <c r="C782" i="1917"/>
  <c r="D732" i="1917"/>
  <c r="F632" i="1917"/>
  <c r="E682" i="1917"/>
  <c r="G582" i="1917"/>
  <c r="D133" i="1917"/>
  <c r="C183" i="1917"/>
  <c r="B233" i="1917"/>
  <c r="D333" i="1917"/>
  <c r="C383" i="1917"/>
  <c r="B433" i="1917"/>
  <c r="E283" i="1917"/>
  <c r="G183" i="1917"/>
  <c r="F233" i="1917"/>
  <c r="D533" i="1917"/>
  <c r="C583" i="1917"/>
  <c r="B633" i="1917"/>
  <c r="E483" i="1917"/>
  <c r="G383" i="1917"/>
  <c r="F433" i="1917"/>
  <c r="C783" i="1917"/>
  <c r="D733" i="1917"/>
  <c r="E683" i="1917"/>
  <c r="F633" i="1917"/>
  <c r="G583" i="1917"/>
  <c r="C184" i="1917"/>
  <c r="B234" i="1917"/>
  <c r="D134" i="1917"/>
  <c r="C384" i="1917"/>
  <c r="B434" i="1917"/>
  <c r="D334" i="1917"/>
  <c r="G184" i="1917"/>
  <c r="F234" i="1917"/>
  <c r="E284" i="1917"/>
  <c r="B634" i="1917"/>
  <c r="C584" i="1917"/>
  <c r="D534" i="1917"/>
  <c r="E484" i="1917"/>
  <c r="G384" i="1917"/>
  <c r="F434" i="1917"/>
  <c r="C784" i="1917"/>
  <c r="D734" i="1917"/>
  <c r="F634" i="1917"/>
  <c r="G584" i="1917"/>
  <c r="E684" i="1917"/>
  <c r="D135" i="1917"/>
  <c r="C185" i="1917"/>
  <c r="B235" i="1917"/>
  <c r="D335" i="1917"/>
  <c r="C385" i="1917"/>
  <c r="B435" i="1917"/>
  <c r="G185" i="1917"/>
  <c r="F235" i="1917"/>
  <c r="E285" i="1917"/>
  <c r="D535" i="1917"/>
  <c r="B635" i="1917"/>
  <c r="C585" i="1917"/>
  <c r="E485" i="1917"/>
  <c r="F435" i="1917"/>
  <c r="G385" i="1917"/>
  <c r="C785" i="1917"/>
  <c r="D735" i="1917"/>
  <c r="G585" i="1917"/>
  <c r="E685" i="1917"/>
  <c r="F635" i="1917"/>
  <c r="C186" i="1917"/>
  <c r="B236" i="1917"/>
  <c r="D136" i="1917"/>
  <c r="C386" i="1917"/>
  <c r="B436" i="1917"/>
  <c r="G186" i="1917"/>
  <c r="F236" i="1917"/>
  <c r="D336" i="1917"/>
  <c r="E286" i="1917"/>
  <c r="B636" i="1917"/>
  <c r="C586" i="1917"/>
  <c r="D536" i="1917"/>
  <c r="E486" i="1917"/>
  <c r="G386" i="1917"/>
  <c r="F436" i="1917"/>
  <c r="C786" i="1917"/>
  <c r="D736" i="1917"/>
  <c r="F636" i="1917"/>
  <c r="E686" i="1917"/>
  <c r="G586" i="1917"/>
  <c r="D137" i="1917"/>
  <c r="C187" i="1917"/>
  <c r="B237" i="1917"/>
  <c r="B437" i="1917"/>
  <c r="D337" i="1917"/>
  <c r="C387" i="1917"/>
  <c r="E287" i="1917"/>
  <c r="G187" i="1917"/>
  <c r="F237" i="1917"/>
  <c r="B637" i="1917"/>
  <c r="D537" i="1917"/>
  <c r="C587" i="1917"/>
  <c r="E487" i="1917"/>
  <c r="F437" i="1917"/>
  <c r="G387" i="1917"/>
  <c r="C787" i="1917"/>
  <c r="D737" i="1917"/>
  <c r="E687" i="1917"/>
  <c r="F637" i="1917"/>
  <c r="G587" i="1917"/>
  <c r="C188" i="1917"/>
  <c r="B238" i="1917"/>
  <c r="D138" i="1917"/>
  <c r="C388" i="1917"/>
  <c r="B438" i="1917"/>
  <c r="D338" i="1917"/>
  <c r="G188" i="1917"/>
  <c r="E288" i="1917"/>
  <c r="F238" i="1917"/>
  <c r="B638" i="1917"/>
  <c r="C588" i="1917"/>
  <c r="D538" i="1917"/>
  <c r="E488" i="1917"/>
  <c r="G388" i="1917"/>
  <c r="F438" i="1917"/>
  <c r="C788" i="1917"/>
  <c r="D738" i="1917"/>
  <c r="F638" i="1917"/>
  <c r="E688" i="1917"/>
  <c r="G588" i="1917"/>
  <c r="D139" i="1917"/>
  <c r="C189" i="1917"/>
  <c r="B239" i="1917"/>
  <c r="D339" i="1917"/>
  <c r="B439" i="1917"/>
  <c r="C389" i="1917"/>
  <c r="E289" i="1917"/>
  <c r="G189" i="1917"/>
  <c r="F239" i="1917"/>
  <c r="B639" i="1917"/>
  <c r="D539" i="1917"/>
  <c r="C589" i="1917"/>
  <c r="E489" i="1917"/>
  <c r="F439" i="1917"/>
  <c r="G389" i="1917"/>
  <c r="C789" i="1917"/>
  <c r="D739" i="1917"/>
  <c r="F639" i="1917"/>
  <c r="G589" i="1917"/>
  <c r="E689" i="1917"/>
  <c r="C190" i="1917"/>
  <c r="B240" i="1917"/>
  <c r="D140" i="1917"/>
  <c r="C390" i="1917"/>
  <c r="B440" i="1917"/>
  <c r="E290" i="1917"/>
  <c r="G190" i="1917"/>
  <c r="F240" i="1917"/>
  <c r="D340" i="1917"/>
  <c r="B640" i="1917"/>
  <c r="C590" i="1917"/>
  <c r="D540" i="1917"/>
  <c r="E490" i="1917"/>
  <c r="G390" i="1917"/>
  <c r="F440" i="1917"/>
  <c r="C790" i="1917"/>
  <c r="D740" i="1917"/>
  <c r="F640" i="1917"/>
  <c r="E690" i="1917"/>
  <c r="G590" i="1917"/>
  <c r="D141" i="1917"/>
  <c r="C191" i="1917"/>
  <c r="B241" i="1917"/>
  <c r="B441" i="1917"/>
  <c r="D341" i="1917"/>
  <c r="C391" i="1917"/>
  <c r="E291" i="1917"/>
  <c r="G191" i="1917"/>
  <c r="F241" i="1917"/>
  <c r="D541" i="1917"/>
  <c r="C591" i="1917"/>
  <c r="B641" i="1917"/>
  <c r="E491" i="1917"/>
  <c r="F441" i="1917"/>
  <c r="G391" i="1917"/>
  <c r="C791" i="1917"/>
  <c r="D741" i="1917"/>
  <c r="E691" i="1917"/>
  <c r="F641" i="1917"/>
  <c r="G591" i="1917"/>
  <c r="C192" i="1917"/>
  <c r="B242" i="1917"/>
  <c r="D142" i="1917"/>
  <c r="C392" i="1917"/>
  <c r="B442" i="1917"/>
  <c r="D342" i="1917"/>
  <c r="G192" i="1917"/>
  <c r="F242" i="1917"/>
  <c r="E292" i="1917"/>
  <c r="B642" i="1917"/>
  <c r="C592" i="1917"/>
  <c r="D542" i="1917"/>
  <c r="E492" i="1917"/>
  <c r="G392" i="1917"/>
  <c r="F442" i="1917"/>
  <c r="C792" i="1917"/>
  <c r="F642" i="1917"/>
  <c r="E692" i="1917"/>
  <c r="G592" i="1917"/>
  <c r="D742" i="1917"/>
  <c r="D143" i="1917"/>
  <c r="C193" i="1917"/>
  <c r="B243" i="1917"/>
  <c r="D343" i="1917"/>
  <c r="B443" i="1917"/>
  <c r="C393" i="1917"/>
  <c r="G193" i="1917"/>
  <c r="F243" i="1917"/>
  <c r="E293" i="1917"/>
  <c r="D543" i="1917"/>
  <c r="B643" i="1917"/>
  <c r="C593" i="1917"/>
  <c r="E493" i="1917"/>
  <c r="F443" i="1917"/>
  <c r="G393" i="1917"/>
  <c r="C793" i="1917"/>
  <c r="D743" i="1917"/>
  <c r="E693" i="1917"/>
  <c r="G593" i="1917"/>
  <c r="F643" i="1917"/>
  <c r="C194" i="1917"/>
  <c r="B244" i="1917"/>
  <c r="D144" i="1917"/>
  <c r="C394" i="1917"/>
  <c r="B444" i="1917"/>
  <c r="G194" i="1917"/>
  <c r="F244" i="1917"/>
  <c r="D344" i="1917"/>
  <c r="E294" i="1917"/>
  <c r="B644" i="1917"/>
  <c r="C594" i="1917"/>
  <c r="D544" i="1917"/>
  <c r="E494" i="1917"/>
  <c r="G394" i="1917"/>
  <c r="F444" i="1917"/>
  <c r="C794" i="1917"/>
  <c r="F644" i="1917"/>
  <c r="D744" i="1917"/>
  <c r="E694" i="1917"/>
  <c r="G594" i="1917"/>
  <c r="D145" i="1917"/>
  <c r="C195" i="1917"/>
  <c r="B245" i="1917"/>
  <c r="B445" i="1917"/>
  <c r="D345" i="1917"/>
  <c r="C395" i="1917"/>
  <c r="E295" i="1917"/>
  <c r="G195" i="1917"/>
  <c r="F245" i="1917"/>
  <c r="B645" i="1917"/>
  <c r="D545" i="1917"/>
  <c r="C595" i="1917"/>
  <c r="E495" i="1917"/>
  <c r="F445" i="1917"/>
  <c r="G395" i="1917"/>
  <c r="C795" i="1917"/>
  <c r="D745" i="1917"/>
  <c r="E695" i="1917"/>
  <c r="F645" i="1917"/>
  <c r="G595" i="1917"/>
  <c r="C196" i="1917"/>
  <c r="B246" i="1917"/>
  <c r="D146" i="1917"/>
  <c r="C396" i="1917"/>
  <c r="B446" i="1917"/>
  <c r="D346" i="1917"/>
  <c r="G196" i="1917"/>
  <c r="E296" i="1917"/>
  <c r="F246" i="1917"/>
  <c r="B646" i="1917"/>
  <c r="C596" i="1917"/>
  <c r="D546" i="1917"/>
  <c r="E496" i="1917"/>
  <c r="G396" i="1917"/>
  <c r="F446" i="1917"/>
  <c r="C796" i="1917"/>
  <c r="D746" i="1917"/>
  <c r="F646" i="1917"/>
  <c r="E696" i="1917"/>
  <c r="G596" i="1917"/>
  <c r="D147" i="1917"/>
  <c r="C197" i="1917"/>
  <c r="B247" i="1917"/>
  <c r="D347" i="1917"/>
  <c r="B447" i="1917"/>
  <c r="C397" i="1917"/>
  <c r="E297" i="1917"/>
  <c r="G197" i="1917"/>
  <c r="F247" i="1917"/>
  <c r="B647" i="1917"/>
  <c r="D547" i="1917"/>
  <c r="C597" i="1917"/>
  <c r="E497" i="1917"/>
  <c r="F447" i="1917"/>
  <c r="G397" i="1917"/>
  <c r="C797" i="1917"/>
  <c r="D747" i="1917"/>
  <c r="E697" i="1917"/>
  <c r="F647" i="1917"/>
  <c r="G597" i="1917"/>
  <c r="C198" i="1917"/>
  <c r="B248" i="1917"/>
  <c r="D148" i="1917"/>
  <c r="C398" i="1917"/>
  <c r="B448" i="1917"/>
  <c r="E298" i="1917"/>
  <c r="G198" i="1917"/>
  <c r="F248" i="1917"/>
  <c r="D348" i="1917"/>
  <c r="B648" i="1917"/>
  <c r="C598" i="1917"/>
  <c r="D548" i="1917"/>
  <c r="E498" i="1917"/>
  <c r="G398" i="1917"/>
  <c r="F448" i="1917"/>
  <c r="C798" i="1917"/>
  <c r="D748" i="1917"/>
  <c r="F648" i="1917"/>
  <c r="E698" i="1917"/>
  <c r="G598" i="1917"/>
  <c r="D149" i="1917"/>
  <c r="C199" i="1917"/>
  <c r="B249" i="1917"/>
  <c r="B449" i="1917"/>
  <c r="D349" i="1917"/>
  <c r="C399" i="1917"/>
  <c r="E299" i="1917"/>
  <c r="G199" i="1917"/>
  <c r="F249" i="1917"/>
  <c r="D549" i="1917"/>
  <c r="C599" i="1917"/>
  <c r="B649" i="1917"/>
  <c r="E499" i="1917"/>
  <c r="F449" i="1917"/>
  <c r="G399" i="1917"/>
  <c r="C799" i="1917"/>
  <c r="D749" i="1917"/>
  <c r="E699" i="1917"/>
  <c r="F649" i="1917"/>
  <c r="G599" i="1917"/>
  <c r="C200" i="1917"/>
  <c r="B250" i="1917"/>
  <c r="D150" i="1917"/>
  <c r="C400" i="1917"/>
  <c r="B450" i="1917"/>
  <c r="D350" i="1917"/>
  <c r="G200" i="1917"/>
  <c r="E300" i="1917"/>
  <c r="F250" i="1917"/>
  <c r="B650" i="1917"/>
  <c r="C600" i="1917"/>
  <c r="D550" i="1917"/>
  <c r="E500" i="1917"/>
  <c r="G400" i="1917"/>
  <c r="F450" i="1917"/>
  <c r="C800" i="1917"/>
  <c r="D750" i="1917"/>
  <c r="F650" i="1917"/>
  <c r="E700" i="1917"/>
  <c r="G600" i="1917"/>
  <c r="D151" i="1917"/>
  <c r="C201" i="1917"/>
  <c r="B251" i="1917"/>
  <c r="D351" i="1917"/>
  <c r="B451" i="1917"/>
  <c r="C401" i="1917"/>
  <c r="G201" i="1917"/>
  <c r="E301" i="1917"/>
  <c r="F251" i="1917"/>
  <c r="D551" i="1917"/>
  <c r="B651" i="1917"/>
  <c r="C601" i="1917"/>
  <c r="E501" i="1917"/>
  <c r="F451" i="1917"/>
  <c r="G401" i="1917"/>
  <c r="C801" i="1917"/>
  <c r="D751" i="1917"/>
  <c r="E701" i="1917"/>
  <c r="G601" i="1917"/>
  <c r="F651" i="1917"/>
  <c r="B252" i="1917"/>
  <c r="C202" i="1917"/>
  <c r="D152" i="1917"/>
  <c r="C402" i="1917"/>
  <c r="F252" i="1917"/>
  <c r="B452" i="1917"/>
  <c r="G202" i="1917"/>
  <c r="D352" i="1917"/>
  <c r="E302" i="1917"/>
  <c r="B652" i="1917"/>
  <c r="C602" i="1917"/>
  <c r="D552" i="1917"/>
  <c r="E502" i="1917"/>
  <c r="G402" i="1917"/>
  <c r="F452" i="1917"/>
  <c r="C802" i="1917"/>
  <c r="D752" i="1917"/>
  <c r="F652" i="1917"/>
  <c r="E702" i="1917"/>
  <c r="G602" i="1917"/>
  <c r="B253" i="1917"/>
  <c r="D153" i="1917"/>
  <c r="C203" i="1917"/>
  <c r="B453" i="1917"/>
  <c r="D353" i="1917"/>
  <c r="C403" i="1917"/>
  <c r="E303" i="1917"/>
  <c r="F253" i="1917"/>
  <c r="G203" i="1917"/>
  <c r="B653" i="1917"/>
  <c r="D553" i="1917"/>
  <c r="C603" i="1917"/>
  <c r="E503" i="1917"/>
  <c r="F453" i="1917"/>
  <c r="G403" i="1917"/>
  <c r="C803" i="1917"/>
  <c r="E703" i="1917"/>
  <c r="D753" i="1917"/>
  <c r="F653" i="1917"/>
  <c r="G603" i="1917"/>
  <c r="B254" i="1917"/>
  <c r="C204" i="1917"/>
  <c r="D154" i="1917"/>
  <c r="C404" i="1917"/>
  <c r="B454" i="1917"/>
  <c r="F254" i="1917"/>
  <c r="G204" i="1917"/>
  <c r="E304" i="1917"/>
  <c r="D354" i="1917"/>
  <c r="B654" i="1917"/>
  <c r="C604" i="1917"/>
  <c r="D554" i="1917"/>
  <c r="E504" i="1917"/>
  <c r="G404" i="1917"/>
  <c r="F454" i="1917"/>
  <c r="C804" i="1917"/>
  <c r="D754" i="1917"/>
  <c r="F654" i="1917"/>
  <c r="E704" i="1917"/>
  <c r="G604" i="1917"/>
  <c r="B255" i="1917"/>
  <c r="D155" i="1917"/>
  <c r="C205" i="1917"/>
  <c r="D355" i="1917"/>
  <c r="B455" i="1917"/>
  <c r="C405" i="1917"/>
  <c r="E305" i="1917"/>
  <c r="F255" i="1917"/>
  <c r="G205" i="1917"/>
  <c r="B655" i="1917"/>
  <c r="D555" i="1917"/>
  <c r="C605" i="1917"/>
  <c r="E505" i="1917"/>
  <c r="F455" i="1917"/>
  <c r="G405" i="1917"/>
  <c r="C805" i="1917"/>
  <c r="D755" i="1917"/>
  <c r="E705" i="1917"/>
  <c r="F655" i="1917"/>
  <c r="G605" i="1917"/>
  <c r="B256" i="1917"/>
  <c r="C206" i="1917"/>
  <c r="D156" i="1917"/>
  <c r="C406" i="1917"/>
  <c r="F256" i="1917"/>
  <c r="B456" i="1917"/>
  <c r="E306" i="1917"/>
  <c r="G206" i="1917"/>
  <c r="D356" i="1917"/>
  <c r="B656" i="1917"/>
  <c r="C606" i="1917"/>
  <c r="D556" i="1917"/>
  <c r="E506" i="1917"/>
  <c r="G406" i="1917"/>
  <c r="F456" i="1917"/>
  <c r="C806" i="1917"/>
  <c r="D756" i="1917"/>
  <c r="F656" i="1917"/>
  <c r="E706" i="1917"/>
  <c r="G606" i="1917"/>
  <c r="D157" i="1917"/>
  <c r="C207" i="1917"/>
  <c r="B257" i="1917"/>
  <c r="B457" i="1917"/>
  <c r="D357" i="1917"/>
  <c r="C407" i="1917"/>
  <c r="E307" i="1917"/>
  <c r="F257" i="1917"/>
  <c r="G207" i="1917"/>
  <c r="D557" i="1917"/>
  <c r="C607" i="1917"/>
  <c r="B657" i="1917"/>
  <c r="E507" i="1917"/>
  <c r="F457" i="1917"/>
  <c r="G407" i="1917"/>
  <c r="C807" i="1917"/>
  <c r="D757" i="1917"/>
  <c r="E707" i="1917"/>
  <c r="F657" i="1917"/>
  <c r="G607" i="1917"/>
  <c r="B258" i="1917"/>
  <c r="C208" i="1917"/>
  <c r="D158" i="1917"/>
  <c r="C408" i="1917"/>
  <c r="B458" i="1917"/>
  <c r="F258" i="1917"/>
  <c r="D358" i="1917"/>
  <c r="G208" i="1917"/>
  <c r="E308" i="1917"/>
  <c r="B658" i="1917"/>
  <c r="C608" i="1917"/>
  <c r="D558" i="1917"/>
  <c r="E508" i="1917"/>
  <c r="G408" i="1917"/>
  <c r="F458" i="1917"/>
  <c r="C808" i="1917"/>
  <c r="E708" i="1917"/>
  <c r="F658" i="1917"/>
  <c r="D758" i="1917"/>
  <c r="G608" i="191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<sst xmlns="http://schemas.openxmlformats.org/spreadsheetml/2006/main" count="12757" uniqueCount="186">
  <si>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</si>
  <si>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</si>
  <si>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</si>
  <si>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</si>
  <si>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</si>
  <si>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</si>
  <si>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</si>
  <si>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</si>
  <si>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</si>
  <si>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</si>
  <si>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</si>
  <si>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</si>
  <si>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</si>
  <si>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</si>
  <si>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</si>
  <si>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</si>
  <si>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</si>
  <si>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</si>
  <si>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</si>
  <si>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</si>
  <si>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</si>
  <si>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</si>
  <si>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</si>
  <si>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</si>
  <si>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</si>
  <si>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</si>
  <si>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</si>
  <si>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</si>
  <si>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</si>
  <si>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</si>
  <si>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</si>
  <si>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</si>
  <si>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</si>
  <si>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</si>
  <si>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</si>
  <si>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</si>
  <si>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</si>
  <si>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</si>
  <si>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</si>
  <si>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</si>
  <si>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</si>
  <si>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</si>
  <si>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</si>
  <si>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</si>
  <si>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</si>
  <si>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</si>
  <si>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</si>
  <si>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</si>
  <si>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</si>
  <si>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</si>
  <si>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</si>
  <si>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</si>
  <si>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</si>
  <si>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</si>
  <si>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</si>
  <si>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</si>
  <si>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</si>
  <si>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</si>
  <si>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</si>
  <si>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</si>
  <si>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</si>
  <si>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</si>
  <si>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</si>
  <si>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</si>
  <si>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</si>
  <si>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</si>
  <si>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</si>
  <si>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</si>
  <si>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</si>
  <si>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</si>
  <si>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</si>
  <si>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</si>
  <si>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</si>
  <si>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</si>
  <si>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</si>
  <si>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</si>
  <si>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</si>
  <si>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</si>
  <si>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</si>
  <si>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</si>
  <si>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</si>
  <si>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</si>
  <si>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</si>
  <si>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</si>
  <si>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</si>
  <si>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</si>
  <si>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</si>
  <si>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</si>
  <si>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</si>
  <si>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</si>
  <si>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</si>
  <si>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</si>
  <si>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</si>
  <si>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</si>
  <si>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</si>
  <si>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</si>
  <si>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</si>
  <si>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</si>
  <si>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</si>
  <si>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</si>
  <si>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</si>
  <si>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</si>
  <si>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</si>
  <si>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</si>
  <si>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</si>
  <si>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</si>
  <si>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</si>
  <si>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</si>
  <si>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</si>
  <si>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</si>
  <si>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</si>
  <si>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</si>
  <si>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</si>
  <si>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</si>
  <si>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</si>
  <si>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</si>
  <si>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</si>
  <si>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</si>
  <si>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</si>
  <si>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</si>
  <si>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</si>
  <si>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</si>
  <si>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</si>
  <si>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</si>
  <si>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</si>
  <si>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</si>
  <si>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</si>
  <si>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</si>
  <si>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</si>
  <si>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</si>
  <si>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</si>
  <si>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</si>
  <si>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</si>
  <si>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</si>
  <si>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</si>
  <si>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</si>
  <si>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</si>
  <si>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</si>
  <si>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</si>
  <si>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</si>
  <si>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</si>
  <si>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</si>
  <si>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</si>
  <si>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</si>
  <si>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</si>
  <si>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</si>
  <si>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</si>
  <si>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</si>
  <si>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</si>
  <si>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</si>
  <si>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</si>
  <si>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</si>
  <si>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</si>
  <si>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</si>
  <si>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</si>
  <si>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</si>
  <si>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</si>
  <si>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</si>
  <si>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1 du carre PMU</t>
  </si>
  <si>
    <t>Colonne 2 du carre PMU</t>
  </si>
  <si>
    <t>Colonne 3 du carre PMU</t>
  </si>
  <si>
    <t>Colonne 4 du carre PMU</t>
  </si>
  <si>
    <t>Colonne 5 du carre PMU</t>
  </si>
  <si>
    <t>Nombre premier (+3)</t>
  </si>
  <si>
    <t>multiple de 3</t>
  </si>
  <si>
    <t xml:space="preserve">petit numero </t>
  </si>
  <si>
    <t>Au moins</t>
  </si>
  <si>
    <t>table 1***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</si>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</sst>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ANCIEN%20CONDITION/www%2013%2004%202015/www/Fichier/Conditions/Trio/quinte/Quinte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07"/>
      <sheetName val="condition3etape308"/>
      <sheetName val="condition3etape309"/>
      <sheetName val="condition3etape310"/>
      <sheetName val="condition3etape311"/>
      <sheetName val="condition3etape312"/>
      <sheetName val="condition3etape313"/>
      <sheetName val="condition3etape314"/>
      <sheetName val="condition3etape315"/>
      <sheetName val="resultat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opLeftCell="A4" zoomScale="90" zoomScaleNormal="90" zoomScaleSheetLayoutView="80" workbookViewId="0">
      <selection activeCell="C27" sqref="C2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36</v>
      </c>
      <c r="Y1" s="91"/>
      <c r="Z1" s="91"/>
      <c r="AA1" s="91"/>
      <c r="AB1" s="96" t="e">
        <f>+#REF!</f>
        <v>#REF!</v>
      </c>
      <c r="AC1" s="96"/>
      <c r="AD1" s="96"/>
      <c r="AE1" s="96"/>
      <c r="AF1" s="97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8" t="s">
        <v>26</v>
      </c>
      <c r="Y2" s="98"/>
      <c r="Z2" s="98"/>
      <c r="AA2" s="98"/>
      <c r="AB2" s="99"/>
      <c r="AC2" s="9">
        <v>5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100" t="s">
        <v>27</v>
      </c>
      <c r="Y4" s="101"/>
      <c r="Z4" s="101"/>
      <c r="AA4" s="102">
        <v>41914</v>
      </c>
      <c r="AB4" s="102"/>
      <c r="AC4" s="102"/>
      <c r="AD4" s="102"/>
      <c r="AE4" s="103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90" t="s">
        <v>28</v>
      </c>
      <c r="Y5" s="91"/>
      <c r="Z5" s="92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3" t="s">
        <v>71</v>
      </c>
      <c r="Z7" s="94"/>
      <c r="AA7" s="94"/>
      <c r="AB7" s="95"/>
      <c r="AC7" s="93" t="s">
        <v>72</v>
      </c>
      <c r="AD7" s="94"/>
      <c r="AE7" s="94"/>
      <c r="AF7" s="95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8" t="s">
        <v>96</v>
      </c>
      <c r="H65" s="89"/>
      <c r="I65" s="89"/>
      <c r="J65" s="89"/>
      <c r="K65" s="89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8" t="s">
        <v>98</v>
      </c>
      <c r="H66" s="89"/>
      <c r="I66" s="89"/>
      <c r="J66" s="89"/>
      <c r="K66" s="89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8" t="s">
        <v>100</v>
      </c>
      <c r="H67" s="89"/>
      <c r="I67" s="89"/>
      <c r="J67" s="89"/>
      <c r="K67" s="89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8" t="s">
        <v>102</v>
      </c>
      <c r="H68" s="89"/>
      <c r="I68" s="89"/>
      <c r="J68" s="89"/>
      <c r="K68" s="89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8" t="s">
        <v>104</v>
      </c>
      <c r="H69" s="89"/>
      <c r="I69" s="89"/>
      <c r="J69" s="89"/>
      <c r="K69" s="89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8" t="s">
        <v>106</v>
      </c>
      <c r="H70" s="89"/>
      <c r="I70" s="89"/>
      <c r="J70" s="89"/>
      <c r="K70" s="89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82" t="s">
        <v>108</v>
      </c>
      <c r="H71" s="83"/>
      <c r="I71" s="83"/>
      <c r="J71" s="83"/>
      <c r="K71" s="84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82" t="s">
        <v>109</v>
      </c>
      <c r="H72" s="83"/>
      <c r="I72" s="83"/>
      <c r="J72" s="83"/>
      <c r="K72" s="84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5" t="s">
        <v>111</v>
      </c>
      <c r="H73" s="86"/>
      <c r="I73" s="86"/>
      <c r="J73" s="86"/>
      <c r="K73" s="87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5" t="s">
        <v>113</v>
      </c>
      <c r="H74" s="86"/>
      <c r="I74" s="86"/>
      <c r="J74" s="86"/>
      <c r="K74" s="87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C13</f>
        <v>3</v>
      </c>
      <c r="D134" s="36">
        <f t="shared" ref="D134:F134" si="86">D13</f>
        <v>4</v>
      </c>
      <c r="E134" s="36">
        <f t="shared" si="86"/>
        <v>2</v>
      </c>
      <c r="F134" s="36">
        <f t="shared" si="86"/>
        <v>9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O13</f>
        <v>8</v>
      </c>
      <c r="P134" s="36">
        <f t="shared" ref="P134:R134" si="88">P13</f>
        <v>14</v>
      </c>
      <c r="Q134" s="36">
        <f t="shared" si="88"/>
        <v>1</v>
      </c>
      <c r="R134" s="36">
        <f t="shared" si="88"/>
        <v>16</v>
      </c>
      <c r="S134" s="36"/>
      <c r="T134" s="36"/>
      <c r="U134" s="36"/>
      <c r="V134" s="36"/>
      <c r="W134" s="36"/>
      <c r="X134" s="36"/>
      <c r="Z134" s="36">
        <f>C134</f>
        <v>3</v>
      </c>
      <c r="AA134" s="36">
        <f t="shared" ref="AA134:AH134" si="89">D134</f>
        <v>4</v>
      </c>
      <c r="AB134" s="36">
        <f t="shared" si="89"/>
        <v>2</v>
      </c>
      <c r="AC134" s="36">
        <f t="shared" si="89"/>
        <v>9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8</v>
      </c>
      <c r="AJ134" s="36">
        <f t="shared" ref="AJ134:AR134" si="90">P134</f>
        <v>14</v>
      </c>
      <c r="AK134" s="36">
        <f t="shared" si="90"/>
        <v>1</v>
      </c>
      <c r="AL134" s="36">
        <f t="shared" si="90"/>
        <v>16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F135" si="91">C14</f>
        <v>6</v>
      </c>
      <c r="D135" s="36">
        <f t="shared" si="91"/>
        <v>4</v>
      </c>
      <c r="E135" s="36">
        <f t="shared" si="91"/>
        <v>8</v>
      </c>
      <c r="F135" s="36">
        <f t="shared" si="91"/>
        <v>5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2">O14</f>
        <v>11</v>
      </c>
      <c r="P135" s="36">
        <f t="shared" si="92"/>
        <v>9</v>
      </c>
      <c r="Q135" s="36">
        <f t="shared" si="92"/>
        <v>15</v>
      </c>
      <c r="R135" s="36">
        <f t="shared" si="92"/>
        <v>16</v>
      </c>
      <c r="S135" s="36"/>
      <c r="T135" s="36"/>
      <c r="U135" s="36"/>
      <c r="V135" s="36"/>
      <c r="W135" s="36"/>
      <c r="X135" s="36"/>
      <c r="Z135" s="36">
        <f t="shared" ref="Z135:Z184" si="93">C135</f>
        <v>6</v>
      </c>
      <c r="AA135" s="36">
        <f t="shared" ref="AA135:AA184" si="94">D135</f>
        <v>4</v>
      </c>
      <c r="AB135" s="36">
        <f t="shared" ref="AB135:AB184" si="95">E135</f>
        <v>8</v>
      </c>
      <c r="AC135" s="36">
        <f t="shared" ref="AC135:AC184" si="96">F135</f>
        <v>5</v>
      </c>
      <c r="AD135" s="36">
        <f t="shared" ref="AD135:AD184" si="97">G135</f>
        <v>0</v>
      </c>
      <c r="AE135" s="36">
        <f t="shared" ref="AE135:AE184" si="98">H135</f>
        <v>0</v>
      </c>
      <c r="AF135" s="36">
        <f t="shared" ref="AF135:AF184" si="99">I135</f>
        <v>0</v>
      </c>
      <c r="AG135" s="36">
        <f t="shared" ref="AG135:AG184" si="100">J135</f>
        <v>0</v>
      </c>
      <c r="AH135" s="36">
        <f t="shared" ref="AH135:AH184" si="101">K135</f>
        <v>0</v>
      </c>
      <c r="AI135" s="36">
        <f t="shared" ref="AI135:AI184" si="102">O135</f>
        <v>11</v>
      </c>
      <c r="AJ135" s="36">
        <f t="shared" ref="AJ135:AJ184" si="103">P135</f>
        <v>9</v>
      </c>
      <c r="AK135" s="36">
        <f t="shared" ref="AK135:AK184" si="104">Q135</f>
        <v>15</v>
      </c>
      <c r="AL135" s="36">
        <f t="shared" ref="AL135:AL184" si="105">R135</f>
        <v>16</v>
      </c>
      <c r="AM135" s="36">
        <f t="shared" ref="AM135:AM184" si="106">S135</f>
        <v>0</v>
      </c>
      <c r="AN135" s="36">
        <f t="shared" ref="AN135:AN184" si="107">T135</f>
        <v>0</v>
      </c>
      <c r="AO135" s="36">
        <f t="shared" ref="AO135:AO184" si="108">U135</f>
        <v>0</v>
      </c>
      <c r="AP135" s="36">
        <f t="shared" ref="AP135:AP184" si="109">V135</f>
        <v>0</v>
      </c>
      <c r="AQ135" s="36">
        <f t="shared" ref="AQ135:AQ184" si="110">W135</f>
        <v>0</v>
      </c>
      <c r="AR135" s="36">
        <f t="shared" ref="AR135:AR184" si="111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ref="C136:F136" si="112">C15</f>
        <v>7</v>
      </c>
      <c r="D136" s="36">
        <f t="shared" si="112"/>
        <v>4</v>
      </c>
      <c r="E136" s="36">
        <f t="shared" si="112"/>
        <v>5</v>
      </c>
      <c r="F136" s="36">
        <f t="shared" si="112"/>
        <v>3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3">O15</f>
        <v>8</v>
      </c>
      <c r="P136" s="36">
        <f t="shared" si="113"/>
        <v>12</v>
      </c>
      <c r="Q136" s="36">
        <f t="shared" si="113"/>
        <v>15</v>
      </c>
      <c r="R136" s="36">
        <f t="shared" si="113"/>
        <v>16</v>
      </c>
      <c r="S136" s="36"/>
      <c r="T136" s="36"/>
      <c r="U136" s="36"/>
      <c r="V136" s="36"/>
      <c r="W136" s="36"/>
      <c r="X136" s="36"/>
      <c r="Z136" s="36">
        <f t="shared" si="93"/>
        <v>7</v>
      </c>
      <c r="AA136" s="36">
        <f t="shared" si="94"/>
        <v>4</v>
      </c>
      <c r="AB136" s="36">
        <f t="shared" si="95"/>
        <v>5</v>
      </c>
      <c r="AC136" s="36">
        <f t="shared" si="96"/>
        <v>3</v>
      </c>
      <c r="AD136" s="36">
        <f t="shared" si="97"/>
        <v>0</v>
      </c>
      <c r="AE136" s="36">
        <f t="shared" si="98"/>
        <v>0</v>
      </c>
      <c r="AF136" s="36">
        <f t="shared" si="99"/>
        <v>0</v>
      </c>
      <c r="AG136" s="36">
        <f t="shared" si="100"/>
        <v>0</v>
      </c>
      <c r="AH136" s="36">
        <f t="shared" si="101"/>
        <v>0</v>
      </c>
      <c r="AI136" s="36">
        <f t="shared" si="102"/>
        <v>8</v>
      </c>
      <c r="AJ136" s="36">
        <f t="shared" si="103"/>
        <v>12</v>
      </c>
      <c r="AK136" s="36">
        <f t="shared" si="104"/>
        <v>15</v>
      </c>
      <c r="AL136" s="36">
        <f t="shared" si="105"/>
        <v>16</v>
      </c>
      <c r="AM136" s="36">
        <f t="shared" si="106"/>
        <v>0</v>
      </c>
      <c r="AN136" s="36">
        <f t="shared" si="107"/>
        <v>0</v>
      </c>
      <c r="AO136" s="36">
        <f t="shared" si="108"/>
        <v>0</v>
      </c>
      <c r="AP136" s="36">
        <f t="shared" si="109"/>
        <v>0</v>
      </c>
      <c r="AQ136" s="36">
        <f t="shared" si="110"/>
        <v>0</v>
      </c>
      <c r="AR136" s="36">
        <f t="shared" si="111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ref="C137:F137" si="114">C16</f>
        <v>10</v>
      </c>
      <c r="D137" s="36">
        <f t="shared" si="114"/>
        <v>2</v>
      </c>
      <c r="E137" s="36">
        <f t="shared" si="114"/>
        <v>8</v>
      </c>
      <c r="F137" s="36">
        <f t="shared" si="114"/>
        <v>16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5">O16</f>
        <v>14</v>
      </c>
      <c r="P137" s="36">
        <f t="shared" si="115"/>
        <v>15</v>
      </c>
      <c r="Q137" s="36">
        <f t="shared" si="115"/>
        <v>17</v>
      </c>
      <c r="R137" s="36">
        <f t="shared" si="115"/>
        <v>18</v>
      </c>
      <c r="S137" s="36"/>
      <c r="T137" s="36"/>
      <c r="U137" s="36"/>
      <c r="V137" s="36"/>
      <c r="W137" s="36"/>
      <c r="X137" s="36"/>
      <c r="Z137" s="36">
        <f t="shared" si="93"/>
        <v>10</v>
      </c>
      <c r="AA137" s="36">
        <f t="shared" si="94"/>
        <v>2</v>
      </c>
      <c r="AB137" s="36">
        <f t="shared" si="95"/>
        <v>8</v>
      </c>
      <c r="AC137" s="36">
        <f t="shared" si="96"/>
        <v>16</v>
      </c>
      <c r="AD137" s="36">
        <f t="shared" si="97"/>
        <v>0</v>
      </c>
      <c r="AE137" s="36">
        <f t="shared" si="98"/>
        <v>0</v>
      </c>
      <c r="AF137" s="36">
        <f t="shared" si="99"/>
        <v>0</v>
      </c>
      <c r="AG137" s="36">
        <f t="shared" si="100"/>
        <v>0</v>
      </c>
      <c r="AH137" s="36">
        <f t="shared" si="101"/>
        <v>0</v>
      </c>
      <c r="AI137" s="36">
        <f t="shared" si="102"/>
        <v>14</v>
      </c>
      <c r="AJ137" s="36">
        <f t="shared" si="103"/>
        <v>15</v>
      </c>
      <c r="AK137" s="36">
        <f t="shared" si="104"/>
        <v>17</v>
      </c>
      <c r="AL137" s="36">
        <f t="shared" si="105"/>
        <v>18</v>
      </c>
      <c r="AM137" s="36">
        <f t="shared" si="106"/>
        <v>0</v>
      </c>
      <c r="AN137" s="36">
        <f t="shared" si="107"/>
        <v>0</v>
      </c>
      <c r="AO137" s="36">
        <f t="shared" si="108"/>
        <v>0</v>
      </c>
      <c r="AP137" s="36">
        <f t="shared" si="109"/>
        <v>0</v>
      </c>
      <c r="AQ137" s="36">
        <f t="shared" si="110"/>
        <v>0</v>
      </c>
      <c r="AR137" s="36">
        <f t="shared" si="111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ref="C138:F138" si="116">C17</f>
        <v>2</v>
      </c>
      <c r="D138" s="36">
        <f t="shared" si="116"/>
        <v>3</v>
      </c>
      <c r="E138" s="36">
        <f t="shared" si="116"/>
        <v>1</v>
      </c>
      <c r="F138" s="36">
        <f t="shared" si="116"/>
        <v>5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O17</f>
        <v>9</v>
      </c>
      <c r="P138" s="36">
        <f t="shared" si="117"/>
        <v>10</v>
      </c>
      <c r="Q138" s="36">
        <f t="shared" si="117"/>
        <v>13</v>
      </c>
      <c r="R138" s="36">
        <f t="shared" si="117"/>
        <v>16</v>
      </c>
      <c r="S138" s="36"/>
      <c r="T138" s="36"/>
      <c r="U138" s="36"/>
      <c r="V138" s="36"/>
      <c r="W138" s="36"/>
      <c r="X138" s="36"/>
      <c r="Z138" s="36">
        <f t="shared" si="93"/>
        <v>2</v>
      </c>
      <c r="AA138" s="36">
        <f t="shared" si="94"/>
        <v>3</v>
      </c>
      <c r="AB138" s="36">
        <f t="shared" si="95"/>
        <v>1</v>
      </c>
      <c r="AC138" s="36">
        <f t="shared" si="96"/>
        <v>5</v>
      </c>
      <c r="AD138" s="36">
        <f t="shared" si="97"/>
        <v>0</v>
      </c>
      <c r="AE138" s="36">
        <f t="shared" si="98"/>
        <v>0</v>
      </c>
      <c r="AF138" s="36">
        <f t="shared" si="99"/>
        <v>0</v>
      </c>
      <c r="AG138" s="36">
        <f t="shared" si="100"/>
        <v>0</v>
      </c>
      <c r="AH138" s="36">
        <f t="shared" si="101"/>
        <v>0</v>
      </c>
      <c r="AI138" s="36">
        <f t="shared" si="102"/>
        <v>9</v>
      </c>
      <c r="AJ138" s="36">
        <f t="shared" si="103"/>
        <v>10</v>
      </c>
      <c r="AK138" s="36">
        <f t="shared" si="104"/>
        <v>13</v>
      </c>
      <c r="AL138" s="36">
        <f t="shared" si="105"/>
        <v>16</v>
      </c>
      <c r="AM138" s="36">
        <f t="shared" si="106"/>
        <v>0</v>
      </c>
      <c r="AN138" s="36">
        <f t="shared" si="107"/>
        <v>0</v>
      </c>
      <c r="AO138" s="36">
        <f t="shared" si="108"/>
        <v>0</v>
      </c>
      <c r="AP138" s="36">
        <f t="shared" si="109"/>
        <v>0</v>
      </c>
      <c r="AQ138" s="36">
        <f t="shared" si="110"/>
        <v>0</v>
      </c>
      <c r="AR138" s="36">
        <f t="shared" si="111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ref="C139:F139" si="118">C18</f>
        <v>6</v>
      </c>
      <c r="D139" s="36">
        <f t="shared" si="118"/>
        <v>4</v>
      </c>
      <c r="E139" s="36">
        <f t="shared" si="118"/>
        <v>8</v>
      </c>
      <c r="F139" s="36">
        <f t="shared" si="118"/>
        <v>5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9">O18</f>
        <v>11</v>
      </c>
      <c r="P139" s="36">
        <f t="shared" si="119"/>
        <v>9</v>
      </c>
      <c r="Q139" s="36">
        <f t="shared" si="119"/>
        <v>15</v>
      </c>
      <c r="R139" s="36">
        <f t="shared" si="119"/>
        <v>16</v>
      </c>
      <c r="S139" s="36"/>
      <c r="T139" s="36"/>
      <c r="U139" s="36"/>
      <c r="V139" s="36"/>
      <c r="W139" s="36"/>
      <c r="X139" s="36"/>
      <c r="Z139" s="36">
        <f t="shared" si="93"/>
        <v>6</v>
      </c>
      <c r="AA139" s="36">
        <f t="shared" si="94"/>
        <v>4</v>
      </c>
      <c r="AB139" s="36">
        <f t="shared" si="95"/>
        <v>8</v>
      </c>
      <c r="AC139" s="36">
        <f t="shared" si="96"/>
        <v>5</v>
      </c>
      <c r="AD139" s="36">
        <f t="shared" si="97"/>
        <v>0</v>
      </c>
      <c r="AE139" s="36">
        <f t="shared" si="98"/>
        <v>0</v>
      </c>
      <c r="AF139" s="36">
        <f t="shared" si="99"/>
        <v>0</v>
      </c>
      <c r="AG139" s="36">
        <f t="shared" si="100"/>
        <v>0</v>
      </c>
      <c r="AH139" s="36">
        <f t="shared" si="101"/>
        <v>0</v>
      </c>
      <c r="AI139" s="36">
        <f t="shared" si="102"/>
        <v>11</v>
      </c>
      <c r="AJ139" s="36">
        <f t="shared" si="103"/>
        <v>9</v>
      </c>
      <c r="AK139" s="36">
        <f t="shared" si="104"/>
        <v>15</v>
      </c>
      <c r="AL139" s="36">
        <f t="shared" si="105"/>
        <v>16</v>
      </c>
      <c r="AM139" s="36">
        <f t="shared" si="106"/>
        <v>0</v>
      </c>
      <c r="AN139" s="36">
        <f t="shared" si="107"/>
        <v>0</v>
      </c>
      <c r="AO139" s="36">
        <f t="shared" si="108"/>
        <v>0</v>
      </c>
      <c r="AP139" s="36">
        <f t="shared" si="109"/>
        <v>0</v>
      </c>
      <c r="AQ139" s="36">
        <f t="shared" si="110"/>
        <v>0</v>
      </c>
      <c r="AR139" s="36">
        <f t="shared" si="111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ref="C140:F140" si="120">C19</f>
        <v>4</v>
      </c>
      <c r="D140" s="36">
        <f t="shared" si="120"/>
        <v>2</v>
      </c>
      <c r="E140" s="36">
        <f t="shared" si="120"/>
        <v>1</v>
      </c>
      <c r="F140" s="36">
        <f t="shared" si="120"/>
        <v>5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21">O19</f>
        <v>13</v>
      </c>
      <c r="P140" s="36">
        <f t="shared" si="121"/>
        <v>14</v>
      </c>
      <c r="Q140" s="36">
        <f t="shared" si="121"/>
        <v>15</v>
      </c>
      <c r="R140" s="36">
        <f t="shared" si="121"/>
        <v>16</v>
      </c>
      <c r="S140" s="36"/>
      <c r="T140" s="36"/>
      <c r="U140" s="36"/>
      <c r="V140" s="36"/>
      <c r="W140" s="36"/>
      <c r="X140" s="36"/>
      <c r="Z140" s="36">
        <f t="shared" si="93"/>
        <v>4</v>
      </c>
      <c r="AA140" s="36">
        <f t="shared" si="94"/>
        <v>2</v>
      </c>
      <c r="AB140" s="36">
        <f t="shared" si="95"/>
        <v>1</v>
      </c>
      <c r="AC140" s="36">
        <f t="shared" si="96"/>
        <v>5</v>
      </c>
      <c r="AD140" s="36">
        <f t="shared" si="97"/>
        <v>0</v>
      </c>
      <c r="AE140" s="36">
        <f t="shared" si="98"/>
        <v>0</v>
      </c>
      <c r="AF140" s="36">
        <f t="shared" si="99"/>
        <v>0</v>
      </c>
      <c r="AG140" s="36">
        <f t="shared" si="100"/>
        <v>0</v>
      </c>
      <c r="AH140" s="36">
        <f t="shared" si="101"/>
        <v>0</v>
      </c>
      <c r="AI140" s="36">
        <f t="shared" si="102"/>
        <v>13</v>
      </c>
      <c r="AJ140" s="36">
        <f t="shared" si="103"/>
        <v>14</v>
      </c>
      <c r="AK140" s="36">
        <f t="shared" si="104"/>
        <v>15</v>
      </c>
      <c r="AL140" s="36">
        <f t="shared" si="105"/>
        <v>16</v>
      </c>
      <c r="AM140" s="36">
        <f t="shared" si="106"/>
        <v>0</v>
      </c>
      <c r="AN140" s="36">
        <f t="shared" si="107"/>
        <v>0</v>
      </c>
      <c r="AO140" s="36">
        <f t="shared" si="108"/>
        <v>0</v>
      </c>
      <c r="AP140" s="36">
        <f t="shared" si="109"/>
        <v>0</v>
      </c>
      <c r="AQ140" s="36">
        <f t="shared" si="110"/>
        <v>0</v>
      </c>
      <c r="AR140" s="36">
        <f t="shared" si="111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ref="C141:F141" si="122">C20</f>
        <v>7</v>
      </c>
      <c r="D141" s="36">
        <f t="shared" si="122"/>
        <v>9</v>
      </c>
      <c r="E141" s="36">
        <f t="shared" si="122"/>
        <v>1</v>
      </c>
      <c r="F141" s="36">
        <f t="shared" si="122"/>
        <v>5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3">O20</f>
        <v>13</v>
      </c>
      <c r="P141" s="36">
        <f t="shared" si="123"/>
        <v>11</v>
      </c>
      <c r="Q141" s="36">
        <f t="shared" si="123"/>
        <v>15</v>
      </c>
      <c r="R141" s="36">
        <f t="shared" si="123"/>
        <v>10</v>
      </c>
      <c r="S141" s="36"/>
      <c r="T141" s="36"/>
      <c r="U141" s="36"/>
      <c r="V141" s="36"/>
      <c r="W141" s="36"/>
      <c r="X141" s="36"/>
      <c r="Z141" s="36">
        <f t="shared" si="93"/>
        <v>7</v>
      </c>
      <c r="AA141" s="36">
        <f t="shared" si="94"/>
        <v>9</v>
      </c>
      <c r="AB141" s="36">
        <f t="shared" si="95"/>
        <v>1</v>
      </c>
      <c r="AC141" s="36">
        <f t="shared" si="96"/>
        <v>5</v>
      </c>
      <c r="AD141" s="36">
        <f t="shared" si="97"/>
        <v>0</v>
      </c>
      <c r="AE141" s="36">
        <f t="shared" si="98"/>
        <v>0</v>
      </c>
      <c r="AF141" s="36">
        <f t="shared" si="99"/>
        <v>0</v>
      </c>
      <c r="AG141" s="36">
        <f t="shared" si="100"/>
        <v>0</v>
      </c>
      <c r="AH141" s="36">
        <f t="shared" si="101"/>
        <v>0</v>
      </c>
      <c r="AI141" s="36">
        <f t="shared" si="102"/>
        <v>13</v>
      </c>
      <c r="AJ141" s="36">
        <f t="shared" si="103"/>
        <v>11</v>
      </c>
      <c r="AK141" s="36">
        <f t="shared" si="104"/>
        <v>15</v>
      </c>
      <c r="AL141" s="36">
        <f t="shared" si="105"/>
        <v>10</v>
      </c>
      <c r="AM141" s="36">
        <f t="shared" si="106"/>
        <v>0</v>
      </c>
      <c r="AN141" s="36">
        <f t="shared" si="107"/>
        <v>0</v>
      </c>
      <c r="AO141" s="36">
        <f t="shared" si="108"/>
        <v>0</v>
      </c>
      <c r="AP141" s="36">
        <f t="shared" si="109"/>
        <v>0</v>
      </c>
      <c r="AQ141" s="36">
        <f t="shared" si="110"/>
        <v>0</v>
      </c>
      <c r="AR141" s="36">
        <f t="shared" si="111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ref="C142:F142" si="124">C21</f>
        <v>5</v>
      </c>
      <c r="D142" s="36">
        <f t="shared" si="124"/>
        <v>9</v>
      </c>
      <c r="E142" s="36">
        <f t="shared" si="124"/>
        <v>6</v>
      </c>
      <c r="F142" s="36">
        <f t="shared" si="124"/>
        <v>1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5">O21</f>
        <v>4</v>
      </c>
      <c r="P142" s="36">
        <f t="shared" si="125"/>
        <v>2</v>
      </c>
      <c r="Q142" s="36">
        <f t="shared" si="125"/>
        <v>16</v>
      </c>
      <c r="R142" s="36">
        <f t="shared" si="125"/>
        <v>11</v>
      </c>
      <c r="S142" s="36"/>
      <c r="T142" s="36"/>
      <c r="U142" s="36"/>
      <c r="V142" s="36"/>
      <c r="W142" s="36"/>
      <c r="X142" s="36"/>
      <c r="Z142" s="36">
        <f t="shared" si="93"/>
        <v>5</v>
      </c>
      <c r="AA142" s="36">
        <f t="shared" si="94"/>
        <v>9</v>
      </c>
      <c r="AB142" s="36">
        <f t="shared" si="95"/>
        <v>6</v>
      </c>
      <c r="AC142" s="36">
        <f t="shared" si="96"/>
        <v>1</v>
      </c>
      <c r="AD142" s="36">
        <f t="shared" si="97"/>
        <v>0</v>
      </c>
      <c r="AE142" s="36">
        <f t="shared" si="98"/>
        <v>0</v>
      </c>
      <c r="AF142" s="36">
        <f t="shared" si="99"/>
        <v>0</v>
      </c>
      <c r="AG142" s="36">
        <f t="shared" si="100"/>
        <v>0</v>
      </c>
      <c r="AH142" s="36">
        <f t="shared" si="101"/>
        <v>0</v>
      </c>
      <c r="AI142" s="36">
        <f t="shared" si="102"/>
        <v>4</v>
      </c>
      <c r="AJ142" s="36">
        <f t="shared" si="103"/>
        <v>2</v>
      </c>
      <c r="AK142" s="36">
        <f t="shared" si="104"/>
        <v>16</v>
      </c>
      <c r="AL142" s="36">
        <f t="shared" si="105"/>
        <v>11</v>
      </c>
      <c r="AM142" s="36">
        <f t="shared" si="106"/>
        <v>0</v>
      </c>
      <c r="AN142" s="36">
        <f t="shared" si="107"/>
        <v>0</v>
      </c>
      <c r="AO142" s="36">
        <f t="shared" si="108"/>
        <v>0</v>
      </c>
      <c r="AP142" s="36">
        <f t="shared" si="109"/>
        <v>0</v>
      </c>
      <c r="AQ142" s="36">
        <f t="shared" si="110"/>
        <v>0</v>
      </c>
      <c r="AR142" s="36">
        <f t="shared" si="111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ref="C143:F143" si="126">C22</f>
        <v>3</v>
      </c>
      <c r="D143" s="36">
        <f t="shared" si="126"/>
        <v>8</v>
      </c>
      <c r="E143" s="36">
        <f t="shared" si="126"/>
        <v>1</v>
      </c>
      <c r="F143" s="36">
        <f t="shared" si="126"/>
        <v>9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7">O22</f>
        <v>6</v>
      </c>
      <c r="P143" s="36">
        <f t="shared" si="127"/>
        <v>13</v>
      </c>
      <c r="Q143" s="36">
        <f t="shared" si="127"/>
        <v>18</v>
      </c>
      <c r="R143" s="36">
        <f t="shared" si="127"/>
        <v>16</v>
      </c>
      <c r="S143" s="36"/>
      <c r="T143" s="36"/>
      <c r="U143" s="36"/>
      <c r="V143" s="36"/>
      <c r="W143" s="36"/>
      <c r="X143" s="36"/>
      <c r="Z143" s="36">
        <f t="shared" si="93"/>
        <v>3</v>
      </c>
      <c r="AA143" s="36">
        <f t="shared" si="94"/>
        <v>8</v>
      </c>
      <c r="AB143" s="36">
        <f t="shared" si="95"/>
        <v>1</v>
      </c>
      <c r="AC143" s="36">
        <f t="shared" si="96"/>
        <v>9</v>
      </c>
      <c r="AD143" s="36">
        <f t="shared" si="97"/>
        <v>0</v>
      </c>
      <c r="AE143" s="36">
        <f t="shared" si="98"/>
        <v>0</v>
      </c>
      <c r="AF143" s="36">
        <f t="shared" si="99"/>
        <v>0</v>
      </c>
      <c r="AG143" s="36">
        <f t="shared" si="100"/>
        <v>0</v>
      </c>
      <c r="AH143" s="36">
        <f t="shared" si="101"/>
        <v>0</v>
      </c>
      <c r="AI143" s="36">
        <f t="shared" si="102"/>
        <v>6</v>
      </c>
      <c r="AJ143" s="36">
        <f t="shared" si="103"/>
        <v>13</v>
      </c>
      <c r="AK143" s="36">
        <f t="shared" si="104"/>
        <v>18</v>
      </c>
      <c r="AL143" s="36">
        <f t="shared" si="105"/>
        <v>16</v>
      </c>
      <c r="AM143" s="36">
        <f t="shared" si="106"/>
        <v>0</v>
      </c>
      <c r="AN143" s="36">
        <f t="shared" si="107"/>
        <v>0</v>
      </c>
      <c r="AO143" s="36">
        <f t="shared" si="108"/>
        <v>0</v>
      </c>
      <c r="AP143" s="36">
        <f t="shared" si="109"/>
        <v>0</v>
      </c>
      <c r="AQ143" s="36">
        <f t="shared" si="110"/>
        <v>0</v>
      </c>
      <c r="AR143" s="36">
        <f t="shared" si="111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ref="C144:F144" si="128">C23</f>
        <v>9</v>
      </c>
      <c r="D144" s="36">
        <f t="shared" si="128"/>
        <v>1</v>
      </c>
      <c r="E144" s="36">
        <f t="shared" si="128"/>
        <v>5</v>
      </c>
      <c r="F144" s="36">
        <f t="shared" si="128"/>
        <v>7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9">O23</f>
        <v>15</v>
      </c>
      <c r="P144" s="36">
        <f t="shared" si="129"/>
        <v>10</v>
      </c>
      <c r="Q144" s="36">
        <f t="shared" si="129"/>
        <v>13</v>
      </c>
      <c r="R144" s="36">
        <f t="shared" si="129"/>
        <v>11</v>
      </c>
      <c r="S144" s="36"/>
      <c r="T144" s="36"/>
      <c r="U144" s="36"/>
      <c r="V144" s="36"/>
      <c r="W144" s="36"/>
      <c r="X144" s="36"/>
      <c r="Z144" s="36">
        <f t="shared" si="93"/>
        <v>9</v>
      </c>
      <c r="AA144" s="36">
        <f t="shared" si="94"/>
        <v>1</v>
      </c>
      <c r="AB144" s="36">
        <f t="shared" si="95"/>
        <v>5</v>
      </c>
      <c r="AC144" s="36">
        <f t="shared" si="96"/>
        <v>7</v>
      </c>
      <c r="AD144" s="36">
        <f t="shared" si="97"/>
        <v>0</v>
      </c>
      <c r="AE144" s="36">
        <f t="shared" si="98"/>
        <v>0</v>
      </c>
      <c r="AF144" s="36">
        <f t="shared" si="99"/>
        <v>0</v>
      </c>
      <c r="AG144" s="36">
        <f t="shared" si="100"/>
        <v>0</v>
      </c>
      <c r="AH144" s="36">
        <f t="shared" si="101"/>
        <v>0</v>
      </c>
      <c r="AI144" s="36">
        <f t="shared" si="102"/>
        <v>15</v>
      </c>
      <c r="AJ144" s="36">
        <f t="shared" si="103"/>
        <v>10</v>
      </c>
      <c r="AK144" s="36">
        <f t="shared" si="104"/>
        <v>13</v>
      </c>
      <c r="AL144" s="36">
        <f t="shared" si="105"/>
        <v>11</v>
      </c>
      <c r="AM144" s="36">
        <f t="shared" si="106"/>
        <v>0</v>
      </c>
      <c r="AN144" s="36">
        <f t="shared" si="107"/>
        <v>0</v>
      </c>
      <c r="AO144" s="36">
        <f t="shared" si="108"/>
        <v>0</v>
      </c>
      <c r="AP144" s="36">
        <f t="shared" si="109"/>
        <v>0</v>
      </c>
      <c r="AQ144" s="36">
        <f t="shared" si="110"/>
        <v>0</v>
      </c>
      <c r="AR144" s="36">
        <f t="shared" si="111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ref="C145:F145" si="130">C24</f>
        <v>7</v>
      </c>
      <c r="D145" s="36">
        <f t="shared" si="130"/>
        <v>9</v>
      </c>
      <c r="E145" s="36">
        <f t="shared" si="130"/>
        <v>13</v>
      </c>
      <c r="F145" s="36">
        <f t="shared" si="130"/>
        <v>17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31">O24</f>
        <v>11</v>
      </c>
      <c r="P145" s="36">
        <f t="shared" si="131"/>
        <v>14</v>
      </c>
      <c r="Q145" s="36">
        <f t="shared" si="131"/>
        <v>10</v>
      </c>
      <c r="R145" s="36">
        <f t="shared" si="131"/>
        <v>2</v>
      </c>
      <c r="S145" s="36"/>
      <c r="T145" s="36"/>
      <c r="U145" s="36"/>
      <c r="V145" s="36"/>
      <c r="W145" s="36"/>
      <c r="X145" s="36"/>
      <c r="Z145" s="36">
        <f t="shared" si="93"/>
        <v>7</v>
      </c>
      <c r="AA145" s="36">
        <f t="shared" si="94"/>
        <v>9</v>
      </c>
      <c r="AB145" s="36">
        <f t="shared" si="95"/>
        <v>13</v>
      </c>
      <c r="AC145" s="36">
        <f t="shared" si="96"/>
        <v>17</v>
      </c>
      <c r="AD145" s="36">
        <f t="shared" si="97"/>
        <v>0</v>
      </c>
      <c r="AE145" s="36">
        <f t="shared" si="98"/>
        <v>0</v>
      </c>
      <c r="AF145" s="36">
        <f t="shared" si="99"/>
        <v>0</v>
      </c>
      <c r="AG145" s="36">
        <f t="shared" si="100"/>
        <v>0</v>
      </c>
      <c r="AH145" s="36">
        <f t="shared" si="101"/>
        <v>0</v>
      </c>
      <c r="AI145" s="36">
        <f t="shared" si="102"/>
        <v>11</v>
      </c>
      <c r="AJ145" s="36">
        <f t="shared" si="103"/>
        <v>14</v>
      </c>
      <c r="AK145" s="36">
        <f t="shared" si="104"/>
        <v>10</v>
      </c>
      <c r="AL145" s="36">
        <f t="shared" si="105"/>
        <v>2</v>
      </c>
      <c r="AM145" s="36">
        <f t="shared" si="106"/>
        <v>0</v>
      </c>
      <c r="AN145" s="36">
        <f t="shared" si="107"/>
        <v>0</v>
      </c>
      <c r="AO145" s="36">
        <f t="shared" si="108"/>
        <v>0</v>
      </c>
      <c r="AP145" s="36">
        <f t="shared" si="109"/>
        <v>0</v>
      </c>
      <c r="AQ145" s="36">
        <f t="shared" si="110"/>
        <v>0</v>
      </c>
      <c r="AR145" s="36">
        <f t="shared" si="111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ref="C146:F146" si="132">C25</f>
        <v>9</v>
      </c>
      <c r="D146" s="36">
        <f t="shared" si="132"/>
        <v>12</v>
      </c>
      <c r="E146" s="36">
        <f t="shared" si="132"/>
        <v>14</v>
      </c>
      <c r="F146" s="36">
        <f t="shared" si="132"/>
        <v>5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33">O25</f>
        <v>10</v>
      </c>
      <c r="P146" s="36">
        <f t="shared" si="133"/>
        <v>4</v>
      </c>
      <c r="Q146" s="36">
        <f t="shared" si="133"/>
        <v>18</v>
      </c>
      <c r="R146" s="36">
        <f t="shared" si="133"/>
        <v>2</v>
      </c>
      <c r="S146" s="36"/>
      <c r="T146" s="36"/>
      <c r="U146" s="36"/>
      <c r="V146" s="36"/>
      <c r="W146" s="36"/>
      <c r="X146" s="36"/>
      <c r="Z146" s="36">
        <f t="shared" si="93"/>
        <v>9</v>
      </c>
      <c r="AA146" s="36">
        <f t="shared" si="94"/>
        <v>12</v>
      </c>
      <c r="AB146" s="36">
        <f t="shared" si="95"/>
        <v>14</v>
      </c>
      <c r="AC146" s="36">
        <f t="shared" si="96"/>
        <v>5</v>
      </c>
      <c r="AD146" s="36">
        <f t="shared" si="97"/>
        <v>0</v>
      </c>
      <c r="AE146" s="36">
        <f t="shared" si="98"/>
        <v>0</v>
      </c>
      <c r="AF146" s="36">
        <f t="shared" si="99"/>
        <v>0</v>
      </c>
      <c r="AG146" s="36">
        <f t="shared" si="100"/>
        <v>0</v>
      </c>
      <c r="AH146" s="36">
        <f t="shared" si="101"/>
        <v>0</v>
      </c>
      <c r="AI146" s="36">
        <f t="shared" si="102"/>
        <v>10</v>
      </c>
      <c r="AJ146" s="36">
        <f t="shared" si="103"/>
        <v>4</v>
      </c>
      <c r="AK146" s="36">
        <f t="shared" si="104"/>
        <v>18</v>
      </c>
      <c r="AL146" s="36">
        <f t="shared" si="105"/>
        <v>2</v>
      </c>
      <c r="AM146" s="36">
        <f t="shared" si="106"/>
        <v>0</v>
      </c>
      <c r="AN146" s="36">
        <f t="shared" si="107"/>
        <v>0</v>
      </c>
      <c r="AO146" s="36">
        <f t="shared" si="108"/>
        <v>0</v>
      </c>
      <c r="AP146" s="36">
        <f t="shared" si="109"/>
        <v>0</v>
      </c>
      <c r="AQ146" s="36">
        <f t="shared" si="110"/>
        <v>0</v>
      </c>
      <c r="AR146" s="36">
        <f t="shared" si="111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ref="C147:F147" si="134">C26</f>
        <v>9</v>
      </c>
      <c r="D147" s="36">
        <f t="shared" si="134"/>
        <v>17</v>
      </c>
      <c r="E147" s="36">
        <f t="shared" si="134"/>
        <v>7</v>
      </c>
      <c r="F147" s="36">
        <f t="shared" si="134"/>
        <v>5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35">O26</f>
        <v>13</v>
      </c>
      <c r="P147" s="36">
        <f t="shared" si="135"/>
        <v>10</v>
      </c>
      <c r="Q147" s="36">
        <f t="shared" si="135"/>
        <v>11</v>
      </c>
      <c r="R147" s="36">
        <f t="shared" si="135"/>
        <v>2</v>
      </c>
      <c r="S147" s="36"/>
      <c r="T147" s="36"/>
      <c r="U147" s="36"/>
      <c r="V147" s="36"/>
      <c r="W147" s="36"/>
      <c r="X147" s="36"/>
      <c r="Z147" s="36">
        <f t="shared" si="93"/>
        <v>9</v>
      </c>
      <c r="AA147" s="36">
        <f t="shared" si="94"/>
        <v>17</v>
      </c>
      <c r="AB147" s="36">
        <f t="shared" si="95"/>
        <v>7</v>
      </c>
      <c r="AC147" s="36">
        <f t="shared" si="96"/>
        <v>5</v>
      </c>
      <c r="AD147" s="36">
        <f t="shared" si="97"/>
        <v>0</v>
      </c>
      <c r="AE147" s="36">
        <f t="shared" si="98"/>
        <v>0</v>
      </c>
      <c r="AF147" s="36">
        <f t="shared" si="99"/>
        <v>0</v>
      </c>
      <c r="AG147" s="36">
        <f t="shared" si="100"/>
        <v>0</v>
      </c>
      <c r="AH147" s="36">
        <f t="shared" si="101"/>
        <v>0</v>
      </c>
      <c r="AI147" s="36">
        <f t="shared" si="102"/>
        <v>13</v>
      </c>
      <c r="AJ147" s="36">
        <f t="shared" si="103"/>
        <v>10</v>
      </c>
      <c r="AK147" s="36">
        <f t="shared" si="104"/>
        <v>11</v>
      </c>
      <c r="AL147" s="36">
        <f t="shared" si="105"/>
        <v>2</v>
      </c>
      <c r="AM147" s="36">
        <f t="shared" si="106"/>
        <v>0</v>
      </c>
      <c r="AN147" s="36">
        <f t="shared" si="107"/>
        <v>0</v>
      </c>
      <c r="AO147" s="36">
        <f t="shared" si="108"/>
        <v>0</v>
      </c>
      <c r="AP147" s="36">
        <f t="shared" si="109"/>
        <v>0</v>
      </c>
      <c r="AQ147" s="36">
        <f t="shared" si="110"/>
        <v>0</v>
      </c>
      <c r="AR147" s="36">
        <f t="shared" si="111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ref="C148:F148" si="136">C27</f>
        <v>17</v>
      </c>
      <c r="D148" s="36">
        <f t="shared" si="136"/>
        <v>1</v>
      </c>
      <c r="E148" s="36">
        <f t="shared" si="136"/>
        <v>6</v>
      </c>
      <c r="F148" s="36">
        <f t="shared" si="136"/>
        <v>15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37">O27</f>
        <v>16</v>
      </c>
      <c r="P148" s="36">
        <f t="shared" si="137"/>
        <v>4</v>
      </c>
      <c r="Q148" s="36">
        <f t="shared" si="137"/>
        <v>2</v>
      </c>
      <c r="R148" s="36">
        <f t="shared" si="137"/>
        <v>10</v>
      </c>
      <c r="S148" s="36"/>
      <c r="T148" s="36"/>
      <c r="U148" s="36"/>
      <c r="V148" s="36"/>
      <c r="W148" s="36"/>
      <c r="X148" s="36"/>
      <c r="Z148" s="36">
        <f t="shared" si="93"/>
        <v>17</v>
      </c>
      <c r="AA148" s="36">
        <f t="shared" si="94"/>
        <v>1</v>
      </c>
      <c r="AB148" s="36">
        <f t="shared" si="95"/>
        <v>6</v>
      </c>
      <c r="AC148" s="36">
        <f t="shared" si="96"/>
        <v>15</v>
      </c>
      <c r="AD148" s="36">
        <f t="shared" si="97"/>
        <v>0</v>
      </c>
      <c r="AE148" s="36">
        <f t="shared" si="98"/>
        <v>0</v>
      </c>
      <c r="AF148" s="36">
        <f t="shared" si="99"/>
        <v>0</v>
      </c>
      <c r="AG148" s="36">
        <f t="shared" si="100"/>
        <v>0</v>
      </c>
      <c r="AH148" s="36">
        <f t="shared" si="101"/>
        <v>0</v>
      </c>
      <c r="AI148" s="36">
        <f t="shared" si="102"/>
        <v>16</v>
      </c>
      <c r="AJ148" s="36">
        <f t="shared" si="103"/>
        <v>4</v>
      </c>
      <c r="AK148" s="36">
        <f t="shared" si="104"/>
        <v>2</v>
      </c>
      <c r="AL148" s="36">
        <f t="shared" si="105"/>
        <v>10</v>
      </c>
      <c r="AM148" s="36">
        <f t="shared" si="106"/>
        <v>0</v>
      </c>
      <c r="AN148" s="36">
        <f t="shared" si="107"/>
        <v>0</v>
      </c>
      <c r="AO148" s="36">
        <f t="shared" si="108"/>
        <v>0</v>
      </c>
      <c r="AP148" s="36">
        <f t="shared" si="109"/>
        <v>0</v>
      </c>
      <c r="AQ148" s="36">
        <f t="shared" si="110"/>
        <v>0</v>
      </c>
      <c r="AR148" s="36">
        <f t="shared" si="111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ref="C149:F149" si="138">C28</f>
        <v>17</v>
      </c>
      <c r="D149" s="36">
        <f t="shared" si="138"/>
        <v>9</v>
      </c>
      <c r="E149" s="36">
        <f t="shared" si="138"/>
        <v>2</v>
      </c>
      <c r="F149" s="36">
        <f t="shared" si="138"/>
        <v>1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39">O28</f>
        <v>13</v>
      </c>
      <c r="P149" s="36">
        <f t="shared" si="139"/>
        <v>15</v>
      </c>
      <c r="Q149" s="36">
        <f t="shared" si="139"/>
        <v>14</v>
      </c>
      <c r="R149" s="36">
        <f t="shared" si="139"/>
        <v>7</v>
      </c>
      <c r="S149" s="36"/>
      <c r="T149" s="36"/>
      <c r="U149" s="36"/>
      <c r="V149" s="36"/>
      <c r="W149" s="36"/>
      <c r="X149" s="36"/>
      <c r="Z149" s="36">
        <f t="shared" si="93"/>
        <v>17</v>
      </c>
      <c r="AA149" s="36">
        <f t="shared" si="94"/>
        <v>9</v>
      </c>
      <c r="AB149" s="36">
        <f t="shared" si="95"/>
        <v>2</v>
      </c>
      <c r="AC149" s="36">
        <f t="shared" si="96"/>
        <v>1</v>
      </c>
      <c r="AD149" s="36">
        <f t="shared" si="97"/>
        <v>0</v>
      </c>
      <c r="AE149" s="36">
        <f t="shared" si="98"/>
        <v>0</v>
      </c>
      <c r="AF149" s="36">
        <f t="shared" si="99"/>
        <v>0</v>
      </c>
      <c r="AG149" s="36">
        <f t="shared" si="100"/>
        <v>0</v>
      </c>
      <c r="AH149" s="36">
        <f t="shared" si="101"/>
        <v>0</v>
      </c>
      <c r="AI149" s="36">
        <f t="shared" si="102"/>
        <v>13</v>
      </c>
      <c r="AJ149" s="36">
        <f t="shared" si="103"/>
        <v>15</v>
      </c>
      <c r="AK149" s="36">
        <f t="shared" si="104"/>
        <v>14</v>
      </c>
      <c r="AL149" s="36">
        <f t="shared" si="105"/>
        <v>7</v>
      </c>
      <c r="AM149" s="36">
        <f t="shared" si="106"/>
        <v>0</v>
      </c>
      <c r="AN149" s="36">
        <f t="shared" si="107"/>
        <v>0</v>
      </c>
      <c r="AO149" s="36">
        <f t="shared" si="108"/>
        <v>0</v>
      </c>
      <c r="AP149" s="36">
        <f t="shared" si="109"/>
        <v>0</v>
      </c>
      <c r="AQ149" s="36">
        <f t="shared" si="110"/>
        <v>0</v>
      </c>
      <c r="AR149" s="36">
        <f t="shared" si="111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ref="C150:F150" si="140">C29</f>
        <v>7</v>
      </c>
      <c r="D150" s="36">
        <f t="shared" si="140"/>
        <v>10</v>
      </c>
      <c r="E150" s="36">
        <f t="shared" si="140"/>
        <v>5</v>
      </c>
      <c r="F150" s="36">
        <f t="shared" si="140"/>
        <v>4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41">O29</f>
        <v>17</v>
      </c>
      <c r="P150" s="36">
        <f t="shared" si="141"/>
        <v>13</v>
      </c>
      <c r="Q150" s="36">
        <f t="shared" si="141"/>
        <v>12</v>
      </c>
      <c r="R150" s="36">
        <f t="shared" si="141"/>
        <v>8</v>
      </c>
      <c r="S150" s="36"/>
      <c r="T150" s="36"/>
      <c r="U150" s="36"/>
      <c r="V150" s="36"/>
      <c r="W150" s="36"/>
      <c r="X150" s="36"/>
      <c r="Z150" s="36">
        <f t="shared" si="93"/>
        <v>7</v>
      </c>
      <c r="AA150" s="36">
        <f t="shared" si="94"/>
        <v>10</v>
      </c>
      <c r="AB150" s="36">
        <f t="shared" si="95"/>
        <v>5</v>
      </c>
      <c r="AC150" s="36">
        <f t="shared" si="96"/>
        <v>4</v>
      </c>
      <c r="AD150" s="36">
        <f t="shared" si="97"/>
        <v>0</v>
      </c>
      <c r="AE150" s="36">
        <f t="shared" si="98"/>
        <v>0</v>
      </c>
      <c r="AF150" s="36">
        <f t="shared" si="99"/>
        <v>0</v>
      </c>
      <c r="AG150" s="36">
        <f t="shared" si="100"/>
        <v>0</v>
      </c>
      <c r="AH150" s="36">
        <f t="shared" si="101"/>
        <v>0</v>
      </c>
      <c r="AI150" s="36">
        <f t="shared" si="102"/>
        <v>17</v>
      </c>
      <c r="AJ150" s="36">
        <f t="shared" si="103"/>
        <v>13</v>
      </c>
      <c r="AK150" s="36">
        <f t="shared" si="104"/>
        <v>12</v>
      </c>
      <c r="AL150" s="36">
        <f t="shared" si="105"/>
        <v>8</v>
      </c>
      <c r="AM150" s="36">
        <f t="shared" si="106"/>
        <v>0</v>
      </c>
      <c r="AN150" s="36">
        <f t="shared" si="107"/>
        <v>0</v>
      </c>
      <c r="AO150" s="36">
        <f t="shared" si="108"/>
        <v>0</v>
      </c>
      <c r="AP150" s="36">
        <f t="shared" si="109"/>
        <v>0</v>
      </c>
      <c r="AQ150" s="36">
        <f t="shared" si="110"/>
        <v>0</v>
      </c>
      <c r="AR150" s="36">
        <f t="shared" si="111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ref="C151:F151" si="142">C30</f>
        <v>9</v>
      </c>
      <c r="D151" s="36">
        <f t="shared" si="142"/>
        <v>10</v>
      </c>
      <c r="E151" s="36">
        <f t="shared" si="142"/>
        <v>7</v>
      </c>
      <c r="F151" s="36">
        <f t="shared" si="142"/>
        <v>11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43">O30</f>
        <v>1</v>
      </c>
      <c r="P151" s="36">
        <f t="shared" si="143"/>
        <v>18</v>
      </c>
      <c r="Q151" s="36">
        <f t="shared" si="143"/>
        <v>13</v>
      </c>
      <c r="R151" s="36">
        <f t="shared" si="143"/>
        <v>5</v>
      </c>
      <c r="S151" s="36"/>
      <c r="T151" s="36"/>
      <c r="U151" s="36"/>
      <c r="V151" s="36"/>
      <c r="W151" s="36"/>
      <c r="X151" s="36"/>
      <c r="Z151" s="36">
        <f t="shared" si="93"/>
        <v>9</v>
      </c>
      <c r="AA151" s="36">
        <f t="shared" si="94"/>
        <v>10</v>
      </c>
      <c r="AB151" s="36">
        <f t="shared" si="95"/>
        <v>7</v>
      </c>
      <c r="AC151" s="36">
        <f t="shared" si="96"/>
        <v>11</v>
      </c>
      <c r="AD151" s="36">
        <f t="shared" si="97"/>
        <v>0</v>
      </c>
      <c r="AE151" s="36">
        <f t="shared" si="98"/>
        <v>0</v>
      </c>
      <c r="AF151" s="36">
        <f t="shared" si="99"/>
        <v>0</v>
      </c>
      <c r="AG151" s="36">
        <f t="shared" si="100"/>
        <v>0</v>
      </c>
      <c r="AH151" s="36">
        <f t="shared" si="101"/>
        <v>0</v>
      </c>
      <c r="AI151" s="36">
        <f t="shared" si="102"/>
        <v>1</v>
      </c>
      <c r="AJ151" s="36">
        <f t="shared" si="103"/>
        <v>18</v>
      </c>
      <c r="AK151" s="36">
        <f t="shared" si="104"/>
        <v>13</v>
      </c>
      <c r="AL151" s="36">
        <f t="shared" si="105"/>
        <v>5</v>
      </c>
      <c r="AM151" s="36">
        <f t="shared" si="106"/>
        <v>0</v>
      </c>
      <c r="AN151" s="36">
        <f t="shared" si="107"/>
        <v>0</v>
      </c>
      <c r="AO151" s="36">
        <f t="shared" si="108"/>
        <v>0</v>
      </c>
      <c r="AP151" s="36">
        <f t="shared" si="109"/>
        <v>0</v>
      </c>
      <c r="AQ151" s="36">
        <f t="shared" si="110"/>
        <v>0</v>
      </c>
      <c r="AR151" s="36">
        <f t="shared" si="111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ref="C152:F152" si="144">C31</f>
        <v>12</v>
      </c>
      <c r="D152" s="36">
        <f t="shared" si="144"/>
        <v>1</v>
      </c>
      <c r="E152" s="36">
        <f t="shared" si="144"/>
        <v>17</v>
      </c>
      <c r="F152" s="36">
        <f t="shared" si="144"/>
        <v>9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45">O31</f>
        <v>4</v>
      </c>
      <c r="P152" s="36">
        <f t="shared" si="145"/>
        <v>18</v>
      </c>
      <c r="Q152" s="36">
        <f t="shared" si="145"/>
        <v>2</v>
      </c>
      <c r="R152" s="36">
        <f t="shared" si="145"/>
        <v>11</v>
      </c>
      <c r="S152" s="36"/>
      <c r="T152" s="36"/>
      <c r="U152" s="36"/>
      <c r="V152" s="36"/>
      <c r="W152" s="36"/>
      <c r="X152" s="36"/>
      <c r="Z152" s="36">
        <f t="shared" si="93"/>
        <v>12</v>
      </c>
      <c r="AA152" s="36">
        <f t="shared" si="94"/>
        <v>1</v>
      </c>
      <c r="AB152" s="36">
        <f t="shared" si="95"/>
        <v>17</v>
      </c>
      <c r="AC152" s="36">
        <f t="shared" si="96"/>
        <v>9</v>
      </c>
      <c r="AD152" s="36">
        <f t="shared" si="97"/>
        <v>0</v>
      </c>
      <c r="AE152" s="36">
        <f t="shared" si="98"/>
        <v>0</v>
      </c>
      <c r="AF152" s="36">
        <f t="shared" si="99"/>
        <v>0</v>
      </c>
      <c r="AG152" s="36">
        <f t="shared" si="100"/>
        <v>0</v>
      </c>
      <c r="AH152" s="36">
        <f t="shared" si="101"/>
        <v>0</v>
      </c>
      <c r="AI152" s="36">
        <f t="shared" si="102"/>
        <v>4</v>
      </c>
      <c r="AJ152" s="36">
        <f t="shared" si="103"/>
        <v>18</v>
      </c>
      <c r="AK152" s="36">
        <f t="shared" si="104"/>
        <v>2</v>
      </c>
      <c r="AL152" s="36">
        <f t="shared" si="105"/>
        <v>11</v>
      </c>
      <c r="AM152" s="36">
        <f t="shared" si="106"/>
        <v>0</v>
      </c>
      <c r="AN152" s="36">
        <f t="shared" si="107"/>
        <v>0</v>
      </c>
      <c r="AO152" s="36">
        <f t="shared" si="108"/>
        <v>0</v>
      </c>
      <c r="AP152" s="36">
        <f t="shared" si="109"/>
        <v>0</v>
      </c>
      <c r="AQ152" s="36">
        <f t="shared" si="110"/>
        <v>0</v>
      </c>
      <c r="AR152" s="36">
        <f t="shared" si="111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ref="C153:F153" si="146">C32</f>
        <v>7</v>
      </c>
      <c r="D153" s="36">
        <f t="shared" si="146"/>
        <v>9</v>
      </c>
      <c r="E153" s="36">
        <f t="shared" si="146"/>
        <v>1</v>
      </c>
      <c r="F153" s="36">
        <f t="shared" si="146"/>
        <v>6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47">O32</f>
        <v>8</v>
      </c>
      <c r="P153" s="36">
        <f t="shared" si="147"/>
        <v>3</v>
      </c>
      <c r="Q153" s="36">
        <f t="shared" si="147"/>
        <v>10</v>
      </c>
      <c r="R153" s="36">
        <f t="shared" si="147"/>
        <v>2</v>
      </c>
      <c r="S153" s="36"/>
      <c r="T153" s="36"/>
      <c r="U153" s="36"/>
      <c r="V153" s="36"/>
      <c r="W153" s="36"/>
      <c r="X153" s="36"/>
      <c r="Z153" s="36">
        <f t="shared" si="93"/>
        <v>7</v>
      </c>
      <c r="AA153" s="36">
        <f t="shared" si="94"/>
        <v>9</v>
      </c>
      <c r="AB153" s="36">
        <f t="shared" si="95"/>
        <v>1</v>
      </c>
      <c r="AC153" s="36">
        <f t="shared" si="96"/>
        <v>6</v>
      </c>
      <c r="AD153" s="36">
        <f t="shared" si="97"/>
        <v>0</v>
      </c>
      <c r="AE153" s="36">
        <f t="shared" si="98"/>
        <v>0</v>
      </c>
      <c r="AF153" s="36">
        <f t="shared" si="99"/>
        <v>0</v>
      </c>
      <c r="AG153" s="36">
        <f t="shared" si="100"/>
        <v>0</v>
      </c>
      <c r="AH153" s="36">
        <f t="shared" si="101"/>
        <v>0</v>
      </c>
      <c r="AI153" s="36">
        <f t="shared" si="102"/>
        <v>8</v>
      </c>
      <c r="AJ153" s="36">
        <f t="shared" si="103"/>
        <v>3</v>
      </c>
      <c r="AK153" s="36">
        <f t="shared" si="104"/>
        <v>10</v>
      </c>
      <c r="AL153" s="36">
        <f t="shared" si="105"/>
        <v>2</v>
      </c>
      <c r="AM153" s="36">
        <f t="shared" si="106"/>
        <v>0</v>
      </c>
      <c r="AN153" s="36">
        <f t="shared" si="107"/>
        <v>0</v>
      </c>
      <c r="AO153" s="36">
        <f t="shared" si="108"/>
        <v>0</v>
      </c>
      <c r="AP153" s="36">
        <f t="shared" si="109"/>
        <v>0</v>
      </c>
      <c r="AQ153" s="36">
        <f t="shared" si="110"/>
        <v>0</v>
      </c>
      <c r="AR153" s="36">
        <f t="shared" si="111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ref="C154:F154" si="148">C33</f>
        <v>15</v>
      </c>
      <c r="D154" s="36">
        <f t="shared" si="148"/>
        <v>14</v>
      </c>
      <c r="E154" s="36">
        <f t="shared" si="148"/>
        <v>18</v>
      </c>
      <c r="F154" s="36">
        <f t="shared" si="148"/>
        <v>12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49">O33</f>
        <v>8</v>
      </c>
      <c r="P154" s="36">
        <f t="shared" si="149"/>
        <v>16</v>
      </c>
      <c r="Q154" s="36">
        <f t="shared" si="149"/>
        <v>2</v>
      </c>
      <c r="R154" s="36">
        <f t="shared" si="149"/>
        <v>10</v>
      </c>
      <c r="S154" s="36"/>
      <c r="T154" s="36"/>
      <c r="U154" s="36"/>
      <c r="V154" s="36"/>
      <c r="W154" s="36"/>
      <c r="X154" s="36"/>
      <c r="Z154" s="36">
        <f t="shared" si="93"/>
        <v>15</v>
      </c>
      <c r="AA154" s="36">
        <f t="shared" si="94"/>
        <v>14</v>
      </c>
      <c r="AB154" s="36">
        <f t="shared" si="95"/>
        <v>18</v>
      </c>
      <c r="AC154" s="36">
        <f t="shared" si="96"/>
        <v>12</v>
      </c>
      <c r="AD154" s="36">
        <f t="shared" si="97"/>
        <v>0</v>
      </c>
      <c r="AE154" s="36">
        <f t="shared" si="98"/>
        <v>0</v>
      </c>
      <c r="AF154" s="36">
        <f t="shared" si="99"/>
        <v>0</v>
      </c>
      <c r="AG154" s="36">
        <f t="shared" si="100"/>
        <v>0</v>
      </c>
      <c r="AH154" s="36">
        <f t="shared" si="101"/>
        <v>0</v>
      </c>
      <c r="AI154" s="36">
        <f t="shared" si="102"/>
        <v>8</v>
      </c>
      <c r="AJ154" s="36">
        <f t="shared" si="103"/>
        <v>16</v>
      </c>
      <c r="AK154" s="36">
        <f t="shared" si="104"/>
        <v>2</v>
      </c>
      <c r="AL154" s="36">
        <f t="shared" si="105"/>
        <v>10</v>
      </c>
      <c r="AM154" s="36">
        <f t="shared" si="106"/>
        <v>0</v>
      </c>
      <c r="AN154" s="36">
        <f t="shared" si="107"/>
        <v>0</v>
      </c>
      <c r="AO154" s="36">
        <f t="shared" si="108"/>
        <v>0</v>
      </c>
      <c r="AP154" s="36">
        <f t="shared" si="109"/>
        <v>0</v>
      </c>
      <c r="AQ154" s="36">
        <f t="shared" si="110"/>
        <v>0</v>
      </c>
      <c r="AR154" s="36">
        <f t="shared" si="111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ref="C155:F155" si="150">C34</f>
        <v>6</v>
      </c>
      <c r="D155" s="36">
        <f t="shared" si="150"/>
        <v>7</v>
      </c>
      <c r="E155" s="36">
        <f t="shared" si="150"/>
        <v>9</v>
      </c>
      <c r="F155" s="36">
        <f t="shared" si="150"/>
        <v>1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51">O34</f>
        <v>16</v>
      </c>
      <c r="P155" s="36">
        <f t="shared" si="151"/>
        <v>4</v>
      </c>
      <c r="Q155" s="36">
        <f t="shared" si="151"/>
        <v>2</v>
      </c>
      <c r="R155" s="36">
        <f t="shared" si="151"/>
        <v>10</v>
      </c>
      <c r="S155" s="36"/>
      <c r="T155" s="36"/>
      <c r="U155" s="36"/>
      <c r="V155" s="36"/>
      <c r="W155" s="36"/>
      <c r="X155" s="36"/>
      <c r="Z155" s="36">
        <f t="shared" si="93"/>
        <v>6</v>
      </c>
      <c r="AA155" s="36">
        <f t="shared" si="94"/>
        <v>7</v>
      </c>
      <c r="AB155" s="36">
        <f t="shared" si="95"/>
        <v>9</v>
      </c>
      <c r="AC155" s="36">
        <f t="shared" si="96"/>
        <v>1</v>
      </c>
      <c r="AD155" s="36">
        <f t="shared" si="97"/>
        <v>0</v>
      </c>
      <c r="AE155" s="36">
        <f t="shared" si="98"/>
        <v>0</v>
      </c>
      <c r="AF155" s="36">
        <f t="shared" si="99"/>
        <v>0</v>
      </c>
      <c r="AG155" s="36">
        <f t="shared" si="100"/>
        <v>0</v>
      </c>
      <c r="AH155" s="36">
        <f t="shared" si="101"/>
        <v>0</v>
      </c>
      <c r="AI155" s="36">
        <f t="shared" si="102"/>
        <v>16</v>
      </c>
      <c r="AJ155" s="36">
        <f t="shared" si="103"/>
        <v>4</v>
      </c>
      <c r="AK155" s="36">
        <f t="shared" si="104"/>
        <v>2</v>
      </c>
      <c r="AL155" s="36">
        <f t="shared" si="105"/>
        <v>10</v>
      </c>
      <c r="AM155" s="36">
        <f t="shared" si="106"/>
        <v>0</v>
      </c>
      <c r="AN155" s="36">
        <f t="shared" si="107"/>
        <v>0</v>
      </c>
      <c r="AO155" s="36">
        <f t="shared" si="108"/>
        <v>0</v>
      </c>
      <c r="AP155" s="36">
        <f t="shared" si="109"/>
        <v>0</v>
      </c>
      <c r="AQ155" s="36">
        <f t="shared" si="110"/>
        <v>0</v>
      </c>
      <c r="AR155" s="36">
        <f t="shared" si="111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ref="C156:F156" si="152">C35</f>
        <v>15</v>
      </c>
      <c r="D156" s="36">
        <f t="shared" si="152"/>
        <v>1</v>
      </c>
      <c r="E156" s="36">
        <f t="shared" si="152"/>
        <v>14</v>
      </c>
      <c r="F156" s="36">
        <f t="shared" si="152"/>
        <v>17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53">O35</f>
        <v>3</v>
      </c>
      <c r="P156" s="36">
        <f t="shared" si="153"/>
        <v>4</v>
      </c>
      <c r="Q156" s="36">
        <f t="shared" si="153"/>
        <v>2</v>
      </c>
      <c r="R156" s="36">
        <f t="shared" si="153"/>
        <v>10</v>
      </c>
      <c r="S156" s="36"/>
      <c r="T156" s="36"/>
      <c r="U156" s="36"/>
      <c r="V156" s="36"/>
      <c r="W156" s="36"/>
      <c r="X156" s="36"/>
      <c r="Z156" s="36">
        <f t="shared" si="93"/>
        <v>15</v>
      </c>
      <c r="AA156" s="36">
        <f t="shared" si="94"/>
        <v>1</v>
      </c>
      <c r="AB156" s="36">
        <f t="shared" si="95"/>
        <v>14</v>
      </c>
      <c r="AC156" s="36">
        <f t="shared" si="96"/>
        <v>17</v>
      </c>
      <c r="AD156" s="36">
        <f t="shared" si="97"/>
        <v>0</v>
      </c>
      <c r="AE156" s="36">
        <f t="shared" si="98"/>
        <v>0</v>
      </c>
      <c r="AF156" s="36">
        <f t="shared" si="99"/>
        <v>0</v>
      </c>
      <c r="AG156" s="36">
        <f t="shared" si="100"/>
        <v>0</v>
      </c>
      <c r="AH156" s="36">
        <f t="shared" si="101"/>
        <v>0</v>
      </c>
      <c r="AI156" s="36">
        <f t="shared" si="102"/>
        <v>3</v>
      </c>
      <c r="AJ156" s="36">
        <f t="shared" si="103"/>
        <v>4</v>
      </c>
      <c r="AK156" s="36">
        <f t="shared" si="104"/>
        <v>2</v>
      </c>
      <c r="AL156" s="36">
        <f t="shared" si="105"/>
        <v>10</v>
      </c>
      <c r="AM156" s="36">
        <f t="shared" si="106"/>
        <v>0</v>
      </c>
      <c r="AN156" s="36">
        <f t="shared" si="107"/>
        <v>0</v>
      </c>
      <c r="AO156" s="36">
        <f t="shared" si="108"/>
        <v>0</v>
      </c>
      <c r="AP156" s="36">
        <f t="shared" si="109"/>
        <v>0</v>
      </c>
      <c r="AQ156" s="36">
        <f t="shared" si="110"/>
        <v>0</v>
      </c>
      <c r="AR156" s="36">
        <f t="shared" si="111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ref="C157:F157" si="154">C36</f>
        <v>5</v>
      </c>
      <c r="D157" s="36">
        <f t="shared" si="154"/>
        <v>6</v>
      </c>
      <c r="E157" s="36">
        <f t="shared" si="154"/>
        <v>14</v>
      </c>
      <c r="F157" s="36">
        <f t="shared" si="154"/>
        <v>9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55">O36</f>
        <v>18</v>
      </c>
      <c r="P157" s="36">
        <f t="shared" si="155"/>
        <v>13</v>
      </c>
      <c r="Q157" s="36">
        <f t="shared" si="155"/>
        <v>15</v>
      </c>
      <c r="R157" s="36">
        <f t="shared" si="155"/>
        <v>7</v>
      </c>
      <c r="S157" s="36"/>
      <c r="T157" s="36"/>
      <c r="U157" s="36"/>
      <c r="V157" s="36"/>
      <c r="W157" s="36"/>
      <c r="X157" s="36"/>
      <c r="Z157" s="36">
        <f t="shared" si="93"/>
        <v>5</v>
      </c>
      <c r="AA157" s="36">
        <f t="shared" si="94"/>
        <v>6</v>
      </c>
      <c r="AB157" s="36">
        <f t="shared" si="95"/>
        <v>14</v>
      </c>
      <c r="AC157" s="36">
        <f t="shared" si="96"/>
        <v>9</v>
      </c>
      <c r="AD157" s="36">
        <f t="shared" si="97"/>
        <v>0</v>
      </c>
      <c r="AE157" s="36">
        <f t="shared" si="98"/>
        <v>0</v>
      </c>
      <c r="AF157" s="36">
        <f t="shared" si="99"/>
        <v>0</v>
      </c>
      <c r="AG157" s="36">
        <f t="shared" si="100"/>
        <v>0</v>
      </c>
      <c r="AH157" s="36">
        <f t="shared" si="101"/>
        <v>0</v>
      </c>
      <c r="AI157" s="36">
        <f t="shared" si="102"/>
        <v>18</v>
      </c>
      <c r="AJ157" s="36">
        <f t="shared" si="103"/>
        <v>13</v>
      </c>
      <c r="AK157" s="36">
        <f t="shared" si="104"/>
        <v>15</v>
      </c>
      <c r="AL157" s="36">
        <f t="shared" si="105"/>
        <v>7</v>
      </c>
      <c r="AM157" s="36">
        <f t="shared" si="106"/>
        <v>0</v>
      </c>
      <c r="AN157" s="36">
        <f t="shared" si="107"/>
        <v>0</v>
      </c>
      <c r="AO157" s="36">
        <f t="shared" si="108"/>
        <v>0</v>
      </c>
      <c r="AP157" s="36">
        <f t="shared" si="109"/>
        <v>0</v>
      </c>
      <c r="AQ157" s="36">
        <f t="shared" si="110"/>
        <v>0</v>
      </c>
      <c r="AR157" s="36">
        <f t="shared" si="111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ref="C158:F158" si="156">C37</f>
        <v>12</v>
      </c>
      <c r="D158" s="36">
        <f t="shared" si="156"/>
        <v>6</v>
      </c>
      <c r="E158" s="36">
        <f t="shared" si="156"/>
        <v>5</v>
      </c>
      <c r="F158" s="36">
        <f t="shared" si="156"/>
        <v>14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57">O37</f>
        <v>11</v>
      </c>
      <c r="P158" s="36">
        <f t="shared" si="157"/>
        <v>8</v>
      </c>
      <c r="Q158" s="36">
        <f t="shared" si="157"/>
        <v>18</v>
      </c>
      <c r="R158" s="36">
        <f t="shared" si="157"/>
        <v>13</v>
      </c>
      <c r="S158" s="36"/>
      <c r="T158" s="36"/>
      <c r="U158" s="36"/>
      <c r="V158" s="36"/>
      <c r="W158" s="36"/>
      <c r="X158" s="36"/>
      <c r="Z158" s="36">
        <f t="shared" si="93"/>
        <v>12</v>
      </c>
      <c r="AA158" s="36">
        <f t="shared" si="94"/>
        <v>6</v>
      </c>
      <c r="AB158" s="36">
        <f t="shared" si="95"/>
        <v>5</v>
      </c>
      <c r="AC158" s="36">
        <f t="shared" si="96"/>
        <v>14</v>
      </c>
      <c r="AD158" s="36">
        <f t="shared" si="97"/>
        <v>0</v>
      </c>
      <c r="AE158" s="36">
        <f t="shared" si="98"/>
        <v>0</v>
      </c>
      <c r="AF158" s="36">
        <f t="shared" si="99"/>
        <v>0</v>
      </c>
      <c r="AG158" s="36">
        <f t="shared" si="100"/>
        <v>0</v>
      </c>
      <c r="AH158" s="36">
        <f t="shared" si="101"/>
        <v>0</v>
      </c>
      <c r="AI158" s="36">
        <f t="shared" si="102"/>
        <v>11</v>
      </c>
      <c r="AJ158" s="36">
        <f t="shared" si="103"/>
        <v>8</v>
      </c>
      <c r="AK158" s="36">
        <f t="shared" si="104"/>
        <v>18</v>
      </c>
      <c r="AL158" s="36">
        <f t="shared" si="105"/>
        <v>13</v>
      </c>
      <c r="AM158" s="36">
        <f t="shared" si="106"/>
        <v>0</v>
      </c>
      <c r="AN158" s="36">
        <f t="shared" si="107"/>
        <v>0</v>
      </c>
      <c r="AO158" s="36">
        <f t="shared" si="108"/>
        <v>0</v>
      </c>
      <c r="AP158" s="36">
        <f t="shared" si="109"/>
        <v>0</v>
      </c>
      <c r="AQ158" s="36">
        <f t="shared" si="110"/>
        <v>0</v>
      </c>
      <c r="AR158" s="36">
        <f t="shared" si="111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ref="C159:F159" si="158">C38</f>
        <v>12</v>
      </c>
      <c r="D159" s="36">
        <f t="shared" si="158"/>
        <v>6</v>
      </c>
      <c r="E159" s="36">
        <f t="shared" si="158"/>
        <v>9</v>
      </c>
      <c r="F159" s="36">
        <f t="shared" si="158"/>
        <v>5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59">O38</f>
        <v>18</v>
      </c>
      <c r="P159" s="36">
        <f t="shared" si="159"/>
        <v>13</v>
      </c>
      <c r="Q159" s="36">
        <f t="shared" si="159"/>
        <v>14</v>
      </c>
      <c r="R159" s="36">
        <f t="shared" si="159"/>
        <v>7</v>
      </c>
      <c r="S159" s="36"/>
      <c r="T159" s="36"/>
      <c r="U159" s="36"/>
      <c r="V159" s="36"/>
      <c r="W159" s="36"/>
      <c r="X159" s="36"/>
      <c r="Z159" s="36">
        <f t="shared" si="93"/>
        <v>12</v>
      </c>
      <c r="AA159" s="36">
        <f t="shared" si="94"/>
        <v>6</v>
      </c>
      <c r="AB159" s="36">
        <f t="shared" si="95"/>
        <v>9</v>
      </c>
      <c r="AC159" s="36">
        <f t="shared" si="96"/>
        <v>5</v>
      </c>
      <c r="AD159" s="36">
        <f t="shared" si="97"/>
        <v>0</v>
      </c>
      <c r="AE159" s="36">
        <f t="shared" si="98"/>
        <v>0</v>
      </c>
      <c r="AF159" s="36">
        <f t="shared" si="99"/>
        <v>0</v>
      </c>
      <c r="AG159" s="36">
        <f t="shared" si="100"/>
        <v>0</v>
      </c>
      <c r="AH159" s="36">
        <f t="shared" si="101"/>
        <v>0</v>
      </c>
      <c r="AI159" s="36">
        <f t="shared" si="102"/>
        <v>18</v>
      </c>
      <c r="AJ159" s="36">
        <f t="shared" si="103"/>
        <v>13</v>
      </c>
      <c r="AK159" s="36">
        <f t="shared" si="104"/>
        <v>14</v>
      </c>
      <c r="AL159" s="36">
        <f t="shared" si="105"/>
        <v>7</v>
      </c>
      <c r="AM159" s="36">
        <f t="shared" si="106"/>
        <v>0</v>
      </c>
      <c r="AN159" s="36">
        <f t="shared" si="107"/>
        <v>0</v>
      </c>
      <c r="AO159" s="36">
        <f t="shared" si="108"/>
        <v>0</v>
      </c>
      <c r="AP159" s="36">
        <f t="shared" si="109"/>
        <v>0</v>
      </c>
      <c r="AQ159" s="36">
        <f t="shared" si="110"/>
        <v>0</v>
      </c>
      <c r="AR159" s="36">
        <f t="shared" si="111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ref="C160:F160" si="160">C39</f>
        <v>17</v>
      </c>
      <c r="D160" s="36">
        <f t="shared" si="160"/>
        <v>15</v>
      </c>
      <c r="E160" s="36">
        <f t="shared" si="160"/>
        <v>7</v>
      </c>
      <c r="F160" s="36">
        <f t="shared" si="160"/>
        <v>3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61">O39</f>
        <v>2</v>
      </c>
      <c r="P160" s="36">
        <f t="shared" si="161"/>
        <v>8</v>
      </c>
      <c r="Q160" s="36">
        <f t="shared" si="161"/>
        <v>13</v>
      </c>
      <c r="R160" s="36">
        <f t="shared" si="161"/>
        <v>5</v>
      </c>
      <c r="S160" s="36"/>
      <c r="T160" s="36"/>
      <c r="U160" s="36"/>
      <c r="V160" s="36"/>
      <c r="W160" s="36"/>
      <c r="X160" s="36"/>
      <c r="Z160" s="36">
        <f t="shared" si="93"/>
        <v>17</v>
      </c>
      <c r="AA160" s="36">
        <f t="shared" si="94"/>
        <v>15</v>
      </c>
      <c r="AB160" s="36">
        <f t="shared" si="95"/>
        <v>7</v>
      </c>
      <c r="AC160" s="36">
        <f t="shared" si="96"/>
        <v>3</v>
      </c>
      <c r="AD160" s="36">
        <f t="shared" si="97"/>
        <v>0</v>
      </c>
      <c r="AE160" s="36">
        <f t="shared" si="98"/>
        <v>0</v>
      </c>
      <c r="AF160" s="36">
        <f t="shared" si="99"/>
        <v>0</v>
      </c>
      <c r="AG160" s="36">
        <f t="shared" si="100"/>
        <v>0</v>
      </c>
      <c r="AH160" s="36">
        <f t="shared" si="101"/>
        <v>0</v>
      </c>
      <c r="AI160" s="36">
        <f t="shared" si="102"/>
        <v>2</v>
      </c>
      <c r="AJ160" s="36">
        <f t="shared" si="103"/>
        <v>8</v>
      </c>
      <c r="AK160" s="36">
        <f t="shared" si="104"/>
        <v>13</v>
      </c>
      <c r="AL160" s="36">
        <f t="shared" si="105"/>
        <v>5</v>
      </c>
      <c r="AM160" s="36">
        <f t="shared" si="106"/>
        <v>0</v>
      </c>
      <c r="AN160" s="36">
        <f t="shared" si="107"/>
        <v>0</v>
      </c>
      <c r="AO160" s="36">
        <f t="shared" si="108"/>
        <v>0</v>
      </c>
      <c r="AP160" s="36">
        <f t="shared" si="109"/>
        <v>0</v>
      </c>
      <c r="AQ160" s="36">
        <f t="shared" si="110"/>
        <v>0</v>
      </c>
      <c r="AR160" s="36">
        <f t="shared" si="111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ref="C161:F161" si="162">C40</f>
        <v>17</v>
      </c>
      <c r="D161" s="36">
        <f t="shared" si="162"/>
        <v>8</v>
      </c>
      <c r="E161" s="36">
        <f t="shared" si="162"/>
        <v>6</v>
      </c>
      <c r="F161" s="36">
        <f t="shared" si="162"/>
        <v>7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63">O40</f>
        <v>3</v>
      </c>
      <c r="P161" s="36">
        <f t="shared" si="163"/>
        <v>14</v>
      </c>
      <c r="Q161" s="36">
        <f t="shared" si="163"/>
        <v>2</v>
      </c>
      <c r="R161" s="36">
        <f t="shared" si="163"/>
        <v>18</v>
      </c>
      <c r="S161" s="36"/>
      <c r="T161" s="36"/>
      <c r="U161" s="36"/>
      <c r="V161" s="36"/>
      <c r="W161" s="36"/>
      <c r="X161" s="36"/>
      <c r="Z161" s="36">
        <f t="shared" si="93"/>
        <v>17</v>
      </c>
      <c r="AA161" s="36">
        <f t="shared" si="94"/>
        <v>8</v>
      </c>
      <c r="AB161" s="36">
        <f t="shared" si="95"/>
        <v>6</v>
      </c>
      <c r="AC161" s="36">
        <f t="shared" si="96"/>
        <v>7</v>
      </c>
      <c r="AD161" s="36">
        <f t="shared" si="97"/>
        <v>0</v>
      </c>
      <c r="AE161" s="36">
        <f t="shared" si="98"/>
        <v>0</v>
      </c>
      <c r="AF161" s="36">
        <f t="shared" si="99"/>
        <v>0</v>
      </c>
      <c r="AG161" s="36">
        <f t="shared" si="100"/>
        <v>0</v>
      </c>
      <c r="AH161" s="36">
        <f t="shared" si="101"/>
        <v>0</v>
      </c>
      <c r="AI161" s="36">
        <f t="shared" si="102"/>
        <v>3</v>
      </c>
      <c r="AJ161" s="36">
        <f t="shared" si="103"/>
        <v>14</v>
      </c>
      <c r="AK161" s="36">
        <f t="shared" si="104"/>
        <v>2</v>
      </c>
      <c r="AL161" s="36">
        <f t="shared" si="105"/>
        <v>18</v>
      </c>
      <c r="AM161" s="36">
        <f t="shared" si="106"/>
        <v>0</v>
      </c>
      <c r="AN161" s="36">
        <f t="shared" si="107"/>
        <v>0</v>
      </c>
      <c r="AO161" s="36">
        <f t="shared" si="108"/>
        <v>0</v>
      </c>
      <c r="AP161" s="36">
        <f t="shared" si="109"/>
        <v>0</v>
      </c>
      <c r="AQ161" s="36">
        <f t="shared" si="110"/>
        <v>0</v>
      </c>
      <c r="AR161" s="36">
        <f t="shared" si="111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ref="C162:F162" si="164">C41</f>
        <v>10</v>
      </c>
      <c r="D162" s="36">
        <f t="shared" si="164"/>
        <v>1</v>
      </c>
      <c r="E162" s="36">
        <f t="shared" si="164"/>
        <v>3</v>
      </c>
      <c r="F162" s="36">
        <f t="shared" si="164"/>
        <v>8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65">O41</f>
        <v>4</v>
      </c>
      <c r="P162" s="36">
        <f t="shared" si="165"/>
        <v>14</v>
      </c>
      <c r="Q162" s="36">
        <f t="shared" si="165"/>
        <v>2</v>
      </c>
      <c r="R162" s="36">
        <f t="shared" si="165"/>
        <v>18</v>
      </c>
      <c r="S162" s="36"/>
      <c r="T162" s="36"/>
      <c r="U162" s="36"/>
      <c r="V162" s="36"/>
      <c r="W162" s="36"/>
      <c r="X162" s="36"/>
      <c r="Z162" s="36">
        <f t="shared" si="93"/>
        <v>10</v>
      </c>
      <c r="AA162" s="36">
        <f t="shared" si="94"/>
        <v>1</v>
      </c>
      <c r="AB162" s="36">
        <f t="shared" si="95"/>
        <v>3</v>
      </c>
      <c r="AC162" s="36">
        <f t="shared" si="96"/>
        <v>8</v>
      </c>
      <c r="AD162" s="36">
        <f t="shared" si="97"/>
        <v>0</v>
      </c>
      <c r="AE162" s="36">
        <f t="shared" si="98"/>
        <v>0</v>
      </c>
      <c r="AF162" s="36">
        <f t="shared" si="99"/>
        <v>0</v>
      </c>
      <c r="AG162" s="36">
        <f t="shared" si="100"/>
        <v>0</v>
      </c>
      <c r="AH162" s="36">
        <f t="shared" si="101"/>
        <v>0</v>
      </c>
      <c r="AI162" s="36">
        <f t="shared" si="102"/>
        <v>4</v>
      </c>
      <c r="AJ162" s="36">
        <f t="shared" si="103"/>
        <v>14</v>
      </c>
      <c r="AK162" s="36">
        <f t="shared" si="104"/>
        <v>2</v>
      </c>
      <c r="AL162" s="36">
        <f t="shared" si="105"/>
        <v>18</v>
      </c>
      <c r="AM162" s="36">
        <f t="shared" si="106"/>
        <v>0</v>
      </c>
      <c r="AN162" s="36">
        <f t="shared" si="107"/>
        <v>0</v>
      </c>
      <c r="AO162" s="36">
        <f t="shared" si="108"/>
        <v>0</v>
      </c>
      <c r="AP162" s="36">
        <f t="shared" si="109"/>
        <v>0</v>
      </c>
      <c r="AQ162" s="36">
        <f t="shared" si="110"/>
        <v>0</v>
      </c>
      <c r="AR162" s="36">
        <f t="shared" si="111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ref="C163:F163" si="166">C42</f>
        <v>1</v>
      </c>
      <c r="D163" s="36">
        <f t="shared" si="166"/>
        <v>9</v>
      </c>
      <c r="E163" s="36">
        <f t="shared" si="166"/>
        <v>5</v>
      </c>
      <c r="F163" s="36">
        <f t="shared" si="166"/>
        <v>6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67">O42</f>
        <v>8</v>
      </c>
      <c r="P163" s="36">
        <f t="shared" si="167"/>
        <v>3</v>
      </c>
      <c r="Q163" s="36">
        <f t="shared" si="167"/>
        <v>10</v>
      </c>
      <c r="R163" s="36">
        <f t="shared" si="167"/>
        <v>2</v>
      </c>
      <c r="S163" s="36"/>
      <c r="T163" s="36"/>
      <c r="U163" s="36"/>
      <c r="V163" s="36"/>
      <c r="W163" s="36"/>
      <c r="X163" s="36"/>
      <c r="Z163" s="36">
        <f t="shared" si="93"/>
        <v>1</v>
      </c>
      <c r="AA163" s="36">
        <f t="shared" si="94"/>
        <v>9</v>
      </c>
      <c r="AB163" s="36">
        <f t="shared" si="95"/>
        <v>5</v>
      </c>
      <c r="AC163" s="36">
        <f t="shared" si="96"/>
        <v>6</v>
      </c>
      <c r="AD163" s="36">
        <f t="shared" si="97"/>
        <v>0</v>
      </c>
      <c r="AE163" s="36">
        <f t="shared" si="98"/>
        <v>0</v>
      </c>
      <c r="AF163" s="36">
        <f t="shared" si="99"/>
        <v>0</v>
      </c>
      <c r="AG163" s="36">
        <f t="shared" si="100"/>
        <v>0</v>
      </c>
      <c r="AH163" s="36">
        <f t="shared" si="101"/>
        <v>0</v>
      </c>
      <c r="AI163" s="36">
        <f t="shared" si="102"/>
        <v>8</v>
      </c>
      <c r="AJ163" s="36">
        <f t="shared" si="103"/>
        <v>3</v>
      </c>
      <c r="AK163" s="36">
        <f t="shared" si="104"/>
        <v>10</v>
      </c>
      <c r="AL163" s="36">
        <f t="shared" si="105"/>
        <v>2</v>
      </c>
      <c r="AM163" s="36">
        <f t="shared" si="106"/>
        <v>0</v>
      </c>
      <c r="AN163" s="36">
        <f t="shared" si="107"/>
        <v>0</v>
      </c>
      <c r="AO163" s="36">
        <f t="shared" si="108"/>
        <v>0</v>
      </c>
      <c r="AP163" s="36">
        <f t="shared" si="109"/>
        <v>0</v>
      </c>
      <c r="AQ163" s="36">
        <f t="shared" si="110"/>
        <v>0</v>
      </c>
      <c r="AR163" s="36">
        <f t="shared" si="111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ref="C164:F164" si="168">C43</f>
        <v>17</v>
      </c>
      <c r="D164" s="36">
        <f t="shared" si="168"/>
        <v>15</v>
      </c>
      <c r="E164" s="36">
        <f t="shared" si="168"/>
        <v>1</v>
      </c>
      <c r="F164" s="36">
        <f t="shared" si="168"/>
        <v>6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69">O43</f>
        <v>18</v>
      </c>
      <c r="P164" s="36">
        <f t="shared" si="169"/>
        <v>8</v>
      </c>
      <c r="Q164" s="36">
        <f t="shared" si="169"/>
        <v>10</v>
      </c>
      <c r="R164" s="36">
        <f t="shared" si="169"/>
        <v>2</v>
      </c>
      <c r="S164" s="36"/>
      <c r="T164" s="36"/>
      <c r="U164" s="36"/>
      <c r="V164" s="36"/>
      <c r="W164" s="36"/>
      <c r="X164" s="36"/>
      <c r="Z164" s="36">
        <f t="shared" si="93"/>
        <v>17</v>
      </c>
      <c r="AA164" s="36">
        <f t="shared" si="94"/>
        <v>15</v>
      </c>
      <c r="AB164" s="36">
        <f t="shared" si="95"/>
        <v>1</v>
      </c>
      <c r="AC164" s="36">
        <f t="shared" si="96"/>
        <v>6</v>
      </c>
      <c r="AD164" s="36">
        <f t="shared" si="97"/>
        <v>0</v>
      </c>
      <c r="AE164" s="36">
        <f t="shared" si="98"/>
        <v>0</v>
      </c>
      <c r="AF164" s="36">
        <f t="shared" si="99"/>
        <v>0</v>
      </c>
      <c r="AG164" s="36">
        <f t="shared" si="100"/>
        <v>0</v>
      </c>
      <c r="AH164" s="36">
        <f t="shared" si="101"/>
        <v>0</v>
      </c>
      <c r="AI164" s="36">
        <f t="shared" si="102"/>
        <v>18</v>
      </c>
      <c r="AJ164" s="36">
        <f t="shared" si="103"/>
        <v>8</v>
      </c>
      <c r="AK164" s="36">
        <f t="shared" si="104"/>
        <v>10</v>
      </c>
      <c r="AL164" s="36">
        <f t="shared" si="105"/>
        <v>2</v>
      </c>
      <c r="AM164" s="36">
        <f t="shared" si="106"/>
        <v>0</v>
      </c>
      <c r="AN164" s="36">
        <f t="shared" si="107"/>
        <v>0</v>
      </c>
      <c r="AO164" s="36">
        <f t="shared" si="108"/>
        <v>0</v>
      </c>
      <c r="AP164" s="36">
        <f t="shared" si="109"/>
        <v>0</v>
      </c>
      <c r="AQ164" s="36">
        <f t="shared" si="110"/>
        <v>0</v>
      </c>
      <c r="AR164" s="36">
        <f t="shared" si="111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ref="C165:F165" si="170">C44</f>
        <v>9</v>
      </c>
      <c r="D165" s="36">
        <f t="shared" si="170"/>
        <v>7</v>
      </c>
      <c r="E165" s="36">
        <f t="shared" si="170"/>
        <v>5</v>
      </c>
      <c r="F165" s="36">
        <f t="shared" si="170"/>
        <v>1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71">O44</f>
        <v>18</v>
      </c>
      <c r="P165" s="36">
        <f t="shared" si="171"/>
        <v>8</v>
      </c>
      <c r="Q165" s="36">
        <f t="shared" si="171"/>
        <v>10</v>
      </c>
      <c r="R165" s="36">
        <f t="shared" si="171"/>
        <v>2</v>
      </c>
      <c r="S165" s="36"/>
      <c r="T165" s="36"/>
      <c r="U165" s="36"/>
      <c r="V165" s="36"/>
      <c r="W165" s="36"/>
      <c r="X165" s="36"/>
      <c r="Z165" s="36">
        <f t="shared" si="93"/>
        <v>9</v>
      </c>
      <c r="AA165" s="36">
        <f t="shared" si="94"/>
        <v>7</v>
      </c>
      <c r="AB165" s="36">
        <f t="shared" si="95"/>
        <v>5</v>
      </c>
      <c r="AC165" s="36">
        <f t="shared" si="96"/>
        <v>1</v>
      </c>
      <c r="AD165" s="36">
        <f t="shared" si="97"/>
        <v>0</v>
      </c>
      <c r="AE165" s="36">
        <f t="shared" si="98"/>
        <v>0</v>
      </c>
      <c r="AF165" s="36">
        <f t="shared" si="99"/>
        <v>0</v>
      </c>
      <c r="AG165" s="36">
        <f t="shared" si="100"/>
        <v>0</v>
      </c>
      <c r="AH165" s="36">
        <f t="shared" si="101"/>
        <v>0</v>
      </c>
      <c r="AI165" s="36">
        <f t="shared" si="102"/>
        <v>18</v>
      </c>
      <c r="AJ165" s="36">
        <f t="shared" si="103"/>
        <v>8</v>
      </c>
      <c r="AK165" s="36">
        <f t="shared" si="104"/>
        <v>10</v>
      </c>
      <c r="AL165" s="36">
        <f t="shared" si="105"/>
        <v>2</v>
      </c>
      <c r="AM165" s="36">
        <f t="shared" si="106"/>
        <v>0</v>
      </c>
      <c r="AN165" s="36">
        <f t="shared" si="107"/>
        <v>0</v>
      </c>
      <c r="AO165" s="36">
        <f t="shared" si="108"/>
        <v>0</v>
      </c>
      <c r="AP165" s="36">
        <f t="shared" si="109"/>
        <v>0</v>
      </c>
      <c r="AQ165" s="36">
        <f t="shared" si="110"/>
        <v>0</v>
      </c>
      <c r="AR165" s="36">
        <f t="shared" si="111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F166" si="172">C45</f>
        <v>17</v>
      </c>
      <c r="D166" s="36">
        <f t="shared" si="172"/>
        <v>2</v>
      </c>
      <c r="E166" s="36">
        <f t="shared" si="172"/>
        <v>16</v>
      </c>
      <c r="F166" s="36">
        <f t="shared" si="172"/>
        <v>6</v>
      </c>
      <c r="G166" s="36"/>
      <c r="H166" s="36"/>
      <c r="I166" s="36"/>
      <c r="J166" s="36"/>
      <c r="K166" s="36"/>
      <c r="L166" s="73">
        <f t="shared" ref="L166:L183" si="173">U45</f>
        <v>19</v>
      </c>
      <c r="O166" s="36">
        <f t="shared" ref="O166:R166" si="174">O45</f>
        <v>8</v>
      </c>
      <c r="P166" s="36">
        <f t="shared" si="174"/>
        <v>18</v>
      </c>
      <c r="Q166" s="36">
        <f t="shared" si="174"/>
        <v>4</v>
      </c>
      <c r="R166" s="36">
        <f t="shared" si="174"/>
        <v>10</v>
      </c>
      <c r="S166" s="36"/>
      <c r="T166" s="36"/>
      <c r="U166" s="36"/>
      <c r="V166" s="36"/>
      <c r="W166" s="36"/>
      <c r="X166" s="36"/>
      <c r="Z166" s="36">
        <f t="shared" si="93"/>
        <v>17</v>
      </c>
      <c r="AA166" s="36">
        <f t="shared" si="94"/>
        <v>2</v>
      </c>
      <c r="AB166" s="36">
        <f t="shared" si="95"/>
        <v>16</v>
      </c>
      <c r="AC166" s="36">
        <f t="shared" si="96"/>
        <v>6</v>
      </c>
      <c r="AD166" s="36">
        <f t="shared" si="97"/>
        <v>0</v>
      </c>
      <c r="AE166" s="36">
        <f t="shared" si="98"/>
        <v>0</v>
      </c>
      <c r="AF166" s="36">
        <f t="shared" si="99"/>
        <v>0</v>
      </c>
      <c r="AG166" s="36">
        <f t="shared" si="100"/>
        <v>0</v>
      </c>
      <c r="AH166" s="36">
        <f t="shared" si="101"/>
        <v>0</v>
      </c>
      <c r="AI166" s="36">
        <f t="shared" si="102"/>
        <v>8</v>
      </c>
      <c r="AJ166" s="36">
        <f t="shared" si="103"/>
        <v>18</v>
      </c>
      <c r="AK166" s="36">
        <f t="shared" si="104"/>
        <v>4</v>
      </c>
      <c r="AL166" s="36">
        <f t="shared" si="105"/>
        <v>10</v>
      </c>
      <c r="AM166" s="36">
        <f t="shared" si="106"/>
        <v>0</v>
      </c>
      <c r="AN166" s="36">
        <f t="shared" si="107"/>
        <v>0</v>
      </c>
      <c r="AO166" s="36">
        <f t="shared" si="108"/>
        <v>0</v>
      </c>
      <c r="AP166" s="36">
        <f t="shared" si="109"/>
        <v>0</v>
      </c>
      <c r="AQ166" s="36">
        <f t="shared" si="110"/>
        <v>0</v>
      </c>
      <c r="AR166" s="36">
        <f t="shared" si="111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ref="C167:F167" si="175">C46</f>
        <v>12</v>
      </c>
      <c r="D167" s="36">
        <f t="shared" si="175"/>
        <v>7</v>
      </c>
      <c r="E167" s="36">
        <f t="shared" si="175"/>
        <v>17</v>
      </c>
      <c r="F167" s="36">
        <f t="shared" si="175"/>
        <v>9</v>
      </c>
      <c r="G167" s="36"/>
      <c r="H167" s="36"/>
      <c r="I167" s="36"/>
      <c r="J167" s="36"/>
      <c r="K167" s="36"/>
      <c r="L167" s="73">
        <f t="shared" si="173"/>
        <v>19</v>
      </c>
      <c r="O167" s="36">
        <f t="shared" ref="O167:R167" si="176">O46</f>
        <v>14</v>
      </c>
      <c r="P167" s="36">
        <f t="shared" si="176"/>
        <v>18</v>
      </c>
      <c r="Q167" s="36">
        <f t="shared" si="176"/>
        <v>4</v>
      </c>
      <c r="R167" s="36">
        <f t="shared" si="176"/>
        <v>10</v>
      </c>
      <c r="S167" s="36"/>
      <c r="T167" s="36"/>
      <c r="U167" s="36"/>
      <c r="V167" s="36"/>
      <c r="W167" s="36"/>
      <c r="X167" s="36"/>
      <c r="Z167" s="36">
        <f t="shared" si="93"/>
        <v>12</v>
      </c>
      <c r="AA167" s="36">
        <f t="shared" si="94"/>
        <v>7</v>
      </c>
      <c r="AB167" s="36">
        <f t="shared" si="95"/>
        <v>17</v>
      </c>
      <c r="AC167" s="36">
        <f t="shared" si="96"/>
        <v>9</v>
      </c>
      <c r="AD167" s="36">
        <f t="shared" si="97"/>
        <v>0</v>
      </c>
      <c r="AE167" s="36">
        <f t="shared" si="98"/>
        <v>0</v>
      </c>
      <c r="AF167" s="36">
        <f t="shared" si="99"/>
        <v>0</v>
      </c>
      <c r="AG167" s="36">
        <f t="shared" si="100"/>
        <v>0</v>
      </c>
      <c r="AH167" s="36">
        <f t="shared" si="101"/>
        <v>0</v>
      </c>
      <c r="AI167" s="36">
        <f t="shared" si="102"/>
        <v>14</v>
      </c>
      <c r="AJ167" s="36">
        <f t="shared" si="103"/>
        <v>18</v>
      </c>
      <c r="AK167" s="36">
        <f t="shared" si="104"/>
        <v>4</v>
      </c>
      <c r="AL167" s="36">
        <f t="shared" si="105"/>
        <v>10</v>
      </c>
      <c r="AM167" s="36">
        <f t="shared" si="106"/>
        <v>0</v>
      </c>
      <c r="AN167" s="36">
        <f t="shared" si="107"/>
        <v>0</v>
      </c>
      <c r="AO167" s="36">
        <f t="shared" si="108"/>
        <v>0</v>
      </c>
      <c r="AP167" s="36">
        <f t="shared" si="109"/>
        <v>0</v>
      </c>
      <c r="AQ167" s="36">
        <f t="shared" si="110"/>
        <v>0</v>
      </c>
      <c r="AR167" s="36">
        <f t="shared" si="111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ref="C168:F168" si="177">C47</f>
        <v>5</v>
      </c>
      <c r="D168" s="36">
        <f t="shared" si="177"/>
        <v>1</v>
      </c>
      <c r="E168" s="36">
        <f t="shared" si="177"/>
        <v>17</v>
      </c>
      <c r="F168" s="36">
        <f t="shared" si="177"/>
        <v>9</v>
      </c>
      <c r="G168" s="36"/>
      <c r="H168" s="36"/>
      <c r="I168" s="36"/>
      <c r="J168" s="36"/>
      <c r="K168" s="36"/>
      <c r="L168" s="73">
        <f t="shared" si="173"/>
        <v>19</v>
      </c>
      <c r="O168" s="36">
        <f t="shared" ref="O168:R168" si="178">O47</f>
        <v>3</v>
      </c>
      <c r="P168" s="36">
        <f t="shared" si="178"/>
        <v>8</v>
      </c>
      <c r="Q168" s="36">
        <f t="shared" si="178"/>
        <v>18</v>
      </c>
      <c r="R168" s="36">
        <f t="shared" si="178"/>
        <v>4</v>
      </c>
      <c r="S168" s="36"/>
      <c r="T168" s="36"/>
      <c r="U168" s="36"/>
      <c r="V168" s="36"/>
      <c r="W168" s="36"/>
      <c r="X168" s="36"/>
      <c r="Z168" s="36">
        <f t="shared" si="93"/>
        <v>5</v>
      </c>
      <c r="AA168" s="36">
        <f t="shared" si="94"/>
        <v>1</v>
      </c>
      <c r="AB168" s="36">
        <f t="shared" si="95"/>
        <v>17</v>
      </c>
      <c r="AC168" s="36">
        <f t="shared" si="96"/>
        <v>9</v>
      </c>
      <c r="AD168" s="36">
        <f t="shared" si="97"/>
        <v>0</v>
      </c>
      <c r="AE168" s="36">
        <f t="shared" si="98"/>
        <v>0</v>
      </c>
      <c r="AF168" s="36">
        <f t="shared" si="99"/>
        <v>0</v>
      </c>
      <c r="AG168" s="36">
        <f t="shared" si="100"/>
        <v>0</v>
      </c>
      <c r="AH168" s="36">
        <f t="shared" si="101"/>
        <v>0</v>
      </c>
      <c r="AI168" s="36">
        <f t="shared" si="102"/>
        <v>3</v>
      </c>
      <c r="AJ168" s="36">
        <f t="shared" si="103"/>
        <v>8</v>
      </c>
      <c r="AK168" s="36">
        <f t="shared" si="104"/>
        <v>18</v>
      </c>
      <c r="AL168" s="36">
        <f t="shared" si="105"/>
        <v>4</v>
      </c>
      <c r="AM168" s="36">
        <f t="shared" si="106"/>
        <v>0</v>
      </c>
      <c r="AN168" s="36">
        <f t="shared" si="107"/>
        <v>0</v>
      </c>
      <c r="AO168" s="36">
        <f t="shared" si="108"/>
        <v>0</v>
      </c>
      <c r="AP168" s="36">
        <f t="shared" si="109"/>
        <v>0</v>
      </c>
      <c r="AQ168" s="36">
        <f t="shared" si="110"/>
        <v>0</v>
      </c>
      <c r="AR168" s="36">
        <f t="shared" si="111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ref="C169:F169" si="179">C48</f>
        <v>9</v>
      </c>
      <c r="D169" s="36">
        <f t="shared" si="179"/>
        <v>6</v>
      </c>
      <c r="E169" s="36">
        <f t="shared" si="179"/>
        <v>14</v>
      </c>
      <c r="F169" s="36">
        <f t="shared" si="179"/>
        <v>7</v>
      </c>
      <c r="G169" s="36"/>
      <c r="H169" s="36"/>
      <c r="I169" s="36"/>
      <c r="J169" s="36"/>
      <c r="K169" s="36"/>
      <c r="L169" s="73">
        <f t="shared" si="173"/>
        <v>19</v>
      </c>
      <c r="O169" s="36">
        <f t="shared" ref="O169:R169" si="180">O48</f>
        <v>15</v>
      </c>
      <c r="P169" s="36">
        <f t="shared" si="180"/>
        <v>18</v>
      </c>
      <c r="Q169" s="36">
        <f t="shared" si="180"/>
        <v>16</v>
      </c>
      <c r="R169" s="36">
        <f t="shared" si="180"/>
        <v>13</v>
      </c>
      <c r="S169" s="36"/>
      <c r="T169" s="36"/>
      <c r="U169" s="36"/>
      <c r="V169" s="36"/>
      <c r="W169" s="36"/>
      <c r="X169" s="36"/>
      <c r="Z169" s="36">
        <f t="shared" si="93"/>
        <v>9</v>
      </c>
      <c r="AA169" s="36">
        <f t="shared" si="94"/>
        <v>6</v>
      </c>
      <c r="AB169" s="36">
        <f t="shared" si="95"/>
        <v>14</v>
      </c>
      <c r="AC169" s="36">
        <f t="shared" si="96"/>
        <v>7</v>
      </c>
      <c r="AD169" s="36">
        <f t="shared" si="97"/>
        <v>0</v>
      </c>
      <c r="AE169" s="36">
        <f t="shared" si="98"/>
        <v>0</v>
      </c>
      <c r="AF169" s="36">
        <f t="shared" si="99"/>
        <v>0</v>
      </c>
      <c r="AG169" s="36">
        <f t="shared" si="100"/>
        <v>0</v>
      </c>
      <c r="AH169" s="36">
        <f t="shared" si="101"/>
        <v>0</v>
      </c>
      <c r="AI169" s="36">
        <f t="shared" si="102"/>
        <v>15</v>
      </c>
      <c r="AJ169" s="36">
        <f t="shared" si="103"/>
        <v>18</v>
      </c>
      <c r="AK169" s="36">
        <f t="shared" si="104"/>
        <v>16</v>
      </c>
      <c r="AL169" s="36">
        <f t="shared" si="105"/>
        <v>13</v>
      </c>
      <c r="AM169" s="36">
        <f t="shared" si="106"/>
        <v>0</v>
      </c>
      <c r="AN169" s="36">
        <f t="shared" si="107"/>
        <v>0</v>
      </c>
      <c r="AO169" s="36">
        <f t="shared" si="108"/>
        <v>0</v>
      </c>
      <c r="AP169" s="36">
        <f t="shared" si="109"/>
        <v>0</v>
      </c>
      <c r="AQ169" s="36">
        <f t="shared" si="110"/>
        <v>0</v>
      </c>
      <c r="AR169" s="36">
        <f t="shared" si="111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ref="C170:F170" si="181">C49</f>
        <v>17</v>
      </c>
      <c r="D170" s="36">
        <f t="shared" si="181"/>
        <v>1</v>
      </c>
      <c r="E170" s="36">
        <f t="shared" si="181"/>
        <v>15</v>
      </c>
      <c r="F170" s="36">
        <f t="shared" si="181"/>
        <v>14</v>
      </c>
      <c r="G170" s="36"/>
      <c r="H170" s="36"/>
      <c r="I170" s="36"/>
      <c r="J170" s="36"/>
      <c r="K170" s="36"/>
      <c r="L170" s="73">
        <f t="shared" si="173"/>
        <v>20</v>
      </c>
      <c r="O170" s="36">
        <f t="shared" ref="O170:R170" si="182">O49</f>
        <v>11</v>
      </c>
      <c r="P170" s="36">
        <f t="shared" si="182"/>
        <v>18</v>
      </c>
      <c r="Q170" s="36">
        <f t="shared" si="182"/>
        <v>3</v>
      </c>
      <c r="R170" s="36">
        <f t="shared" si="182"/>
        <v>16</v>
      </c>
      <c r="S170" s="36"/>
      <c r="T170" s="36"/>
      <c r="U170" s="36"/>
      <c r="V170" s="36"/>
      <c r="W170" s="36"/>
      <c r="X170" s="36"/>
      <c r="Z170" s="36">
        <f t="shared" si="93"/>
        <v>17</v>
      </c>
      <c r="AA170" s="36">
        <f t="shared" si="94"/>
        <v>1</v>
      </c>
      <c r="AB170" s="36">
        <f t="shared" si="95"/>
        <v>15</v>
      </c>
      <c r="AC170" s="36">
        <f t="shared" si="96"/>
        <v>14</v>
      </c>
      <c r="AD170" s="36">
        <f t="shared" si="97"/>
        <v>0</v>
      </c>
      <c r="AE170" s="36">
        <f t="shared" si="98"/>
        <v>0</v>
      </c>
      <c r="AF170" s="36">
        <f t="shared" si="99"/>
        <v>0</v>
      </c>
      <c r="AG170" s="36">
        <f t="shared" si="100"/>
        <v>0</v>
      </c>
      <c r="AH170" s="36">
        <f t="shared" si="101"/>
        <v>0</v>
      </c>
      <c r="AI170" s="36">
        <f t="shared" si="102"/>
        <v>11</v>
      </c>
      <c r="AJ170" s="36">
        <f t="shared" si="103"/>
        <v>18</v>
      </c>
      <c r="AK170" s="36">
        <f t="shared" si="104"/>
        <v>3</v>
      </c>
      <c r="AL170" s="36">
        <f t="shared" si="105"/>
        <v>16</v>
      </c>
      <c r="AM170" s="36">
        <f t="shared" si="106"/>
        <v>0</v>
      </c>
      <c r="AN170" s="36">
        <f t="shared" si="107"/>
        <v>0</v>
      </c>
      <c r="AO170" s="36">
        <f t="shared" si="108"/>
        <v>0</v>
      </c>
      <c r="AP170" s="36">
        <f t="shared" si="109"/>
        <v>0</v>
      </c>
      <c r="AQ170" s="36">
        <f t="shared" si="110"/>
        <v>0</v>
      </c>
      <c r="AR170" s="36">
        <f t="shared" si="111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ref="C171:F171" si="183">C50</f>
        <v>1</v>
      </c>
      <c r="D171" s="36">
        <f t="shared" si="183"/>
        <v>12</v>
      </c>
      <c r="E171" s="36">
        <f t="shared" si="183"/>
        <v>6</v>
      </c>
      <c r="F171" s="36">
        <f t="shared" si="183"/>
        <v>15</v>
      </c>
      <c r="G171" s="36"/>
      <c r="H171" s="36"/>
      <c r="I171" s="36"/>
      <c r="J171" s="36"/>
      <c r="K171" s="36"/>
      <c r="L171" s="73">
        <f t="shared" si="173"/>
        <v>19</v>
      </c>
      <c r="O171" s="36">
        <f t="shared" ref="O171:R171" si="184">O50</f>
        <v>14</v>
      </c>
      <c r="P171" s="36">
        <f t="shared" si="184"/>
        <v>3</v>
      </c>
      <c r="Q171" s="36">
        <f t="shared" si="184"/>
        <v>16</v>
      </c>
      <c r="R171" s="36">
        <f t="shared" si="184"/>
        <v>13</v>
      </c>
      <c r="S171" s="36"/>
      <c r="T171" s="36"/>
      <c r="U171" s="36"/>
      <c r="V171" s="36"/>
      <c r="W171" s="36"/>
      <c r="X171" s="36"/>
      <c r="Z171" s="36">
        <f t="shared" si="93"/>
        <v>1</v>
      </c>
      <c r="AA171" s="36">
        <f t="shared" si="94"/>
        <v>12</v>
      </c>
      <c r="AB171" s="36">
        <f t="shared" si="95"/>
        <v>6</v>
      </c>
      <c r="AC171" s="36">
        <f t="shared" si="96"/>
        <v>15</v>
      </c>
      <c r="AD171" s="36">
        <f t="shared" si="97"/>
        <v>0</v>
      </c>
      <c r="AE171" s="36">
        <f t="shared" si="98"/>
        <v>0</v>
      </c>
      <c r="AF171" s="36">
        <f t="shared" si="99"/>
        <v>0</v>
      </c>
      <c r="AG171" s="36">
        <f t="shared" si="100"/>
        <v>0</v>
      </c>
      <c r="AH171" s="36">
        <f t="shared" si="101"/>
        <v>0</v>
      </c>
      <c r="AI171" s="36">
        <f t="shared" si="102"/>
        <v>14</v>
      </c>
      <c r="AJ171" s="36">
        <f t="shared" si="103"/>
        <v>3</v>
      </c>
      <c r="AK171" s="36">
        <f t="shared" si="104"/>
        <v>16</v>
      </c>
      <c r="AL171" s="36">
        <f t="shared" si="105"/>
        <v>13</v>
      </c>
      <c r="AM171" s="36">
        <f t="shared" si="106"/>
        <v>0</v>
      </c>
      <c r="AN171" s="36">
        <f t="shared" si="107"/>
        <v>0</v>
      </c>
      <c r="AO171" s="36">
        <f t="shared" si="108"/>
        <v>0</v>
      </c>
      <c r="AP171" s="36">
        <f t="shared" si="109"/>
        <v>0</v>
      </c>
      <c r="AQ171" s="36">
        <f t="shared" si="110"/>
        <v>0</v>
      </c>
      <c r="AR171" s="36">
        <f t="shared" si="111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ref="C172:F172" si="185">C51</f>
        <v>17</v>
      </c>
      <c r="D172" s="36">
        <f t="shared" si="185"/>
        <v>12</v>
      </c>
      <c r="E172" s="36">
        <f t="shared" si="185"/>
        <v>18</v>
      </c>
      <c r="F172" s="36">
        <f t="shared" si="185"/>
        <v>16</v>
      </c>
      <c r="G172" s="36"/>
      <c r="H172" s="36"/>
      <c r="I172" s="36"/>
      <c r="J172" s="36"/>
      <c r="K172" s="36"/>
      <c r="L172" s="73">
        <f t="shared" si="173"/>
        <v>19</v>
      </c>
      <c r="O172" s="36">
        <f t="shared" ref="O172:R172" si="186">O51</f>
        <v>11</v>
      </c>
      <c r="P172" s="36">
        <f t="shared" si="186"/>
        <v>13</v>
      </c>
      <c r="Q172" s="36">
        <f t="shared" si="186"/>
        <v>15</v>
      </c>
      <c r="R172" s="36">
        <f t="shared" si="186"/>
        <v>8</v>
      </c>
      <c r="S172" s="36"/>
      <c r="T172" s="36"/>
      <c r="U172" s="36"/>
      <c r="V172" s="36"/>
      <c r="W172" s="36"/>
      <c r="X172" s="36"/>
      <c r="Z172" s="36">
        <f t="shared" si="93"/>
        <v>17</v>
      </c>
      <c r="AA172" s="36">
        <f t="shared" si="94"/>
        <v>12</v>
      </c>
      <c r="AB172" s="36">
        <f t="shared" si="95"/>
        <v>18</v>
      </c>
      <c r="AC172" s="36">
        <f t="shared" si="96"/>
        <v>16</v>
      </c>
      <c r="AD172" s="36">
        <f t="shared" si="97"/>
        <v>0</v>
      </c>
      <c r="AE172" s="36">
        <f t="shared" si="98"/>
        <v>0</v>
      </c>
      <c r="AF172" s="36">
        <f t="shared" si="99"/>
        <v>0</v>
      </c>
      <c r="AG172" s="36">
        <f t="shared" si="100"/>
        <v>0</v>
      </c>
      <c r="AH172" s="36">
        <f t="shared" si="101"/>
        <v>0</v>
      </c>
      <c r="AI172" s="36">
        <f t="shared" si="102"/>
        <v>11</v>
      </c>
      <c r="AJ172" s="36">
        <f t="shared" si="103"/>
        <v>13</v>
      </c>
      <c r="AK172" s="36">
        <f t="shared" si="104"/>
        <v>15</v>
      </c>
      <c r="AL172" s="36">
        <f t="shared" si="105"/>
        <v>8</v>
      </c>
      <c r="AM172" s="36">
        <f t="shared" si="106"/>
        <v>0</v>
      </c>
      <c r="AN172" s="36">
        <f t="shared" si="107"/>
        <v>0</v>
      </c>
      <c r="AO172" s="36">
        <f t="shared" si="108"/>
        <v>0</v>
      </c>
      <c r="AP172" s="36">
        <f t="shared" si="109"/>
        <v>0</v>
      </c>
      <c r="AQ172" s="36">
        <f t="shared" si="110"/>
        <v>0</v>
      </c>
      <c r="AR172" s="36">
        <f t="shared" si="111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ref="C173:F173" si="187">C52</f>
        <v>15</v>
      </c>
      <c r="D173" s="36">
        <f t="shared" si="187"/>
        <v>7</v>
      </c>
      <c r="E173" s="36">
        <f t="shared" si="187"/>
        <v>9</v>
      </c>
      <c r="F173" s="36">
        <f t="shared" si="187"/>
        <v>5</v>
      </c>
      <c r="G173" s="36"/>
      <c r="H173" s="36"/>
      <c r="I173" s="36"/>
      <c r="J173" s="36"/>
      <c r="K173" s="36"/>
      <c r="L173" s="73">
        <f t="shared" si="173"/>
        <v>19</v>
      </c>
      <c r="O173" s="36">
        <f t="shared" ref="O173:R173" si="188">O52</f>
        <v>11</v>
      </c>
      <c r="P173" s="36">
        <f t="shared" si="188"/>
        <v>13</v>
      </c>
      <c r="Q173" s="36">
        <f t="shared" si="188"/>
        <v>8</v>
      </c>
      <c r="R173" s="36">
        <f t="shared" si="188"/>
        <v>16</v>
      </c>
      <c r="S173" s="36"/>
      <c r="T173" s="36"/>
      <c r="U173" s="36"/>
      <c r="V173" s="36"/>
      <c r="W173" s="36"/>
      <c r="X173" s="36"/>
      <c r="Z173" s="36">
        <f t="shared" si="93"/>
        <v>15</v>
      </c>
      <c r="AA173" s="36">
        <f t="shared" si="94"/>
        <v>7</v>
      </c>
      <c r="AB173" s="36">
        <f t="shared" si="95"/>
        <v>9</v>
      </c>
      <c r="AC173" s="36">
        <f t="shared" si="96"/>
        <v>5</v>
      </c>
      <c r="AD173" s="36">
        <f t="shared" si="97"/>
        <v>0</v>
      </c>
      <c r="AE173" s="36">
        <f t="shared" si="98"/>
        <v>0</v>
      </c>
      <c r="AF173" s="36">
        <f t="shared" si="99"/>
        <v>0</v>
      </c>
      <c r="AG173" s="36">
        <f t="shared" si="100"/>
        <v>0</v>
      </c>
      <c r="AH173" s="36">
        <f t="shared" si="101"/>
        <v>0</v>
      </c>
      <c r="AI173" s="36">
        <f t="shared" si="102"/>
        <v>11</v>
      </c>
      <c r="AJ173" s="36">
        <f t="shared" si="103"/>
        <v>13</v>
      </c>
      <c r="AK173" s="36">
        <f t="shared" si="104"/>
        <v>8</v>
      </c>
      <c r="AL173" s="36">
        <f t="shared" si="105"/>
        <v>16</v>
      </c>
      <c r="AM173" s="36">
        <f t="shared" si="106"/>
        <v>0</v>
      </c>
      <c r="AN173" s="36">
        <f t="shared" si="107"/>
        <v>0</v>
      </c>
      <c r="AO173" s="36">
        <f t="shared" si="108"/>
        <v>0</v>
      </c>
      <c r="AP173" s="36">
        <f t="shared" si="109"/>
        <v>0</v>
      </c>
      <c r="AQ173" s="36">
        <f t="shared" si="110"/>
        <v>0</v>
      </c>
      <c r="AR173" s="36">
        <f t="shared" si="111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ref="C174:F174" si="189">C53</f>
        <v>5</v>
      </c>
      <c r="D174" s="36">
        <f t="shared" si="189"/>
        <v>15</v>
      </c>
      <c r="E174" s="36">
        <f t="shared" si="189"/>
        <v>9</v>
      </c>
      <c r="F174" s="36">
        <f t="shared" si="189"/>
        <v>4</v>
      </c>
      <c r="G174" s="36"/>
      <c r="H174" s="36"/>
      <c r="I174" s="36"/>
      <c r="J174" s="36"/>
      <c r="K174" s="36"/>
      <c r="L174" s="73">
        <f t="shared" si="173"/>
        <v>19</v>
      </c>
      <c r="O174" s="36">
        <f t="shared" ref="O174:R174" si="190">O53</f>
        <v>11</v>
      </c>
      <c r="P174" s="36">
        <f t="shared" si="190"/>
        <v>7</v>
      </c>
      <c r="Q174" s="36">
        <f t="shared" si="190"/>
        <v>13</v>
      </c>
      <c r="R174" s="36">
        <f t="shared" si="190"/>
        <v>14</v>
      </c>
      <c r="S174" s="36"/>
      <c r="T174" s="36"/>
      <c r="U174" s="36"/>
      <c r="V174" s="36"/>
      <c r="W174" s="36"/>
      <c r="X174" s="36"/>
      <c r="Z174" s="36">
        <f t="shared" si="93"/>
        <v>5</v>
      </c>
      <c r="AA174" s="36">
        <f t="shared" si="94"/>
        <v>15</v>
      </c>
      <c r="AB174" s="36">
        <f t="shared" si="95"/>
        <v>9</v>
      </c>
      <c r="AC174" s="36">
        <f t="shared" si="96"/>
        <v>4</v>
      </c>
      <c r="AD174" s="36">
        <f t="shared" si="97"/>
        <v>0</v>
      </c>
      <c r="AE174" s="36">
        <f t="shared" si="98"/>
        <v>0</v>
      </c>
      <c r="AF174" s="36">
        <f t="shared" si="99"/>
        <v>0</v>
      </c>
      <c r="AG174" s="36">
        <f t="shared" si="100"/>
        <v>0</v>
      </c>
      <c r="AH174" s="36">
        <f t="shared" si="101"/>
        <v>0</v>
      </c>
      <c r="AI174" s="36">
        <f t="shared" si="102"/>
        <v>11</v>
      </c>
      <c r="AJ174" s="36">
        <f t="shared" si="103"/>
        <v>7</v>
      </c>
      <c r="AK174" s="36">
        <f t="shared" si="104"/>
        <v>13</v>
      </c>
      <c r="AL174" s="36">
        <f t="shared" si="105"/>
        <v>14</v>
      </c>
      <c r="AM174" s="36">
        <f t="shared" si="106"/>
        <v>0</v>
      </c>
      <c r="AN174" s="36">
        <f t="shared" si="107"/>
        <v>0</v>
      </c>
      <c r="AO174" s="36">
        <f t="shared" si="108"/>
        <v>0</v>
      </c>
      <c r="AP174" s="36">
        <f t="shared" si="109"/>
        <v>0</v>
      </c>
      <c r="AQ174" s="36">
        <f t="shared" si="110"/>
        <v>0</v>
      </c>
      <c r="AR174" s="36">
        <f t="shared" si="111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ref="C175:F175" si="191">C54</f>
        <v>5</v>
      </c>
      <c r="D175" s="36">
        <f t="shared" si="191"/>
        <v>15</v>
      </c>
      <c r="E175" s="36">
        <f t="shared" si="191"/>
        <v>9</v>
      </c>
      <c r="F175" s="36">
        <f t="shared" si="191"/>
        <v>17</v>
      </c>
      <c r="G175" s="36"/>
      <c r="H175" s="36"/>
      <c r="I175" s="36"/>
      <c r="J175" s="36"/>
      <c r="K175" s="36"/>
      <c r="L175" s="73">
        <f t="shared" si="173"/>
        <v>19</v>
      </c>
      <c r="O175" s="36">
        <f t="shared" ref="O175:R175" si="192">O54</f>
        <v>10</v>
      </c>
      <c r="P175" s="36">
        <f t="shared" si="192"/>
        <v>7</v>
      </c>
      <c r="Q175" s="36">
        <f t="shared" si="192"/>
        <v>14</v>
      </c>
      <c r="R175" s="36">
        <f t="shared" si="192"/>
        <v>11</v>
      </c>
      <c r="S175" s="36"/>
      <c r="T175" s="36"/>
      <c r="U175" s="36"/>
      <c r="V175" s="36"/>
      <c r="W175" s="36"/>
      <c r="X175" s="36"/>
      <c r="Z175" s="36">
        <f t="shared" si="93"/>
        <v>5</v>
      </c>
      <c r="AA175" s="36">
        <f t="shared" si="94"/>
        <v>15</v>
      </c>
      <c r="AB175" s="36">
        <f t="shared" si="95"/>
        <v>9</v>
      </c>
      <c r="AC175" s="36">
        <f t="shared" si="96"/>
        <v>17</v>
      </c>
      <c r="AD175" s="36">
        <f t="shared" si="97"/>
        <v>0</v>
      </c>
      <c r="AE175" s="36">
        <f t="shared" si="98"/>
        <v>0</v>
      </c>
      <c r="AF175" s="36">
        <f t="shared" si="99"/>
        <v>0</v>
      </c>
      <c r="AG175" s="36">
        <f t="shared" si="100"/>
        <v>0</v>
      </c>
      <c r="AH175" s="36">
        <f t="shared" si="101"/>
        <v>0</v>
      </c>
      <c r="AI175" s="36">
        <f t="shared" si="102"/>
        <v>10</v>
      </c>
      <c r="AJ175" s="36">
        <f t="shared" si="103"/>
        <v>7</v>
      </c>
      <c r="AK175" s="36">
        <f t="shared" si="104"/>
        <v>14</v>
      </c>
      <c r="AL175" s="36">
        <f t="shared" si="105"/>
        <v>11</v>
      </c>
      <c r="AM175" s="36">
        <f t="shared" si="106"/>
        <v>0</v>
      </c>
      <c r="AN175" s="36">
        <f t="shared" si="107"/>
        <v>0</v>
      </c>
      <c r="AO175" s="36">
        <f t="shared" si="108"/>
        <v>0</v>
      </c>
      <c r="AP175" s="36">
        <f t="shared" si="109"/>
        <v>0</v>
      </c>
      <c r="AQ175" s="36">
        <f t="shared" si="110"/>
        <v>0</v>
      </c>
      <c r="AR175" s="36">
        <f t="shared" si="111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ref="C176:F176" si="193">C55</f>
        <v>7</v>
      </c>
      <c r="D176" s="36">
        <f t="shared" si="193"/>
        <v>9</v>
      </c>
      <c r="E176" s="36">
        <f t="shared" si="193"/>
        <v>1</v>
      </c>
      <c r="F176" s="36">
        <f t="shared" si="193"/>
        <v>12</v>
      </c>
      <c r="G176" s="36"/>
      <c r="H176" s="36"/>
      <c r="I176" s="36"/>
      <c r="J176" s="36"/>
      <c r="K176" s="36"/>
      <c r="L176" s="73">
        <f t="shared" si="173"/>
        <v>19</v>
      </c>
      <c r="O176" s="36">
        <f t="shared" ref="O176:R176" si="194">O55</f>
        <v>3</v>
      </c>
      <c r="P176" s="36">
        <f t="shared" si="194"/>
        <v>11</v>
      </c>
      <c r="Q176" s="36">
        <f t="shared" si="194"/>
        <v>15</v>
      </c>
      <c r="R176" s="36">
        <f t="shared" si="194"/>
        <v>16</v>
      </c>
      <c r="S176" s="36"/>
      <c r="T176" s="36"/>
      <c r="U176" s="36"/>
      <c r="V176" s="36"/>
      <c r="W176" s="36"/>
      <c r="X176" s="36"/>
      <c r="Z176" s="36">
        <f t="shared" si="93"/>
        <v>7</v>
      </c>
      <c r="AA176" s="36">
        <f t="shared" si="94"/>
        <v>9</v>
      </c>
      <c r="AB176" s="36">
        <f t="shared" si="95"/>
        <v>1</v>
      </c>
      <c r="AC176" s="36">
        <f t="shared" si="96"/>
        <v>12</v>
      </c>
      <c r="AD176" s="36">
        <f t="shared" si="97"/>
        <v>0</v>
      </c>
      <c r="AE176" s="36">
        <f t="shared" si="98"/>
        <v>0</v>
      </c>
      <c r="AF176" s="36">
        <f t="shared" si="99"/>
        <v>0</v>
      </c>
      <c r="AG176" s="36">
        <f t="shared" si="100"/>
        <v>0</v>
      </c>
      <c r="AH176" s="36">
        <f t="shared" si="101"/>
        <v>0</v>
      </c>
      <c r="AI176" s="36">
        <f t="shared" si="102"/>
        <v>3</v>
      </c>
      <c r="AJ176" s="36">
        <f t="shared" si="103"/>
        <v>11</v>
      </c>
      <c r="AK176" s="36">
        <f t="shared" si="104"/>
        <v>15</v>
      </c>
      <c r="AL176" s="36">
        <f t="shared" si="105"/>
        <v>16</v>
      </c>
      <c r="AM176" s="36">
        <f t="shared" si="106"/>
        <v>0</v>
      </c>
      <c r="AN176" s="36">
        <f t="shared" si="107"/>
        <v>0</v>
      </c>
      <c r="AO176" s="36">
        <f t="shared" si="108"/>
        <v>0</v>
      </c>
      <c r="AP176" s="36">
        <f t="shared" si="109"/>
        <v>0</v>
      </c>
      <c r="AQ176" s="36">
        <f t="shared" si="110"/>
        <v>0</v>
      </c>
      <c r="AR176" s="36">
        <f t="shared" si="111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ref="C177:F177" si="195">C56</f>
        <v>7</v>
      </c>
      <c r="D177" s="36">
        <f t="shared" si="195"/>
        <v>5</v>
      </c>
      <c r="E177" s="36">
        <f t="shared" si="195"/>
        <v>12</v>
      </c>
      <c r="F177" s="36">
        <f t="shared" si="195"/>
        <v>9</v>
      </c>
      <c r="G177" s="36"/>
      <c r="H177" s="36"/>
      <c r="I177" s="36"/>
      <c r="J177" s="36"/>
      <c r="K177" s="36"/>
      <c r="L177" s="73">
        <f t="shared" si="173"/>
        <v>19</v>
      </c>
      <c r="O177" s="36">
        <f t="shared" ref="O177:R177" si="196">O56</f>
        <v>3</v>
      </c>
      <c r="P177" s="36">
        <f t="shared" si="196"/>
        <v>10</v>
      </c>
      <c r="Q177" s="36">
        <f t="shared" si="196"/>
        <v>14</v>
      </c>
      <c r="R177" s="36">
        <f t="shared" si="196"/>
        <v>11</v>
      </c>
      <c r="S177" s="36"/>
      <c r="T177" s="36"/>
      <c r="U177" s="36"/>
      <c r="V177" s="36"/>
      <c r="W177" s="36"/>
      <c r="X177" s="36"/>
      <c r="Z177" s="36">
        <f t="shared" si="93"/>
        <v>7</v>
      </c>
      <c r="AA177" s="36">
        <f t="shared" si="94"/>
        <v>5</v>
      </c>
      <c r="AB177" s="36">
        <f t="shared" si="95"/>
        <v>12</v>
      </c>
      <c r="AC177" s="36">
        <f t="shared" si="96"/>
        <v>9</v>
      </c>
      <c r="AD177" s="36">
        <f t="shared" si="97"/>
        <v>0</v>
      </c>
      <c r="AE177" s="36">
        <f t="shared" si="98"/>
        <v>0</v>
      </c>
      <c r="AF177" s="36">
        <f t="shared" si="99"/>
        <v>0</v>
      </c>
      <c r="AG177" s="36">
        <f t="shared" si="100"/>
        <v>0</v>
      </c>
      <c r="AH177" s="36">
        <f t="shared" si="101"/>
        <v>0</v>
      </c>
      <c r="AI177" s="36">
        <f t="shared" si="102"/>
        <v>3</v>
      </c>
      <c r="AJ177" s="36">
        <f t="shared" si="103"/>
        <v>10</v>
      </c>
      <c r="AK177" s="36">
        <f t="shared" si="104"/>
        <v>14</v>
      </c>
      <c r="AL177" s="36">
        <f t="shared" si="105"/>
        <v>11</v>
      </c>
      <c r="AM177" s="36">
        <f t="shared" si="106"/>
        <v>0</v>
      </c>
      <c r="AN177" s="36">
        <f t="shared" si="107"/>
        <v>0</v>
      </c>
      <c r="AO177" s="36">
        <f t="shared" si="108"/>
        <v>0</v>
      </c>
      <c r="AP177" s="36">
        <f t="shared" si="109"/>
        <v>0</v>
      </c>
      <c r="AQ177" s="36">
        <f t="shared" si="110"/>
        <v>0</v>
      </c>
      <c r="AR177" s="36">
        <f t="shared" si="111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ref="C178:F178" si="197">C57</f>
        <v>6</v>
      </c>
      <c r="D178" s="36">
        <f t="shared" si="197"/>
        <v>12</v>
      </c>
      <c r="E178" s="36">
        <f t="shared" si="197"/>
        <v>11</v>
      </c>
      <c r="F178" s="36">
        <f t="shared" si="197"/>
        <v>18</v>
      </c>
      <c r="G178" s="36"/>
      <c r="H178" s="36"/>
      <c r="I178" s="36"/>
      <c r="J178" s="36"/>
      <c r="K178" s="36"/>
      <c r="L178" s="73">
        <f t="shared" si="173"/>
        <v>19</v>
      </c>
      <c r="O178" s="36">
        <f t="shared" ref="O178:R178" si="198">O57</f>
        <v>14</v>
      </c>
      <c r="P178" s="36">
        <f t="shared" si="198"/>
        <v>2</v>
      </c>
      <c r="Q178" s="36">
        <f t="shared" si="198"/>
        <v>13</v>
      </c>
      <c r="R178" s="36">
        <f t="shared" si="198"/>
        <v>8</v>
      </c>
      <c r="S178" s="36"/>
      <c r="T178" s="36"/>
      <c r="U178" s="36"/>
      <c r="V178" s="36"/>
      <c r="W178" s="36"/>
      <c r="X178" s="36"/>
      <c r="Z178" s="36">
        <f t="shared" si="93"/>
        <v>6</v>
      </c>
      <c r="AA178" s="36">
        <f t="shared" si="94"/>
        <v>12</v>
      </c>
      <c r="AB178" s="36">
        <f t="shared" si="95"/>
        <v>11</v>
      </c>
      <c r="AC178" s="36">
        <f t="shared" si="96"/>
        <v>18</v>
      </c>
      <c r="AD178" s="36">
        <f t="shared" si="97"/>
        <v>0</v>
      </c>
      <c r="AE178" s="36">
        <f t="shared" si="98"/>
        <v>0</v>
      </c>
      <c r="AF178" s="36">
        <f t="shared" si="99"/>
        <v>0</v>
      </c>
      <c r="AG178" s="36">
        <f t="shared" si="100"/>
        <v>0</v>
      </c>
      <c r="AH178" s="36">
        <f t="shared" si="101"/>
        <v>0</v>
      </c>
      <c r="AI178" s="36">
        <f t="shared" si="102"/>
        <v>14</v>
      </c>
      <c r="AJ178" s="36">
        <f t="shared" si="103"/>
        <v>2</v>
      </c>
      <c r="AK178" s="36">
        <f t="shared" si="104"/>
        <v>13</v>
      </c>
      <c r="AL178" s="36">
        <f t="shared" si="105"/>
        <v>8</v>
      </c>
      <c r="AM178" s="36">
        <f t="shared" si="106"/>
        <v>0</v>
      </c>
      <c r="AN178" s="36">
        <f t="shared" si="107"/>
        <v>0</v>
      </c>
      <c r="AO178" s="36">
        <f t="shared" si="108"/>
        <v>0</v>
      </c>
      <c r="AP178" s="36">
        <f t="shared" si="109"/>
        <v>0</v>
      </c>
      <c r="AQ178" s="36">
        <f t="shared" si="110"/>
        <v>0</v>
      </c>
      <c r="AR178" s="36">
        <f t="shared" si="111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ref="C179:F179" si="199">C58</f>
        <v>15</v>
      </c>
      <c r="D179" s="36">
        <f t="shared" si="199"/>
        <v>6</v>
      </c>
      <c r="E179" s="36">
        <f t="shared" si="199"/>
        <v>14</v>
      </c>
      <c r="F179" s="36">
        <f t="shared" si="199"/>
        <v>17</v>
      </c>
      <c r="G179" s="36"/>
      <c r="H179" s="36"/>
      <c r="I179" s="36"/>
      <c r="J179" s="36"/>
      <c r="K179" s="36"/>
      <c r="L179" s="73">
        <f t="shared" si="173"/>
        <v>19</v>
      </c>
      <c r="O179" s="36">
        <f t="shared" ref="O179:R179" si="200">O58</f>
        <v>11</v>
      </c>
      <c r="P179" s="36">
        <f t="shared" si="200"/>
        <v>2</v>
      </c>
      <c r="Q179" s="36">
        <f t="shared" si="200"/>
        <v>13</v>
      </c>
      <c r="R179" s="36">
        <f t="shared" si="200"/>
        <v>8</v>
      </c>
      <c r="S179" s="36"/>
      <c r="T179" s="36"/>
      <c r="U179" s="36"/>
      <c r="V179" s="36"/>
      <c r="W179" s="36"/>
      <c r="X179" s="36"/>
      <c r="Z179" s="36">
        <f t="shared" si="93"/>
        <v>15</v>
      </c>
      <c r="AA179" s="36">
        <f t="shared" si="94"/>
        <v>6</v>
      </c>
      <c r="AB179" s="36">
        <f t="shared" si="95"/>
        <v>14</v>
      </c>
      <c r="AC179" s="36">
        <f t="shared" si="96"/>
        <v>17</v>
      </c>
      <c r="AD179" s="36">
        <f t="shared" si="97"/>
        <v>0</v>
      </c>
      <c r="AE179" s="36">
        <f t="shared" si="98"/>
        <v>0</v>
      </c>
      <c r="AF179" s="36">
        <f t="shared" si="99"/>
        <v>0</v>
      </c>
      <c r="AG179" s="36">
        <f t="shared" si="100"/>
        <v>0</v>
      </c>
      <c r="AH179" s="36">
        <f t="shared" si="101"/>
        <v>0</v>
      </c>
      <c r="AI179" s="36">
        <f t="shared" si="102"/>
        <v>11</v>
      </c>
      <c r="AJ179" s="36">
        <f t="shared" si="103"/>
        <v>2</v>
      </c>
      <c r="AK179" s="36">
        <f t="shared" si="104"/>
        <v>13</v>
      </c>
      <c r="AL179" s="36">
        <f t="shared" si="105"/>
        <v>8</v>
      </c>
      <c r="AM179" s="36">
        <f t="shared" si="106"/>
        <v>0</v>
      </c>
      <c r="AN179" s="36">
        <f t="shared" si="107"/>
        <v>0</v>
      </c>
      <c r="AO179" s="36">
        <f t="shared" si="108"/>
        <v>0</v>
      </c>
      <c r="AP179" s="36">
        <f t="shared" si="109"/>
        <v>0</v>
      </c>
      <c r="AQ179" s="36">
        <f t="shared" si="110"/>
        <v>0</v>
      </c>
      <c r="AR179" s="36">
        <f t="shared" si="111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ref="C180:F180" si="201">C59</f>
        <v>9</v>
      </c>
      <c r="D180" s="36">
        <f t="shared" si="201"/>
        <v>6</v>
      </c>
      <c r="E180" s="36">
        <f t="shared" si="201"/>
        <v>1</v>
      </c>
      <c r="F180" s="36">
        <f t="shared" si="201"/>
        <v>17</v>
      </c>
      <c r="G180" s="36"/>
      <c r="H180" s="36"/>
      <c r="I180" s="36"/>
      <c r="J180" s="36"/>
      <c r="K180" s="36"/>
      <c r="L180" s="73">
        <f t="shared" si="173"/>
        <v>19</v>
      </c>
      <c r="O180" s="36">
        <f t="shared" ref="O180:R180" si="202">O59</f>
        <v>11</v>
      </c>
      <c r="P180" s="36">
        <f t="shared" si="202"/>
        <v>2</v>
      </c>
      <c r="Q180" s="36">
        <f t="shared" si="202"/>
        <v>13</v>
      </c>
      <c r="R180" s="36">
        <f t="shared" si="202"/>
        <v>8</v>
      </c>
      <c r="S180" s="36"/>
      <c r="T180" s="36"/>
      <c r="U180" s="36"/>
      <c r="V180" s="36"/>
      <c r="W180" s="36"/>
      <c r="X180" s="36"/>
      <c r="Z180" s="36">
        <f t="shared" si="93"/>
        <v>9</v>
      </c>
      <c r="AA180" s="36">
        <f t="shared" si="94"/>
        <v>6</v>
      </c>
      <c r="AB180" s="36">
        <f t="shared" si="95"/>
        <v>1</v>
      </c>
      <c r="AC180" s="36">
        <f t="shared" si="96"/>
        <v>17</v>
      </c>
      <c r="AD180" s="36">
        <f t="shared" si="97"/>
        <v>0</v>
      </c>
      <c r="AE180" s="36">
        <f t="shared" si="98"/>
        <v>0</v>
      </c>
      <c r="AF180" s="36">
        <f t="shared" si="99"/>
        <v>0</v>
      </c>
      <c r="AG180" s="36">
        <f t="shared" si="100"/>
        <v>0</v>
      </c>
      <c r="AH180" s="36">
        <f t="shared" si="101"/>
        <v>0</v>
      </c>
      <c r="AI180" s="36">
        <f t="shared" si="102"/>
        <v>11</v>
      </c>
      <c r="AJ180" s="36">
        <f t="shared" si="103"/>
        <v>2</v>
      </c>
      <c r="AK180" s="36">
        <f t="shared" si="104"/>
        <v>13</v>
      </c>
      <c r="AL180" s="36">
        <f t="shared" si="105"/>
        <v>8</v>
      </c>
      <c r="AM180" s="36">
        <f t="shared" si="106"/>
        <v>0</v>
      </c>
      <c r="AN180" s="36">
        <f t="shared" si="107"/>
        <v>0</v>
      </c>
      <c r="AO180" s="36">
        <f t="shared" si="108"/>
        <v>0</v>
      </c>
      <c r="AP180" s="36">
        <f t="shared" si="109"/>
        <v>0</v>
      </c>
      <c r="AQ180" s="36">
        <f t="shared" si="110"/>
        <v>0</v>
      </c>
      <c r="AR180" s="36">
        <f t="shared" si="111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ref="C181:F181" si="203">C60</f>
        <v>1</v>
      </c>
      <c r="D181" s="36">
        <f t="shared" si="203"/>
        <v>9</v>
      </c>
      <c r="E181" s="36">
        <f t="shared" si="203"/>
        <v>7</v>
      </c>
      <c r="F181" s="36">
        <f t="shared" si="203"/>
        <v>3</v>
      </c>
      <c r="G181" s="36"/>
      <c r="H181" s="36"/>
      <c r="I181" s="36"/>
      <c r="J181" s="36"/>
      <c r="K181" s="36"/>
      <c r="L181" s="73">
        <f t="shared" si="173"/>
        <v>19</v>
      </c>
      <c r="O181" s="36">
        <f t="shared" ref="O181:R181" si="204">O60</f>
        <v>4</v>
      </c>
      <c r="P181" s="36">
        <f t="shared" si="204"/>
        <v>13</v>
      </c>
      <c r="Q181" s="36">
        <f t="shared" si="204"/>
        <v>14</v>
      </c>
      <c r="R181" s="36">
        <f t="shared" si="204"/>
        <v>17</v>
      </c>
      <c r="S181" s="36"/>
      <c r="T181" s="36"/>
      <c r="U181" s="36"/>
      <c r="V181" s="36"/>
      <c r="W181" s="36"/>
      <c r="X181" s="36"/>
      <c r="Z181" s="36">
        <f t="shared" si="93"/>
        <v>1</v>
      </c>
      <c r="AA181" s="36">
        <f t="shared" si="94"/>
        <v>9</v>
      </c>
      <c r="AB181" s="36">
        <f t="shared" si="95"/>
        <v>7</v>
      </c>
      <c r="AC181" s="36">
        <f t="shared" si="96"/>
        <v>3</v>
      </c>
      <c r="AD181" s="36">
        <f t="shared" si="97"/>
        <v>0</v>
      </c>
      <c r="AE181" s="36">
        <f t="shared" si="98"/>
        <v>0</v>
      </c>
      <c r="AF181" s="36">
        <f t="shared" si="99"/>
        <v>0</v>
      </c>
      <c r="AG181" s="36">
        <f t="shared" si="100"/>
        <v>0</v>
      </c>
      <c r="AH181" s="36">
        <f t="shared" si="101"/>
        <v>0</v>
      </c>
      <c r="AI181" s="36">
        <f t="shared" si="102"/>
        <v>4</v>
      </c>
      <c r="AJ181" s="36">
        <f t="shared" si="103"/>
        <v>13</v>
      </c>
      <c r="AK181" s="36">
        <f t="shared" si="104"/>
        <v>14</v>
      </c>
      <c r="AL181" s="36">
        <f t="shared" si="105"/>
        <v>17</v>
      </c>
      <c r="AM181" s="36">
        <f t="shared" si="106"/>
        <v>0</v>
      </c>
      <c r="AN181" s="36">
        <f t="shared" si="107"/>
        <v>0</v>
      </c>
      <c r="AO181" s="36">
        <f t="shared" si="108"/>
        <v>0</v>
      </c>
      <c r="AP181" s="36">
        <f t="shared" si="109"/>
        <v>0</v>
      </c>
      <c r="AQ181" s="36">
        <f t="shared" si="110"/>
        <v>0</v>
      </c>
      <c r="AR181" s="36">
        <f t="shared" si="111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ref="C182:F182" si="205">C61</f>
        <v>7</v>
      </c>
      <c r="D182" s="36">
        <f t="shared" si="205"/>
        <v>9</v>
      </c>
      <c r="E182" s="36">
        <f t="shared" si="205"/>
        <v>1</v>
      </c>
      <c r="F182" s="36">
        <f t="shared" si="205"/>
        <v>5</v>
      </c>
      <c r="G182" s="36"/>
      <c r="H182" s="36"/>
      <c r="I182" s="36"/>
      <c r="J182" s="36"/>
      <c r="K182" s="36"/>
      <c r="L182" s="73">
        <f t="shared" si="173"/>
        <v>19</v>
      </c>
      <c r="O182" s="36">
        <f t="shared" ref="O182:R182" si="206">O61</f>
        <v>4</v>
      </c>
      <c r="P182" s="36">
        <f t="shared" si="206"/>
        <v>13</v>
      </c>
      <c r="Q182" s="36">
        <f t="shared" si="206"/>
        <v>15</v>
      </c>
      <c r="R182" s="36">
        <f t="shared" si="206"/>
        <v>17</v>
      </c>
      <c r="S182" s="36"/>
      <c r="T182" s="36"/>
      <c r="U182" s="36"/>
      <c r="V182" s="36"/>
      <c r="W182" s="36"/>
      <c r="X182" s="36"/>
      <c r="Z182" s="36">
        <f t="shared" si="93"/>
        <v>7</v>
      </c>
      <c r="AA182" s="36">
        <f t="shared" si="94"/>
        <v>9</v>
      </c>
      <c r="AB182" s="36">
        <f t="shared" si="95"/>
        <v>1</v>
      </c>
      <c r="AC182" s="36">
        <f t="shared" si="96"/>
        <v>5</v>
      </c>
      <c r="AD182" s="36">
        <f t="shared" si="97"/>
        <v>0</v>
      </c>
      <c r="AE182" s="36">
        <f t="shared" si="98"/>
        <v>0</v>
      </c>
      <c r="AF182" s="36">
        <f t="shared" si="99"/>
        <v>0</v>
      </c>
      <c r="AG182" s="36">
        <f t="shared" si="100"/>
        <v>0</v>
      </c>
      <c r="AH182" s="36">
        <f t="shared" si="101"/>
        <v>0</v>
      </c>
      <c r="AI182" s="36">
        <f t="shared" si="102"/>
        <v>4</v>
      </c>
      <c r="AJ182" s="36">
        <f t="shared" si="103"/>
        <v>13</v>
      </c>
      <c r="AK182" s="36">
        <f t="shared" si="104"/>
        <v>15</v>
      </c>
      <c r="AL182" s="36">
        <f t="shared" si="105"/>
        <v>17</v>
      </c>
      <c r="AM182" s="36">
        <f t="shared" si="106"/>
        <v>0</v>
      </c>
      <c r="AN182" s="36">
        <f t="shared" si="107"/>
        <v>0</v>
      </c>
      <c r="AO182" s="36">
        <f t="shared" si="108"/>
        <v>0</v>
      </c>
      <c r="AP182" s="36">
        <f t="shared" si="109"/>
        <v>0</v>
      </c>
      <c r="AQ182" s="36">
        <f t="shared" si="110"/>
        <v>0</v>
      </c>
      <c r="AR182" s="36">
        <f t="shared" si="111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ref="C183:F183" si="207">C62</f>
        <v>5</v>
      </c>
      <c r="D183" s="36">
        <f t="shared" si="207"/>
        <v>9</v>
      </c>
      <c r="E183" s="36">
        <f t="shared" si="207"/>
        <v>6</v>
      </c>
      <c r="F183" s="36">
        <f t="shared" si="207"/>
        <v>1</v>
      </c>
      <c r="G183" s="36"/>
      <c r="H183" s="36"/>
      <c r="I183" s="36"/>
      <c r="J183" s="36"/>
      <c r="K183" s="36"/>
      <c r="L183" s="73">
        <f t="shared" si="173"/>
        <v>19</v>
      </c>
      <c r="O183" s="36">
        <f t="shared" ref="O183:R183" si="208">O62</f>
        <v>7</v>
      </c>
      <c r="P183" s="36">
        <f t="shared" si="208"/>
        <v>13</v>
      </c>
      <c r="Q183" s="36">
        <f t="shared" si="208"/>
        <v>15</v>
      </c>
      <c r="R183" s="36">
        <f t="shared" si="208"/>
        <v>17</v>
      </c>
      <c r="S183" s="36"/>
      <c r="T183" s="36"/>
      <c r="U183" s="36"/>
      <c r="V183" s="36"/>
      <c r="W183" s="36"/>
      <c r="X183" s="36"/>
      <c r="Z183" s="36">
        <f t="shared" si="93"/>
        <v>5</v>
      </c>
      <c r="AA183" s="36">
        <f t="shared" si="94"/>
        <v>9</v>
      </c>
      <c r="AB183" s="36">
        <f t="shared" si="95"/>
        <v>6</v>
      </c>
      <c r="AC183" s="36">
        <f t="shared" si="96"/>
        <v>1</v>
      </c>
      <c r="AD183" s="36">
        <f t="shared" si="97"/>
        <v>0</v>
      </c>
      <c r="AE183" s="36">
        <f t="shared" si="98"/>
        <v>0</v>
      </c>
      <c r="AF183" s="36">
        <f t="shared" si="99"/>
        <v>0</v>
      </c>
      <c r="AG183" s="36">
        <f t="shared" si="100"/>
        <v>0</v>
      </c>
      <c r="AH183" s="36">
        <f t="shared" si="101"/>
        <v>0</v>
      </c>
      <c r="AI183" s="36">
        <f t="shared" si="102"/>
        <v>7</v>
      </c>
      <c r="AJ183" s="36">
        <f t="shared" si="103"/>
        <v>13</v>
      </c>
      <c r="AK183" s="36">
        <f t="shared" si="104"/>
        <v>15</v>
      </c>
      <c r="AL183" s="36">
        <f t="shared" si="105"/>
        <v>17</v>
      </c>
      <c r="AM183" s="36">
        <f t="shared" si="106"/>
        <v>0</v>
      </c>
      <c r="AN183" s="36">
        <f t="shared" si="107"/>
        <v>0</v>
      </c>
      <c r="AO183" s="36">
        <f t="shared" si="108"/>
        <v>0</v>
      </c>
      <c r="AP183" s="36">
        <f t="shared" si="109"/>
        <v>0</v>
      </c>
      <c r="AQ183" s="36">
        <f t="shared" si="110"/>
        <v>0</v>
      </c>
      <c r="AR183" s="36">
        <f t="shared" si="111"/>
        <v>0</v>
      </c>
      <c r="AS183" s="36"/>
      <c r="AT183" s="36"/>
    </row>
    <row r="184" spans="2:46" ht="15" customHeight="1" thickBot="1" x14ac:dyDescent="0.4">
      <c r="C184" s="36">
        <f t="shared" ref="C184:F184" si="209">C63</f>
        <v>9999</v>
      </c>
      <c r="D184" s="36">
        <f t="shared" si="209"/>
        <v>9999</v>
      </c>
      <c r="E184" s="36">
        <f t="shared" si="209"/>
        <v>9999</v>
      </c>
      <c r="F184" s="36">
        <f t="shared" si="209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210">O63</f>
        <v>9999</v>
      </c>
      <c r="P184" s="36">
        <f t="shared" si="210"/>
        <v>9999</v>
      </c>
      <c r="Q184" s="36">
        <f t="shared" si="210"/>
        <v>9999</v>
      </c>
      <c r="R184" s="36">
        <f t="shared" si="210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3"/>
        <v>9999</v>
      </c>
      <c r="AA184" s="36">
        <f t="shared" si="94"/>
        <v>9999</v>
      </c>
      <c r="AB184" s="36">
        <f t="shared" si="95"/>
        <v>9999</v>
      </c>
      <c r="AC184" s="36">
        <f t="shared" si="96"/>
        <v>9999</v>
      </c>
      <c r="AD184" s="36">
        <f t="shared" si="97"/>
        <v>999</v>
      </c>
      <c r="AE184" s="36">
        <f t="shared" si="98"/>
        <v>999</v>
      </c>
      <c r="AF184" s="36">
        <f t="shared" si="99"/>
        <v>999</v>
      </c>
      <c r="AG184" s="36">
        <f t="shared" si="100"/>
        <v>999</v>
      </c>
      <c r="AH184" s="36">
        <f t="shared" si="101"/>
        <v>999</v>
      </c>
      <c r="AI184" s="36">
        <f t="shared" si="102"/>
        <v>9999</v>
      </c>
      <c r="AJ184" s="36">
        <f t="shared" si="103"/>
        <v>9999</v>
      </c>
      <c r="AK184" s="36">
        <f t="shared" si="104"/>
        <v>9999</v>
      </c>
      <c r="AL184" s="36">
        <f t="shared" si="105"/>
        <v>9999</v>
      </c>
      <c r="AM184" s="36">
        <f t="shared" si="106"/>
        <v>999</v>
      </c>
      <c r="AN184" s="36">
        <f t="shared" si="107"/>
        <v>999</v>
      </c>
      <c r="AO184" s="36">
        <f t="shared" si="108"/>
        <v>999</v>
      </c>
      <c r="AP184" s="36">
        <f t="shared" si="109"/>
        <v>999</v>
      </c>
      <c r="AQ184" s="36">
        <f t="shared" si="110"/>
        <v>999</v>
      </c>
      <c r="AR184" s="36">
        <f t="shared" si="111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211">C13</f>
        <v>3</v>
      </c>
      <c r="D191" s="36">
        <f t="shared" ref="D191:D222" si="212">F13</f>
        <v>9</v>
      </c>
      <c r="E191" s="36">
        <f t="shared" ref="E191:E222" si="213">I13</f>
        <v>10</v>
      </c>
      <c r="F191" s="36">
        <f t="shared" ref="F191:F222" si="214">L13</f>
        <v>12</v>
      </c>
      <c r="G191" s="36">
        <f t="shared" ref="G191:G222" si="215">O13</f>
        <v>8</v>
      </c>
      <c r="H191" s="36">
        <f t="shared" ref="H191:H222" si="216">R13</f>
        <v>16</v>
      </c>
      <c r="I191" s="36">
        <f t="shared" ref="I191:I222" si="217">D13</f>
        <v>4</v>
      </c>
      <c r="J191" s="36">
        <f t="shared" ref="J191:J222" si="218">G13</f>
        <v>5</v>
      </c>
      <c r="K191" s="36">
        <f t="shared" ref="K191:K222" si="219">J13</f>
        <v>11</v>
      </c>
      <c r="L191" s="36">
        <f t="shared" ref="L191:L222" si="220">M13</f>
        <v>13</v>
      </c>
      <c r="M191" s="36">
        <f t="shared" ref="M191:M222" si="221">P13</f>
        <v>14</v>
      </c>
      <c r="N191" s="36">
        <f t="shared" ref="N191:N222" si="222">S13</f>
        <v>17</v>
      </c>
      <c r="O191" s="36">
        <f t="shared" ref="O191:O222" si="223">E13</f>
        <v>2</v>
      </c>
      <c r="P191" s="36">
        <f t="shared" ref="P191:P222" si="224">H13</f>
        <v>6</v>
      </c>
      <c r="Q191" s="36">
        <f t="shared" ref="Q191:Q222" si="225">K13</f>
        <v>7</v>
      </c>
      <c r="R191" s="36">
        <f t="shared" ref="R191:R222" si="226">N13</f>
        <v>15</v>
      </c>
      <c r="S191" s="36">
        <f t="shared" ref="S191:S222" si="227">Q13</f>
        <v>1</v>
      </c>
      <c r="T191" s="36">
        <f t="shared" ref="T191:T222" si="228">T13</f>
        <v>18</v>
      </c>
      <c r="Z191" s="36">
        <f>IF(C191&lt;10,C191+9,C191-9)</f>
        <v>12</v>
      </c>
      <c r="AA191" s="36">
        <f t="shared" ref="AA191:AE206" si="229">IF(D191&lt;10,D191+9,D191-9)</f>
        <v>18</v>
      </c>
      <c r="AB191" s="36">
        <f t="shared" si="229"/>
        <v>1</v>
      </c>
      <c r="AC191" s="36">
        <f t="shared" si="229"/>
        <v>3</v>
      </c>
      <c r="AD191" s="36">
        <f t="shared" si="229"/>
        <v>17</v>
      </c>
      <c r="AE191" s="36">
        <f t="shared" si="229"/>
        <v>7</v>
      </c>
      <c r="AF191" s="2"/>
      <c r="AG191" s="36">
        <f t="shared" ref="AG191:AG222" si="230">IF(I191&lt;10,I191+9,I191-9)</f>
        <v>13</v>
      </c>
      <c r="AH191" s="36">
        <f t="shared" ref="AH191:AH222" si="231">IF(J191&lt;10,J191+9,J191-9)</f>
        <v>14</v>
      </c>
      <c r="AI191" s="36">
        <f t="shared" ref="AI191:AI222" si="232">IF(K191&lt;10,K191+9,K191-9)</f>
        <v>2</v>
      </c>
      <c r="AJ191" s="36">
        <f t="shared" ref="AJ191:AJ222" si="233">IF(L191&lt;10,L191+9,L191-9)</f>
        <v>4</v>
      </c>
      <c r="AK191" s="36">
        <f t="shared" ref="AK191:AK222" si="234">IF(M191&lt;10,M191+9,M191-9)</f>
        <v>5</v>
      </c>
      <c r="AL191" s="36"/>
      <c r="AM191" s="2"/>
      <c r="AN191" s="36">
        <f t="shared" ref="AN191:AN222" si="235">IF(O191&lt;10,O191+9,O191-9)</f>
        <v>11</v>
      </c>
      <c r="AO191" s="36">
        <f t="shared" ref="AO191:AO222" si="236">IF(P191&lt;10,P191+9,P191-9)</f>
        <v>15</v>
      </c>
      <c r="AP191" s="36">
        <f t="shared" ref="AP191:AP222" si="237">IF(Q191&lt;10,Q191+9,Q191-9)</f>
        <v>16</v>
      </c>
      <c r="AQ191" s="36">
        <f t="shared" ref="AQ191:AQ222" si="238">IF(R191&lt;10,R191+9,R191-9)</f>
        <v>6</v>
      </c>
      <c r="AR191" s="36">
        <f t="shared" ref="AR191:AR222" si="239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211"/>
        <v>6</v>
      </c>
      <c r="D192" s="36">
        <f t="shared" si="212"/>
        <v>5</v>
      </c>
      <c r="E192" s="36">
        <f t="shared" si="213"/>
        <v>2</v>
      </c>
      <c r="F192" s="36">
        <f t="shared" si="214"/>
        <v>7</v>
      </c>
      <c r="G192" s="36">
        <f t="shared" si="215"/>
        <v>11</v>
      </c>
      <c r="H192" s="36">
        <f t="shared" si="216"/>
        <v>16</v>
      </c>
      <c r="I192" s="36">
        <f t="shared" si="217"/>
        <v>4</v>
      </c>
      <c r="J192" s="36">
        <f t="shared" si="218"/>
        <v>13</v>
      </c>
      <c r="K192" s="36">
        <f t="shared" si="219"/>
        <v>3</v>
      </c>
      <c r="L192" s="36">
        <f t="shared" si="220"/>
        <v>12</v>
      </c>
      <c r="M192" s="36">
        <f t="shared" si="221"/>
        <v>9</v>
      </c>
      <c r="N192" s="36">
        <f t="shared" si="222"/>
        <v>17</v>
      </c>
      <c r="O192" s="36">
        <f t="shared" si="223"/>
        <v>8</v>
      </c>
      <c r="P192" s="36">
        <f t="shared" si="224"/>
        <v>1</v>
      </c>
      <c r="Q192" s="36">
        <f t="shared" si="225"/>
        <v>10</v>
      </c>
      <c r="R192" s="36">
        <f t="shared" si="226"/>
        <v>14</v>
      </c>
      <c r="S192" s="36">
        <f t="shared" si="227"/>
        <v>15</v>
      </c>
      <c r="T192" s="36">
        <f t="shared" si="228"/>
        <v>18</v>
      </c>
      <c r="Z192" s="36">
        <f t="shared" ref="Z192:AE240" si="240">IF(C192&lt;10,C192+9,C192-9)</f>
        <v>15</v>
      </c>
      <c r="AA192" s="36">
        <f t="shared" si="229"/>
        <v>14</v>
      </c>
      <c r="AB192" s="36">
        <f t="shared" si="229"/>
        <v>11</v>
      </c>
      <c r="AC192" s="36">
        <f t="shared" si="229"/>
        <v>16</v>
      </c>
      <c r="AD192" s="36">
        <f t="shared" si="229"/>
        <v>2</v>
      </c>
      <c r="AE192" s="36">
        <f t="shared" si="229"/>
        <v>7</v>
      </c>
      <c r="AF192" s="2"/>
      <c r="AG192" s="36">
        <f t="shared" si="230"/>
        <v>13</v>
      </c>
      <c r="AH192" s="36">
        <f t="shared" si="231"/>
        <v>4</v>
      </c>
      <c r="AI192" s="36">
        <f t="shared" si="232"/>
        <v>12</v>
      </c>
      <c r="AJ192" s="36">
        <f t="shared" si="233"/>
        <v>3</v>
      </c>
      <c r="AK192" s="36">
        <f t="shared" si="234"/>
        <v>18</v>
      </c>
      <c r="AL192" s="36"/>
      <c r="AM192" s="2"/>
      <c r="AN192" s="36">
        <f t="shared" si="235"/>
        <v>17</v>
      </c>
      <c r="AO192" s="36">
        <f t="shared" si="236"/>
        <v>10</v>
      </c>
      <c r="AP192" s="36">
        <f t="shared" si="237"/>
        <v>1</v>
      </c>
      <c r="AQ192" s="36">
        <f t="shared" si="238"/>
        <v>5</v>
      </c>
      <c r="AR192" s="36">
        <f t="shared" si="239"/>
        <v>6</v>
      </c>
      <c r="AS192" s="36"/>
    </row>
    <row r="193" spans="2:45" ht="15" customHeight="1" thickBot="1" x14ac:dyDescent="0.4">
      <c r="B193" s="2">
        <v>3</v>
      </c>
      <c r="C193" s="36">
        <f t="shared" si="211"/>
        <v>7</v>
      </c>
      <c r="D193" s="36">
        <f t="shared" si="212"/>
        <v>3</v>
      </c>
      <c r="E193" s="36">
        <f t="shared" si="213"/>
        <v>10</v>
      </c>
      <c r="F193" s="36">
        <f t="shared" si="214"/>
        <v>2</v>
      </c>
      <c r="G193" s="36">
        <f t="shared" si="215"/>
        <v>8</v>
      </c>
      <c r="H193" s="36">
        <f t="shared" si="216"/>
        <v>16</v>
      </c>
      <c r="I193" s="36">
        <f t="shared" si="217"/>
        <v>4</v>
      </c>
      <c r="J193" s="36">
        <f t="shared" si="218"/>
        <v>6</v>
      </c>
      <c r="K193" s="36">
        <f t="shared" si="219"/>
        <v>14</v>
      </c>
      <c r="L193" s="36">
        <f t="shared" si="220"/>
        <v>1</v>
      </c>
      <c r="M193" s="36">
        <f t="shared" si="221"/>
        <v>12</v>
      </c>
      <c r="N193" s="36">
        <f t="shared" si="222"/>
        <v>18</v>
      </c>
      <c r="O193" s="36">
        <f t="shared" si="223"/>
        <v>5</v>
      </c>
      <c r="P193" s="36">
        <f t="shared" si="224"/>
        <v>9</v>
      </c>
      <c r="Q193" s="36">
        <f t="shared" si="225"/>
        <v>11</v>
      </c>
      <c r="R193" s="36">
        <f t="shared" si="226"/>
        <v>13</v>
      </c>
      <c r="S193" s="36">
        <f t="shared" si="227"/>
        <v>15</v>
      </c>
      <c r="T193" s="36">
        <f t="shared" si="228"/>
        <v>17</v>
      </c>
      <c r="Z193" s="36">
        <f t="shared" si="240"/>
        <v>16</v>
      </c>
      <c r="AA193" s="36">
        <f t="shared" si="229"/>
        <v>12</v>
      </c>
      <c r="AB193" s="36">
        <f t="shared" si="229"/>
        <v>1</v>
      </c>
      <c r="AC193" s="36">
        <f t="shared" si="229"/>
        <v>11</v>
      </c>
      <c r="AD193" s="36">
        <f t="shared" si="229"/>
        <v>17</v>
      </c>
      <c r="AE193" s="36">
        <f t="shared" si="229"/>
        <v>7</v>
      </c>
      <c r="AF193" s="2"/>
      <c r="AG193" s="36">
        <f t="shared" si="230"/>
        <v>13</v>
      </c>
      <c r="AH193" s="36">
        <f t="shared" si="231"/>
        <v>15</v>
      </c>
      <c r="AI193" s="36">
        <f t="shared" si="232"/>
        <v>5</v>
      </c>
      <c r="AJ193" s="36">
        <f t="shared" si="233"/>
        <v>10</v>
      </c>
      <c r="AK193" s="36">
        <f t="shared" si="234"/>
        <v>3</v>
      </c>
      <c r="AL193" s="36"/>
      <c r="AM193" s="2"/>
      <c r="AN193" s="36">
        <f t="shared" si="235"/>
        <v>14</v>
      </c>
      <c r="AO193" s="36">
        <f t="shared" si="236"/>
        <v>18</v>
      </c>
      <c r="AP193" s="36">
        <f t="shared" si="237"/>
        <v>2</v>
      </c>
      <c r="AQ193" s="36">
        <f t="shared" si="238"/>
        <v>4</v>
      </c>
      <c r="AR193" s="36">
        <f t="shared" si="239"/>
        <v>6</v>
      </c>
      <c r="AS193" s="36"/>
    </row>
    <row r="194" spans="2:45" ht="15" customHeight="1" thickBot="1" x14ac:dyDescent="0.4">
      <c r="B194" s="2">
        <v>4</v>
      </c>
      <c r="C194" s="36">
        <f t="shared" si="211"/>
        <v>10</v>
      </c>
      <c r="D194" s="36">
        <f t="shared" si="212"/>
        <v>16</v>
      </c>
      <c r="E194" s="36">
        <f t="shared" si="213"/>
        <v>1</v>
      </c>
      <c r="F194" s="36">
        <f t="shared" si="214"/>
        <v>12</v>
      </c>
      <c r="G194" s="36">
        <f t="shared" si="215"/>
        <v>14</v>
      </c>
      <c r="H194" s="36">
        <f t="shared" si="216"/>
        <v>18</v>
      </c>
      <c r="I194" s="36">
        <f t="shared" si="217"/>
        <v>2</v>
      </c>
      <c r="J194" s="36">
        <f t="shared" si="218"/>
        <v>3</v>
      </c>
      <c r="K194" s="36">
        <f t="shared" si="219"/>
        <v>4</v>
      </c>
      <c r="L194" s="36">
        <f t="shared" si="220"/>
        <v>7</v>
      </c>
      <c r="M194" s="36">
        <f t="shared" si="221"/>
        <v>15</v>
      </c>
      <c r="N194" s="36">
        <f t="shared" si="222"/>
        <v>5</v>
      </c>
      <c r="O194" s="36">
        <f t="shared" si="223"/>
        <v>8</v>
      </c>
      <c r="P194" s="36">
        <f t="shared" si="224"/>
        <v>6</v>
      </c>
      <c r="Q194" s="36">
        <f t="shared" si="225"/>
        <v>9</v>
      </c>
      <c r="R194" s="36">
        <f t="shared" si="226"/>
        <v>13</v>
      </c>
      <c r="S194" s="36">
        <f t="shared" si="227"/>
        <v>17</v>
      </c>
      <c r="T194" s="36">
        <f t="shared" si="228"/>
        <v>11</v>
      </c>
      <c r="Z194" s="36">
        <f t="shared" si="240"/>
        <v>1</v>
      </c>
      <c r="AA194" s="36">
        <f t="shared" si="229"/>
        <v>7</v>
      </c>
      <c r="AB194" s="36">
        <f t="shared" si="229"/>
        <v>10</v>
      </c>
      <c r="AC194" s="36">
        <f t="shared" si="229"/>
        <v>3</v>
      </c>
      <c r="AD194" s="36">
        <f t="shared" si="229"/>
        <v>5</v>
      </c>
      <c r="AE194" s="36">
        <f t="shared" si="229"/>
        <v>9</v>
      </c>
      <c r="AF194" s="2"/>
      <c r="AG194" s="36">
        <f t="shared" si="230"/>
        <v>11</v>
      </c>
      <c r="AH194" s="36">
        <f t="shared" si="231"/>
        <v>12</v>
      </c>
      <c r="AI194" s="36">
        <f t="shared" si="232"/>
        <v>13</v>
      </c>
      <c r="AJ194" s="36">
        <f t="shared" si="233"/>
        <v>16</v>
      </c>
      <c r="AK194" s="36">
        <f t="shared" si="234"/>
        <v>6</v>
      </c>
      <c r="AL194" s="36"/>
      <c r="AM194" s="2"/>
      <c r="AN194" s="36">
        <f t="shared" si="235"/>
        <v>17</v>
      </c>
      <c r="AO194" s="36">
        <f t="shared" si="236"/>
        <v>15</v>
      </c>
      <c r="AP194" s="36">
        <f t="shared" si="237"/>
        <v>18</v>
      </c>
      <c r="AQ194" s="36">
        <f t="shared" si="238"/>
        <v>4</v>
      </c>
      <c r="AR194" s="36">
        <f t="shared" si="239"/>
        <v>8</v>
      </c>
      <c r="AS194" s="36"/>
    </row>
    <row r="195" spans="2:45" ht="15" customHeight="1" thickBot="1" x14ac:dyDescent="0.4">
      <c r="B195" s="2">
        <v>5</v>
      </c>
      <c r="C195" s="36">
        <f t="shared" si="211"/>
        <v>2</v>
      </c>
      <c r="D195" s="36">
        <f t="shared" si="212"/>
        <v>5</v>
      </c>
      <c r="E195" s="36">
        <f t="shared" si="213"/>
        <v>12</v>
      </c>
      <c r="F195" s="36">
        <f t="shared" si="214"/>
        <v>7</v>
      </c>
      <c r="G195" s="36">
        <f t="shared" si="215"/>
        <v>9</v>
      </c>
      <c r="H195" s="36">
        <f t="shared" si="216"/>
        <v>16</v>
      </c>
      <c r="I195" s="36">
        <f t="shared" si="217"/>
        <v>3</v>
      </c>
      <c r="J195" s="36">
        <f t="shared" si="218"/>
        <v>4</v>
      </c>
      <c r="K195" s="36">
        <f t="shared" si="219"/>
        <v>8</v>
      </c>
      <c r="L195" s="36">
        <f t="shared" si="220"/>
        <v>15</v>
      </c>
      <c r="M195" s="36">
        <f t="shared" si="221"/>
        <v>10</v>
      </c>
      <c r="N195" s="36">
        <f t="shared" si="222"/>
        <v>18</v>
      </c>
      <c r="O195" s="36">
        <f t="shared" si="223"/>
        <v>1</v>
      </c>
      <c r="P195" s="36">
        <f t="shared" si="224"/>
        <v>6</v>
      </c>
      <c r="Q195" s="36">
        <f t="shared" si="225"/>
        <v>11</v>
      </c>
      <c r="R195" s="36">
        <f t="shared" si="226"/>
        <v>14</v>
      </c>
      <c r="S195" s="36">
        <f t="shared" si="227"/>
        <v>13</v>
      </c>
      <c r="T195" s="36">
        <f t="shared" si="228"/>
        <v>17</v>
      </c>
      <c r="Z195" s="36">
        <f t="shared" si="240"/>
        <v>11</v>
      </c>
      <c r="AA195" s="36">
        <f t="shared" si="229"/>
        <v>14</v>
      </c>
      <c r="AB195" s="36">
        <f t="shared" si="229"/>
        <v>3</v>
      </c>
      <c r="AC195" s="36">
        <f t="shared" si="229"/>
        <v>16</v>
      </c>
      <c r="AD195" s="36">
        <f t="shared" si="229"/>
        <v>18</v>
      </c>
      <c r="AE195" s="36">
        <f t="shared" si="229"/>
        <v>7</v>
      </c>
      <c r="AF195" s="2"/>
      <c r="AG195" s="36">
        <f t="shared" si="230"/>
        <v>12</v>
      </c>
      <c r="AH195" s="36">
        <f t="shared" si="231"/>
        <v>13</v>
      </c>
      <c r="AI195" s="36">
        <f t="shared" si="232"/>
        <v>17</v>
      </c>
      <c r="AJ195" s="36">
        <f t="shared" si="233"/>
        <v>6</v>
      </c>
      <c r="AK195" s="36">
        <f t="shared" si="234"/>
        <v>1</v>
      </c>
      <c r="AL195" s="36"/>
      <c r="AM195" s="2"/>
      <c r="AN195" s="36">
        <f t="shared" si="235"/>
        <v>10</v>
      </c>
      <c r="AO195" s="36">
        <f t="shared" si="236"/>
        <v>15</v>
      </c>
      <c r="AP195" s="36">
        <f t="shared" si="237"/>
        <v>2</v>
      </c>
      <c r="AQ195" s="36">
        <f t="shared" si="238"/>
        <v>5</v>
      </c>
      <c r="AR195" s="36">
        <f t="shared" si="239"/>
        <v>4</v>
      </c>
      <c r="AS195" s="36"/>
    </row>
    <row r="196" spans="2:45" ht="15" customHeight="1" thickBot="1" x14ac:dyDescent="0.4">
      <c r="B196" s="2">
        <v>6</v>
      </c>
      <c r="C196" s="36">
        <f t="shared" si="211"/>
        <v>6</v>
      </c>
      <c r="D196" s="36">
        <f t="shared" si="212"/>
        <v>5</v>
      </c>
      <c r="E196" s="36">
        <f t="shared" si="213"/>
        <v>3</v>
      </c>
      <c r="F196" s="36">
        <f t="shared" si="214"/>
        <v>10</v>
      </c>
      <c r="G196" s="36">
        <f t="shared" si="215"/>
        <v>11</v>
      </c>
      <c r="H196" s="36">
        <f t="shared" si="216"/>
        <v>16</v>
      </c>
      <c r="I196" s="36">
        <f t="shared" si="217"/>
        <v>4</v>
      </c>
      <c r="J196" s="36">
        <f t="shared" si="218"/>
        <v>13</v>
      </c>
      <c r="K196" s="36">
        <f t="shared" si="219"/>
        <v>2</v>
      </c>
      <c r="L196" s="36">
        <f t="shared" si="220"/>
        <v>12</v>
      </c>
      <c r="M196" s="36">
        <f t="shared" si="221"/>
        <v>9</v>
      </c>
      <c r="N196" s="36">
        <f t="shared" si="222"/>
        <v>17</v>
      </c>
      <c r="O196" s="36">
        <f t="shared" si="223"/>
        <v>8</v>
      </c>
      <c r="P196" s="36">
        <f t="shared" si="224"/>
        <v>1</v>
      </c>
      <c r="Q196" s="36">
        <f t="shared" si="225"/>
        <v>7</v>
      </c>
      <c r="R196" s="36">
        <f t="shared" si="226"/>
        <v>14</v>
      </c>
      <c r="S196" s="36">
        <f t="shared" si="227"/>
        <v>15</v>
      </c>
      <c r="T196" s="36">
        <f t="shared" si="228"/>
        <v>18</v>
      </c>
      <c r="Z196" s="36">
        <f t="shared" si="240"/>
        <v>15</v>
      </c>
      <c r="AA196" s="36">
        <f t="shared" si="229"/>
        <v>14</v>
      </c>
      <c r="AB196" s="36">
        <f t="shared" si="229"/>
        <v>12</v>
      </c>
      <c r="AC196" s="36">
        <f t="shared" si="229"/>
        <v>1</v>
      </c>
      <c r="AD196" s="36">
        <f t="shared" si="229"/>
        <v>2</v>
      </c>
      <c r="AE196" s="36">
        <f t="shared" si="229"/>
        <v>7</v>
      </c>
      <c r="AF196" s="2"/>
      <c r="AG196" s="36">
        <f t="shared" si="230"/>
        <v>13</v>
      </c>
      <c r="AH196" s="36">
        <f t="shared" si="231"/>
        <v>4</v>
      </c>
      <c r="AI196" s="36">
        <f t="shared" si="232"/>
        <v>11</v>
      </c>
      <c r="AJ196" s="36">
        <f t="shared" si="233"/>
        <v>3</v>
      </c>
      <c r="AK196" s="36">
        <f t="shared" si="234"/>
        <v>18</v>
      </c>
      <c r="AL196" s="36"/>
      <c r="AM196" s="2"/>
      <c r="AN196" s="36">
        <f t="shared" si="235"/>
        <v>17</v>
      </c>
      <c r="AO196" s="36">
        <f t="shared" si="236"/>
        <v>10</v>
      </c>
      <c r="AP196" s="36">
        <f t="shared" si="237"/>
        <v>16</v>
      </c>
      <c r="AQ196" s="36">
        <f t="shared" si="238"/>
        <v>5</v>
      </c>
      <c r="AR196" s="36">
        <f t="shared" si="239"/>
        <v>6</v>
      </c>
      <c r="AS196" s="36"/>
    </row>
    <row r="197" spans="2:45" ht="15" customHeight="1" thickBot="1" x14ac:dyDescent="0.4">
      <c r="B197" s="2">
        <v>7</v>
      </c>
      <c r="C197" s="36">
        <f t="shared" si="211"/>
        <v>4</v>
      </c>
      <c r="D197" s="36">
        <f t="shared" si="212"/>
        <v>5</v>
      </c>
      <c r="E197" s="36">
        <f t="shared" si="213"/>
        <v>11</v>
      </c>
      <c r="F197" s="36">
        <f t="shared" si="214"/>
        <v>10</v>
      </c>
      <c r="G197" s="36">
        <f t="shared" si="215"/>
        <v>13</v>
      </c>
      <c r="H197" s="36">
        <f t="shared" si="216"/>
        <v>16</v>
      </c>
      <c r="I197" s="36">
        <f t="shared" si="217"/>
        <v>2</v>
      </c>
      <c r="J197" s="36">
        <f t="shared" si="218"/>
        <v>9</v>
      </c>
      <c r="K197" s="36">
        <f t="shared" si="219"/>
        <v>8</v>
      </c>
      <c r="L197" s="36">
        <f t="shared" si="220"/>
        <v>7</v>
      </c>
      <c r="M197" s="36">
        <f t="shared" si="221"/>
        <v>14</v>
      </c>
      <c r="N197" s="36">
        <f t="shared" si="222"/>
        <v>17</v>
      </c>
      <c r="O197" s="36">
        <f t="shared" si="223"/>
        <v>1</v>
      </c>
      <c r="P197" s="36">
        <f t="shared" si="224"/>
        <v>3</v>
      </c>
      <c r="Q197" s="36">
        <f t="shared" si="225"/>
        <v>6</v>
      </c>
      <c r="R197" s="36">
        <f t="shared" si="226"/>
        <v>12</v>
      </c>
      <c r="S197" s="36">
        <f t="shared" si="227"/>
        <v>15</v>
      </c>
      <c r="T197" s="36">
        <f t="shared" si="228"/>
        <v>18</v>
      </c>
      <c r="Z197" s="36">
        <f t="shared" si="240"/>
        <v>13</v>
      </c>
      <c r="AA197" s="36">
        <f t="shared" si="229"/>
        <v>14</v>
      </c>
      <c r="AB197" s="36">
        <f t="shared" si="229"/>
        <v>2</v>
      </c>
      <c r="AC197" s="36">
        <f t="shared" si="229"/>
        <v>1</v>
      </c>
      <c r="AD197" s="36">
        <f t="shared" si="229"/>
        <v>4</v>
      </c>
      <c r="AE197" s="36">
        <f t="shared" si="229"/>
        <v>7</v>
      </c>
      <c r="AF197" s="2"/>
      <c r="AG197" s="36">
        <f t="shared" si="230"/>
        <v>11</v>
      </c>
      <c r="AH197" s="36">
        <f t="shared" si="231"/>
        <v>18</v>
      </c>
      <c r="AI197" s="36">
        <f t="shared" si="232"/>
        <v>17</v>
      </c>
      <c r="AJ197" s="36">
        <f t="shared" si="233"/>
        <v>16</v>
      </c>
      <c r="AK197" s="36">
        <f t="shared" si="234"/>
        <v>5</v>
      </c>
      <c r="AL197" s="36"/>
      <c r="AM197" s="2"/>
      <c r="AN197" s="36">
        <f t="shared" si="235"/>
        <v>10</v>
      </c>
      <c r="AO197" s="36">
        <f t="shared" si="236"/>
        <v>12</v>
      </c>
      <c r="AP197" s="36">
        <f t="shared" si="237"/>
        <v>15</v>
      </c>
      <c r="AQ197" s="36">
        <f t="shared" si="238"/>
        <v>3</v>
      </c>
      <c r="AR197" s="36">
        <f t="shared" si="239"/>
        <v>6</v>
      </c>
      <c r="AS197" s="36"/>
    </row>
    <row r="198" spans="2:45" ht="15" customHeight="1" thickBot="1" x14ac:dyDescent="0.4">
      <c r="B198" s="2">
        <v>8</v>
      </c>
      <c r="C198" s="36">
        <f t="shared" si="211"/>
        <v>7</v>
      </c>
      <c r="D198" s="36">
        <f t="shared" si="212"/>
        <v>5</v>
      </c>
      <c r="E198" s="36">
        <f t="shared" si="213"/>
        <v>14</v>
      </c>
      <c r="F198" s="36">
        <f t="shared" si="214"/>
        <v>17</v>
      </c>
      <c r="G198" s="36">
        <f t="shared" si="215"/>
        <v>13</v>
      </c>
      <c r="H198" s="36">
        <f t="shared" si="216"/>
        <v>10</v>
      </c>
      <c r="I198" s="36">
        <f t="shared" si="217"/>
        <v>9</v>
      </c>
      <c r="J198" s="36">
        <f t="shared" si="218"/>
        <v>6</v>
      </c>
      <c r="K198" s="36">
        <f t="shared" si="219"/>
        <v>3</v>
      </c>
      <c r="L198" s="36">
        <f t="shared" si="220"/>
        <v>8</v>
      </c>
      <c r="M198" s="36">
        <f t="shared" si="221"/>
        <v>11</v>
      </c>
      <c r="N198" s="36">
        <f t="shared" si="222"/>
        <v>2</v>
      </c>
      <c r="O198" s="36">
        <f t="shared" si="223"/>
        <v>1</v>
      </c>
      <c r="P198" s="36">
        <f t="shared" si="224"/>
        <v>12</v>
      </c>
      <c r="Q198" s="36">
        <f t="shared" si="225"/>
        <v>18</v>
      </c>
      <c r="R198" s="36">
        <f t="shared" si="226"/>
        <v>16</v>
      </c>
      <c r="S198" s="36">
        <f t="shared" si="227"/>
        <v>15</v>
      </c>
      <c r="T198" s="36">
        <f t="shared" si="228"/>
        <v>4</v>
      </c>
      <c r="Z198" s="36">
        <f t="shared" si="240"/>
        <v>16</v>
      </c>
      <c r="AA198" s="36">
        <f t="shared" si="229"/>
        <v>14</v>
      </c>
      <c r="AB198" s="36">
        <f t="shared" si="229"/>
        <v>5</v>
      </c>
      <c r="AC198" s="36">
        <f t="shared" si="229"/>
        <v>8</v>
      </c>
      <c r="AD198" s="36">
        <f t="shared" si="229"/>
        <v>4</v>
      </c>
      <c r="AE198" s="36">
        <f t="shared" si="229"/>
        <v>1</v>
      </c>
      <c r="AF198" s="2"/>
      <c r="AG198" s="36">
        <f t="shared" si="230"/>
        <v>18</v>
      </c>
      <c r="AH198" s="36">
        <f t="shared" si="231"/>
        <v>15</v>
      </c>
      <c r="AI198" s="36">
        <f t="shared" si="232"/>
        <v>12</v>
      </c>
      <c r="AJ198" s="36">
        <f t="shared" si="233"/>
        <v>17</v>
      </c>
      <c r="AK198" s="36">
        <f t="shared" si="234"/>
        <v>2</v>
      </c>
      <c r="AL198" s="36"/>
      <c r="AM198" s="2"/>
      <c r="AN198" s="36">
        <f t="shared" si="235"/>
        <v>10</v>
      </c>
      <c r="AO198" s="36">
        <f t="shared" si="236"/>
        <v>3</v>
      </c>
      <c r="AP198" s="36">
        <f t="shared" si="237"/>
        <v>9</v>
      </c>
      <c r="AQ198" s="36">
        <f t="shared" si="238"/>
        <v>7</v>
      </c>
      <c r="AR198" s="36">
        <f t="shared" si="239"/>
        <v>6</v>
      </c>
      <c r="AS198" s="36"/>
    </row>
    <row r="199" spans="2:45" ht="15" customHeight="1" thickBot="1" x14ac:dyDescent="0.4">
      <c r="B199" s="2">
        <v>9</v>
      </c>
      <c r="C199" s="36">
        <f t="shared" si="211"/>
        <v>5</v>
      </c>
      <c r="D199" s="36">
        <f t="shared" si="212"/>
        <v>1</v>
      </c>
      <c r="E199" s="36">
        <f t="shared" si="213"/>
        <v>3</v>
      </c>
      <c r="F199" s="36">
        <f t="shared" si="214"/>
        <v>17</v>
      </c>
      <c r="G199" s="36">
        <f t="shared" si="215"/>
        <v>4</v>
      </c>
      <c r="H199" s="36">
        <f t="shared" si="216"/>
        <v>11</v>
      </c>
      <c r="I199" s="36">
        <f t="shared" si="217"/>
        <v>9</v>
      </c>
      <c r="J199" s="36">
        <f t="shared" si="218"/>
        <v>8</v>
      </c>
      <c r="K199" s="36">
        <f t="shared" si="219"/>
        <v>14</v>
      </c>
      <c r="L199" s="36">
        <f t="shared" si="220"/>
        <v>15</v>
      </c>
      <c r="M199" s="36">
        <f t="shared" si="221"/>
        <v>2</v>
      </c>
      <c r="N199" s="36">
        <f t="shared" si="222"/>
        <v>13</v>
      </c>
      <c r="O199" s="36">
        <f t="shared" si="223"/>
        <v>6</v>
      </c>
      <c r="P199" s="36">
        <f t="shared" si="224"/>
        <v>12</v>
      </c>
      <c r="Q199" s="36">
        <f t="shared" si="225"/>
        <v>7</v>
      </c>
      <c r="R199" s="36">
        <f t="shared" si="226"/>
        <v>10</v>
      </c>
      <c r="S199" s="36">
        <f t="shared" si="227"/>
        <v>16</v>
      </c>
      <c r="T199" s="36">
        <f t="shared" si="228"/>
        <v>18</v>
      </c>
      <c r="Z199" s="36">
        <f t="shared" si="240"/>
        <v>14</v>
      </c>
      <c r="AA199" s="36">
        <f t="shared" si="229"/>
        <v>10</v>
      </c>
      <c r="AB199" s="36">
        <f t="shared" si="229"/>
        <v>12</v>
      </c>
      <c r="AC199" s="36">
        <f t="shared" si="229"/>
        <v>8</v>
      </c>
      <c r="AD199" s="36">
        <f t="shared" si="229"/>
        <v>13</v>
      </c>
      <c r="AE199" s="36">
        <f t="shared" si="229"/>
        <v>2</v>
      </c>
      <c r="AF199" s="2"/>
      <c r="AG199" s="36">
        <f t="shared" si="230"/>
        <v>18</v>
      </c>
      <c r="AH199" s="36">
        <f t="shared" si="231"/>
        <v>17</v>
      </c>
      <c r="AI199" s="36">
        <f t="shared" si="232"/>
        <v>5</v>
      </c>
      <c r="AJ199" s="36">
        <f t="shared" si="233"/>
        <v>6</v>
      </c>
      <c r="AK199" s="36">
        <f t="shared" si="234"/>
        <v>11</v>
      </c>
      <c r="AL199" s="36"/>
      <c r="AM199" s="2"/>
      <c r="AN199" s="36">
        <f t="shared" si="235"/>
        <v>15</v>
      </c>
      <c r="AO199" s="36">
        <f t="shared" si="236"/>
        <v>3</v>
      </c>
      <c r="AP199" s="36">
        <f t="shared" si="237"/>
        <v>16</v>
      </c>
      <c r="AQ199" s="36">
        <f t="shared" si="238"/>
        <v>1</v>
      </c>
      <c r="AR199" s="36">
        <f t="shared" si="239"/>
        <v>7</v>
      </c>
      <c r="AS199" s="36"/>
    </row>
    <row r="200" spans="2:45" ht="15" customHeight="1" thickBot="1" x14ac:dyDescent="0.4">
      <c r="B200" s="2">
        <v>10</v>
      </c>
      <c r="C200" s="36">
        <f t="shared" si="211"/>
        <v>3</v>
      </c>
      <c r="D200" s="36">
        <f t="shared" si="212"/>
        <v>9</v>
      </c>
      <c r="E200" s="36">
        <f t="shared" si="213"/>
        <v>11</v>
      </c>
      <c r="F200" s="36">
        <f t="shared" si="214"/>
        <v>12</v>
      </c>
      <c r="G200" s="36">
        <f t="shared" si="215"/>
        <v>6</v>
      </c>
      <c r="H200" s="36">
        <f t="shared" si="216"/>
        <v>16</v>
      </c>
      <c r="I200" s="36">
        <f t="shared" si="217"/>
        <v>8</v>
      </c>
      <c r="J200" s="36">
        <f t="shared" si="218"/>
        <v>2</v>
      </c>
      <c r="K200" s="36">
        <f t="shared" si="219"/>
        <v>15</v>
      </c>
      <c r="L200" s="36">
        <f t="shared" si="220"/>
        <v>4</v>
      </c>
      <c r="M200" s="36">
        <f t="shared" si="221"/>
        <v>13</v>
      </c>
      <c r="N200" s="36">
        <f t="shared" si="222"/>
        <v>17</v>
      </c>
      <c r="O200" s="36">
        <f t="shared" si="223"/>
        <v>1</v>
      </c>
      <c r="P200" s="36">
        <f t="shared" si="224"/>
        <v>10</v>
      </c>
      <c r="Q200" s="36">
        <f t="shared" si="225"/>
        <v>7</v>
      </c>
      <c r="R200" s="36">
        <f t="shared" si="226"/>
        <v>5</v>
      </c>
      <c r="S200" s="36">
        <f t="shared" si="227"/>
        <v>18</v>
      </c>
      <c r="T200" s="36">
        <f t="shared" si="228"/>
        <v>14</v>
      </c>
      <c r="Z200" s="36">
        <f t="shared" si="240"/>
        <v>12</v>
      </c>
      <c r="AA200" s="36">
        <f t="shared" si="229"/>
        <v>18</v>
      </c>
      <c r="AB200" s="36">
        <f t="shared" si="229"/>
        <v>2</v>
      </c>
      <c r="AC200" s="36">
        <f t="shared" si="229"/>
        <v>3</v>
      </c>
      <c r="AD200" s="36">
        <f t="shared" si="229"/>
        <v>15</v>
      </c>
      <c r="AE200" s="36">
        <f t="shared" si="229"/>
        <v>7</v>
      </c>
      <c r="AF200" s="2"/>
      <c r="AG200" s="36">
        <f t="shared" si="230"/>
        <v>17</v>
      </c>
      <c r="AH200" s="36">
        <f t="shared" si="231"/>
        <v>11</v>
      </c>
      <c r="AI200" s="36">
        <f t="shared" si="232"/>
        <v>6</v>
      </c>
      <c r="AJ200" s="36">
        <f t="shared" si="233"/>
        <v>13</v>
      </c>
      <c r="AK200" s="36">
        <f t="shared" si="234"/>
        <v>4</v>
      </c>
      <c r="AL200" s="36"/>
      <c r="AM200" s="2"/>
      <c r="AN200" s="36">
        <f t="shared" si="235"/>
        <v>10</v>
      </c>
      <c r="AO200" s="36">
        <f t="shared" si="236"/>
        <v>1</v>
      </c>
      <c r="AP200" s="36">
        <f t="shared" si="237"/>
        <v>16</v>
      </c>
      <c r="AQ200" s="36">
        <f t="shared" si="238"/>
        <v>14</v>
      </c>
      <c r="AR200" s="36">
        <f t="shared" si="239"/>
        <v>9</v>
      </c>
      <c r="AS200" s="36"/>
    </row>
    <row r="201" spans="2:45" ht="15" customHeight="1" thickBot="1" x14ac:dyDescent="0.4">
      <c r="B201" s="2">
        <v>11</v>
      </c>
      <c r="C201" s="36">
        <f t="shared" si="211"/>
        <v>9</v>
      </c>
      <c r="D201" s="36">
        <f t="shared" si="212"/>
        <v>7</v>
      </c>
      <c r="E201" s="36">
        <f t="shared" si="213"/>
        <v>14</v>
      </c>
      <c r="F201" s="36">
        <f t="shared" si="214"/>
        <v>17</v>
      </c>
      <c r="G201" s="36">
        <f t="shared" si="215"/>
        <v>15</v>
      </c>
      <c r="H201" s="36">
        <f t="shared" si="216"/>
        <v>11</v>
      </c>
      <c r="I201" s="36">
        <f t="shared" si="217"/>
        <v>1</v>
      </c>
      <c r="J201" s="36">
        <f t="shared" si="218"/>
        <v>6</v>
      </c>
      <c r="K201" s="36">
        <f t="shared" si="219"/>
        <v>3</v>
      </c>
      <c r="L201" s="36">
        <f t="shared" si="220"/>
        <v>16</v>
      </c>
      <c r="M201" s="36">
        <f t="shared" si="221"/>
        <v>10</v>
      </c>
      <c r="N201" s="36">
        <f t="shared" si="222"/>
        <v>2</v>
      </c>
      <c r="O201" s="36">
        <f t="shared" si="223"/>
        <v>5</v>
      </c>
      <c r="P201" s="36">
        <f t="shared" si="224"/>
        <v>12</v>
      </c>
      <c r="Q201" s="36">
        <f t="shared" si="225"/>
        <v>8</v>
      </c>
      <c r="R201" s="36">
        <f t="shared" si="226"/>
        <v>18</v>
      </c>
      <c r="S201" s="36">
        <f t="shared" si="227"/>
        <v>13</v>
      </c>
      <c r="T201" s="36">
        <f t="shared" si="228"/>
        <v>4</v>
      </c>
      <c r="Z201" s="36">
        <f t="shared" si="240"/>
        <v>18</v>
      </c>
      <c r="AA201" s="36">
        <f t="shared" si="229"/>
        <v>16</v>
      </c>
      <c r="AB201" s="36">
        <f t="shared" si="229"/>
        <v>5</v>
      </c>
      <c r="AC201" s="36">
        <f t="shared" si="229"/>
        <v>8</v>
      </c>
      <c r="AD201" s="36">
        <f t="shared" si="229"/>
        <v>6</v>
      </c>
      <c r="AE201" s="36">
        <f t="shared" si="229"/>
        <v>2</v>
      </c>
      <c r="AF201" s="2"/>
      <c r="AG201" s="36">
        <f t="shared" si="230"/>
        <v>10</v>
      </c>
      <c r="AH201" s="36">
        <f t="shared" si="231"/>
        <v>15</v>
      </c>
      <c r="AI201" s="36">
        <f t="shared" si="232"/>
        <v>12</v>
      </c>
      <c r="AJ201" s="36">
        <f t="shared" si="233"/>
        <v>7</v>
      </c>
      <c r="AK201" s="36">
        <f t="shared" si="234"/>
        <v>1</v>
      </c>
      <c r="AL201" s="36"/>
      <c r="AM201" s="2"/>
      <c r="AN201" s="36">
        <f t="shared" si="235"/>
        <v>14</v>
      </c>
      <c r="AO201" s="36">
        <f t="shared" si="236"/>
        <v>3</v>
      </c>
      <c r="AP201" s="36">
        <f t="shared" si="237"/>
        <v>17</v>
      </c>
      <c r="AQ201" s="36">
        <f t="shared" si="238"/>
        <v>9</v>
      </c>
      <c r="AR201" s="36">
        <f t="shared" si="239"/>
        <v>4</v>
      </c>
      <c r="AS201" s="36"/>
    </row>
    <row r="202" spans="2:45" ht="15" customHeight="1" thickBot="1" x14ac:dyDescent="0.4">
      <c r="B202" s="2">
        <v>12</v>
      </c>
      <c r="C202" s="36">
        <f t="shared" si="211"/>
        <v>7</v>
      </c>
      <c r="D202" s="36">
        <f t="shared" si="212"/>
        <v>17</v>
      </c>
      <c r="E202" s="36">
        <f t="shared" si="213"/>
        <v>6</v>
      </c>
      <c r="F202" s="36">
        <f t="shared" si="214"/>
        <v>3</v>
      </c>
      <c r="G202" s="36">
        <f t="shared" si="215"/>
        <v>11</v>
      </c>
      <c r="H202" s="36">
        <f t="shared" si="216"/>
        <v>2</v>
      </c>
      <c r="I202" s="36">
        <f t="shared" si="217"/>
        <v>9</v>
      </c>
      <c r="J202" s="36">
        <f t="shared" si="218"/>
        <v>1</v>
      </c>
      <c r="K202" s="36">
        <f t="shared" si="219"/>
        <v>16</v>
      </c>
      <c r="L202" s="36">
        <f t="shared" si="220"/>
        <v>8</v>
      </c>
      <c r="M202" s="36">
        <f t="shared" si="221"/>
        <v>14</v>
      </c>
      <c r="N202" s="36">
        <f t="shared" si="222"/>
        <v>4</v>
      </c>
      <c r="O202" s="36">
        <f t="shared" si="223"/>
        <v>13</v>
      </c>
      <c r="P202" s="36">
        <f t="shared" si="224"/>
        <v>5</v>
      </c>
      <c r="Q202" s="36">
        <f t="shared" si="225"/>
        <v>15</v>
      </c>
      <c r="R202" s="36">
        <f t="shared" si="226"/>
        <v>12</v>
      </c>
      <c r="S202" s="36">
        <f t="shared" si="227"/>
        <v>10</v>
      </c>
      <c r="T202" s="36">
        <f t="shared" si="228"/>
        <v>20</v>
      </c>
      <c r="Z202" s="36">
        <f t="shared" si="240"/>
        <v>16</v>
      </c>
      <c r="AA202" s="36">
        <f t="shared" si="229"/>
        <v>8</v>
      </c>
      <c r="AB202" s="36">
        <f t="shared" si="229"/>
        <v>15</v>
      </c>
      <c r="AC202" s="36">
        <f t="shared" si="229"/>
        <v>12</v>
      </c>
      <c r="AD202" s="36">
        <f t="shared" si="229"/>
        <v>2</v>
      </c>
      <c r="AE202" s="36">
        <f t="shared" si="229"/>
        <v>11</v>
      </c>
      <c r="AF202" s="2"/>
      <c r="AG202" s="36">
        <f t="shared" si="230"/>
        <v>18</v>
      </c>
      <c r="AH202" s="36">
        <f t="shared" si="231"/>
        <v>10</v>
      </c>
      <c r="AI202" s="36">
        <f t="shared" si="232"/>
        <v>7</v>
      </c>
      <c r="AJ202" s="36">
        <f t="shared" si="233"/>
        <v>17</v>
      </c>
      <c r="AK202" s="36">
        <f t="shared" si="234"/>
        <v>5</v>
      </c>
      <c r="AL202" s="36"/>
      <c r="AM202" s="2"/>
      <c r="AN202" s="36">
        <f t="shared" si="235"/>
        <v>4</v>
      </c>
      <c r="AO202" s="36">
        <f t="shared" si="236"/>
        <v>14</v>
      </c>
      <c r="AP202" s="36">
        <f t="shared" si="237"/>
        <v>6</v>
      </c>
      <c r="AQ202" s="36">
        <f t="shared" si="238"/>
        <v>3</v>
      </c>
      <c r="AR202" s="36">
        <f t="shared" si="239"/>
        <v>1</v>
      </c>
      <c r="AS202" s="36"/>
    </row>
    <row r="203" spans="2:45" ht="15" customHeight="1" thickBot="1" x14ac:dyDescent="0.4">
      <c r="B203" s="2">
        <v>13</v>
      </c>
      <c r="C203" s="36">
        <f t="shared" si="211"/>
        <v>9</v>
      </c>
      <c r="D203" s="36">
        <f t="shared" si="212"/>
        <v>5</v>
      </c>
      <c r="E203" s="36">
        <f t="shared" si="213"/>
        <v>8</v>
      </c>
      <c r="F203" s="36">
        <f t="shared" si="214"/>
        <v>15</v>
      </c>
      <c r="G203" s="36">
        <f t="shared" si="215"/>
        <v>10</v>
      </c>
      <c r="H203" s="36">
        <f t="shared" si="216"/>
        <v>2</v>
      </c>
      <c r="I203" s="36">
        <f t="shared" si="217"/>
        <v>12</v>
      </c>
      <c r="J203" s="36">
        <f t="shared" si="218"/>
        <v>17</v>
      </c>
      <c r="K203" s="36">
        <f t="shared" si="219"/>
        <v>7</v>
      </c>
      <c r="L203" s="36">
        <f t="shared" si="220"/>
        <v>3</v>
      </c>
      <c r="M203" s="36">
        <f t="shared" si="221"/>
        <v>4</v>
      </c>
      <c r="N203" s="36">
        <f t="shared" si="222"/>
        <v>11</v>
      </c>
      <c r="O203" s="36">
        <f t="shared" si="223"/>
        <v>14</v>
      </c>
      <c r="P203" s="36">
        <f t="shared" si="224"/>
        <v>6</v>
      </c>
      <c r="Q203" s="36">
        <f t="shared" si="225"/>
        <v>1</v>
      </c>
      <c r="R203" s="36">
        <f t="shared" si="226"/>
        <v>16</v>
      </c>
      <c r="S203" s="36">
        <f t="shared" si="227"/>
        <v>18</v>
      </c>
      <c r="T203" s="36">
        <f t="shared" si="228"/>
        <v>13</v>
      </c>
      <c r="Z203" s="36">
        <f t="shared" si="240"/>
        <v>18</v>
      </c>
      <c r="AA203" s="36">
        <f t="shared" si="229"/>
        <v>14</v>
      </c>
      <c r="AB203" s="36">
        <f t="shared" si="229"/>
        <v>17</v>
      </c>
      <c r="AC203" s="36">
        <f t="shared" si="229"/>
        <v>6</v>
      </c>
      <c r="AD203" s="36">
        <f t="shared" si="229"/>
        <v>1</v>
      </c>
      <c r="AE203" s="36">
        <f t="shared" si="229"/>
        <v>11</v>
      </c>
      <c r="AF203" s="2"/>
      <c r="AG203" s="36">
        <f t="shared" si="230"/>
        <v>3</v>
      </c>
      <c r="AH203" s="36">
        <f t="shared" si="231"/>
        <v>8</v>
      </c>
      <c r="AI203" s="36">
        <f t="shared" si="232"/>
        <v>16</v>
      </c>
      <c r="AJ203" s="36">
        <f t="shared" si="233"/>
        <v>12</v>
      </c>
      <c r="AK203" s="36">
        <f t="shared" si="234"/>
        <v>13</v>
      </c>
      <c r="AL203" s="36"/>
      <c r="AM203" s="2"/>
      <c r="AN203" s="36">
        <f t="shared" si="235"/>
        <v>5</v>
      </c>
      <c r="AO203" s="36">
        <f t="shared" si="236"/>
        <v>15</v>
      </c>
      <c r="AP203" s="36">
        <f t="shared" si="237"/>
        <v>10</v>
      </c>
      <c r="AQ203" s="36">
        <f t="shared" si="238"/>
        <v>7</v>
      </c>
      <c r="AR203" s="36">
        <f t="shared" si="239"/>
        <v>9</v>
      </c>
      <c r="AS203" s="36"/>
    </row>
    <row r="204" spans="2:45" ht="15" customHeight="1" thickBot="1" x14ac:dyDescent="0.4">
      <c r="B204" s="2">
        <v>14</v>
      </c>
      <c r="C204" s="36">
        <f t="shared" si="211"/>
        <v>9</v>
      </c>
      <c r="D204" s="36">
        <f t="shared" si="212"/>
        <v>5</v>
      </c>
      <c r="E204" s="36">
        <f t="shared" si="213"/>
        <v>16</v>
      </c>
      <c r="F204" s="36">
        <f t="shared" si="214"/>
        <v>12</v>
      </c>
      <c r="G204" s="36">
        <f t="shared" si="215"/>
        <v>13</v>
      </c>
      <c r="H204" s="36">
        <f t="shared" si="216"/>
        <v>2</v>
      </c>
      <c r="I204" s="36">
        <f t="shared" si="217"/>
        <v>17</v>
      </c>
      <c r="J204" s="36">
        <f t="shared" si="218"/>
        <v>6</v>
      </c>
      <c r="K204" s="36">
        <f t="shared" si="219"/>
        <v>8</v>
      </c>
      <c r="L204" s="36">
        <f t="shared" si="220"/>
        <v>3</v>
      </c>
      <c r="M204" s="36">
        <f t="shared" si="221"/>
        <v>10</v>
      </c>
      <c r="N204" s="36">
        <f t="shared" si="222"/>
        <v>4</v>
      </c>
      <c r="O204" s="36">
        <f t="shared" si="223"/>
        <v>7</v>
      </c>
      <c r="P204" s="36">
        <f t="shared" si="224"/>
        <v>1</v>
      </c>
      <c r="Q204" s="36">
        <f t="shared" si="225"/>
        <v>15</v>
      </c>
      <c r="R204" s="36">
        <f t="shared" si="226"/>
        <v>14</v>
      </c>
      <c r="S204" s="36">
        <f t="shared" si="227"/>
        <v>11</v>
      </c>
      <c r="T204" s="36">
        <f t="shared" si="228"/>
        <v>18</v>
      </c>
      <c r="Z204" s="36">
        <f t="shared" si="240"/>
        <v>18</v>
      </c>
      <c r="AA204" s="36">
        <f t="shared" si="229"/>
        <v>14</v>
      </c>
      <c r="AB204" s="36">
        <f t="shared" si="229"/>
        <v>7</v>
      </c>
      <c r="AC204" s="36">
        <f t="shared" si="229"/>
        <v>3</v>
      </c>
      <c r="AD204" s="36">
        <f t="shared" si="229"/>
        <v>4</v>
      </c>
      <c r="AE204" s="36">
        <f t="shared" si="229"/>
        <v>11</v>
      </c>
      <c r="AF204" s="2"/>
      <c r="AG204" s="36">
        <f t="shared" si="230"/>
        <v>8</v>
      </c>
      <c r="AH204" s="36">
        <f t="shared" si="231"/>
        <v>15</v>
      </c>
      <c r="AI204" s="36">
        <f t="shared" si="232"/>
        <v>17</v>
      </c>
      <c r="AJ204" s="36">
        <f t="shared" si="233"/>
        <v>12</v>
      </c>
      <c r="AK204" s="36">
        <f t="shared" si="234"/>
        <v>1</v>
      </c>
      <c r="AL204" s="36"/>
      <c r="AM204" s="2"/>
      <c r="AN204" s="36">
        <f t="shared" si="235"/>
        <v>16</v>
      </c>
      <c r="AO204" s="36">
        <f t="shared" si="236"/>
        <v>10</v>
      </c>
      <c r="AP204" s="36">
        <f t="shared" si="237"/>
        <v>6</v>
      </c>
      <c r="AQ204" s="36">
        <f t="shared" si="238"/>
        <v>5</v>
      </c>
      <c r="AR204" s="36">
        <f t="shared" si="239"/>
        <v>2</v>
      </c>
      <c r="AS204" s="36"/>
    </row>
    <row r="205" spans="2:45" ht="15" customHeight="1" thickBot="1" x14ac:dyDescent="0.4">
      <c r="B205" s="2">
        <v>15</v>
      </c>
      <c r="C205" s="36">
        <f t="shared" si="211"/>
        <v>17</v>
      </c>
      <c r="D205" s="36">
        <f t="shared" si="212"/>
        <v>15</v>
      </c>
      <c r="E205" s="36">
        <f t="shared" si="213"/>
        <v>5</v>
      </c>
      <c r="F205" s="36">
        <f t="shared" si="214"/>
        <v>3</v>
      </c>
      <c r="G205" s="36">
        <f t="shared" si="215"/>
        <v>16</v>
      </c>
      <c r="H205" s="36">
        <f t="shared" si="216"/>
        <v>10</v>
      </c>
      <c r="I205" s="36">
        <f t="shared" si="217"/>
        <v>1</v>
      </c>
      <c r="J205" s="36">
        <f t="shared" si="218"/>
        <v>12</v>
      </c>
      <c r="K205" s="36">
        <f t="shared" si="219"/>
        <v>7</v>
      </c>
      <c r="L205" s="36">
        <f t="shared" si="220"/>
        <v>8</v>
      </c>
      <c r="M205" s="36">
        <f t="shared" si="221"/>
        <v>4</v>
      </c>
      <c r="N205" s="36">
        <f t="shared" si="222"/>
        <v>11</v>
      </c>
      <c r="O205" s="36">
        <f t="shared" si="223"/>
        <v>6</v>
      </c>
      <c r="P205" s="36">
        <f t="shared" si="224"/>
        <v>9</v>
      </c>
      <c r="Q205" s="36">
        <f t="shared" si="225"/>
        <v>14</v>
      </c>
      <c r="R205" s="36">
        <f t="shared" si="226"/>
        <v>18</v>
      </c>
      <c r="S205" s="36">
        <f t="shared" si="227"/>
        <v>2</v>
      </c>
      <c r="T205" s="36">
        <f t="shared" si="228"/>
        <v>13</v>
      </c>
      <c r="Z205" s="36">
        <f t="shared" si="240"/>
        <v>8</v>
      </c>
      <c r="AA205" s="36">
        <f t="shared" si="229"/>
        <v>6</v>
      </c>
      <c r="AB205" s="36">
        <f t="shared" si="229"/>
        <v>14</v>
      </c>
      <c r="AC205" s="36">
        <f t="shared" si="229"/>
        <v>12</v>
      </c>
      <c r="AD205" s="36">
        <f t="shared" si="229"/>
        <v>7</v>
      </c>
      <c r="AE205" s="36">
        <f t="shared" si="229"/>
        <v>1</v>
      </c>
      <c r="AF205" s="2"/>
      <c r="AG205" s="36">
        <f t="shared" si="230"/>
        <v>10</v>
      </c>
      <c r="AH205" s="36">
        <f t="shared" si="231"/>
        <v>3</v>
      </c>
      <c r="AI205" s="36">
        <f t="shared" si="232"/>
        <v>16</v>
      </c>
      <c r="AJ205" s="36">
        <f t="shared" si="233"/>
        <v>17</v>
      </c>
      <c r="AK205" s="36">
        <f t="shared" si="234"/>
        <v>13</v>
      </c>
      <c r="AL205" s="36"/>
      <c r="AM205" s="2"/>
      <c r="AN205" s="36">
        <f t="shared" si="235"/>
        <v>15</v>
      </c>
      <c r="AO205" s="36">
        <f t="shared" si="236"/>
        <v>18</v>
      </c>
      <c r="AP205" s="36">
        <f t="shared" si="237"/>
        <v>5</v>
      </c>
      <c r="AQ205" s="36">
        <f t="shared" si="238"/>
        <v>9</v>
      </c>
      <c r="AR205" s="36">
        <f t="shared" si="239"/>
        <v>11</v>
      </c>
      <c r="AS205" s="36"/>
    </row>
    <row r="206" spans="2:45" ht="15" customHeight="1" thickBot="1" x14ac:dyDescent="0.4">
      <c r="B206" s="2">
        <v>16</v>
      </c>
      <c r="C206" s="36">
        <f t="shared" si="211"/>
        <v>17</v>
      </c>
      <c r="D206" s="36">
        <f t="shared" si="212"/>
        <v>1</v>
      </c>
      <c r="E206" s="36">
        <f t="shared" si="213"/>
        <v>8</v>
      </c>
      <c r="F206" s="36">
        <f t="shared" si="214"/>
        <v>18</v>
      </c>
      <c r="G206" s="36">
        <f t="shared" si="215"/>
        <v>13</v>
      </c>
      <c r="H206" s="36">
        <f t="shared" si="216"/>
        <v>7</v>
      </c>
      <c r="I206" s="36">
        <f t="shared" si="217"/>
        <v>9</v>
      </c>
      <c r="J206" s="36">
        <f t="shared" si="218"/>
        <v>12</v>
      </c>
      <c r="K206" s="36">
        <f t="shared" si="219"/>
        <v>16</v>
      </c>
      <c r="L206" s="36">
        <f t="shared" si="220"/>
        <v>6</v>
      </c>
      <c r="M206" s="36">
        <f t="shared" si="221"/>
        <v>15</v>
      </c>
      <c r="N206" s="36">
        <f t="shared" si="222"/>
        <v>4</v>
      </c>
      <c r="O206" s="36">
        <f t="shared" si="223"/>
        <v>2</v>
      </c>
      <c r="P206" s="36">
        <f t="shared" si="224"/>
        <v>11</v>
      </c>
      <c r="Q206" s="36">
        <f t="shared" si="225"/>
        <v>3</v>
      </c>
      <c r="R206" s="36">
        <f t="shared" si="226"/>
        <v>5</v>
      </c>
      <c r="S206" s="36">
        <f t="shared" si="227"/>
        <v>14</v>
      </c>
      <c r="T206" s="36">
        <f t="shared" si="228"/>
        <v>10</v>
      </c>
      <c r="Z206" s="36">
        <f t="shared" si="240"/>
        <v>8</v>
      </c>
      <c r="AA206" s="36">
        <f t="shared" si="229"/>
        <v>10</v>
      </c>
      <c r="AB206" s="36">
        <f t="shared" si="229"/>
        <v>17</v>
      </c>
      <c r="AC206" s="36">
        <f t="shared" si="229"/>
        <v>9</v>
      </c>
      <c r="AD206" s="36">
        <f t="shared" si="229"/>
        <v>4</v>
      </c>
      <c r="AE206" s="36">
        <f t="shared" si="229"/>
        <v>16</v>
      </c>
      <c r="AF206" s="2"/>
      <c r="AG206" s="36">
        <f t="shared" si="230"/>
        <v>18</v>
      </c>
      <c r="AH206" s="36">
        <f t="shared" si="231"/>
        <v>3</v>
      </c>
      <c r="AI206" s="36">
        <f t="shared" si="232"/>
        <v>7</v>
      </c>
      <c r="AJ206" s="36">
        <f t="shared" si="233"/>
        <v>15</v>
      </c>
      <c r="AK206" s="36">
        <f t="shared" si="234"/>
        <v>6</v>
      </c>
      <c r="AL206" s="36"/>
      <c r="AM206" s="2"/>
      <c r="AN206" s="36">
        <f t="shared" si="235"/>
        <v>11</v>
      </c>
      <c r="AO206" s="36">
        <f t="shared" si="236"/>
        <v>2</v>
      </c>
      <c r="AP206" s="36">
        <f t="shared" si="237"/>
        <v>12</v>
      </c>
      <c r="AQ206" s="36">
        <f t="shared" si="238"/>
        <v>14</v>
      </c>
      <c r="AR206" s="36">
        <f t="shared" si="239"/>
        <v>5</v>
      </c>
      <c r="AS206" s="36"/>
    </row>
    <row r="207" spans="2:45" ht="15" customHeight="1" thickBot="1" x14ac:dyDescent="0.4">
      <c r="B207" s="2">
        <v>17</v>
      </c>
      <c r="C207" s="36">
        <f t="shared" si="211"/>
        <v>7</v>
      </c>
      <c r="D207" s="36">
        <f t="shared" si="212"/>
        <v>4</v>
      </c>
      <c r="E207" s="36">
        <f t="shared" si="213"/>
        <v>18</v>
      </c>
      <c r="F207" s="36">
        <f t="shared" si="214"/>
        <v>3</v>
      </c>
      <c r="G207" s="36">
        <f t="shared" si="215"/>
        <v>17</v>
      </c>
      <c r="H207" s="36">
        <f t="shared" si="216"/>
        <v>8</v>
      </c>
      <c r="I207" s="36">
        <f t="shared" si="217"/>
        <v>10</v>
      </c>
      <c r="J207" s="36">
        <f t="shared" si="218"/>
        <v>11</v>
      </c>
      <c r="K207" s="36">
        <f t="shared" si="219"/>
        <v>6</v>
      </c>
      <c r="L207" s="36">
        <f t="shared" si="220"/>
        <v>16</v>
      </c>
      <c r="M207" s="36">
        <f t="shared" si="221"/>
        <v>13</v>
      </c>
      <c r="N207" s="36">
        <f t="shared" si="222"/>
        <v>9</v>
      </c>
      <c r="O207" s="36">
        <f t="shared" si="223"/>
        <v>5</v>
      </c>
      <c r="P207" s="36">
        <f t="shared" si="224"/>
        <v>15</v>
      </c>
      <c r="Q207" s="36">
        <f t="shared" si="225"/>
        <v>14</v>
      </c>
      <c r="R207" s="36">
        <f t="shared" si="226"/>
        <v>1</v>
      </c>
      <c r="S207" s="36">
        <f t="shared" si="227"/>
        <v>12</v>
      </c>
      <c r="T207" s="36">
        <f t="shared" si="228"/>
        <v>2</v>
      </c>
      <c r="Z207" s="36">
        <f t="shared" si="240"/>
        <v>16</v>
      </c>
      <c r="AA207" s="36">
        <f t="shared" si="240"/>
        <v>13</v>
      </c>
      <c r="AB207" s="36">
        <f t="shared" si="240"/>
        <v>9</v>
      </c>
      <c r="AC207" s="36">
        <f t="shared" si="240"/>
        <v>12</v>
      </c>
      <c r="AD207" s="36">
        <f t="shared" si="240"/>
        <v>8</v>
      </c>
      <c r="AE207" s="36">
        <f t="shared" si="240"/>
        <v>17</v>
      </c>
      <c r="AF207" s="2"/>
      <c r="AG207" s="36">
        <f t="shared" si="230"/>
        <v>1</v>
      </c>
      <c r="AH207" s="36">
        <f t="shared" si="231"/>
        <v>2</v>
      </c>
      <c r="AI207" s="36">
        <f t="shared" si="232"/>
        <v>15</v>
      </c>
      <c r="AJ207" s="36">
        <f t="shared" si="233"/>
        <v>7</v>
      </c>
      <c r="AK207" s="36">
        <f t="shared" si="234"/>
        <v>4</v>
      </c>
      <c r="AL207" s="36"/>
      <c r="AM207" s="2"/>
      <c r="AN207" s="36">
        <f t="shared" si="235"/>
        <v>14</v>
      </c>
      <c r="AO207" s="36">
        <f t="shared" si="236"/>
        <v>6</v>
      </c>
      <c r="AP207" s="36">
        <f t="shared" si="237"/>
        <v>5</v>
      </c>
      <c r="AQ207" s="36">
        <f t="shared" si="238"/>
        <v>10</v>
      </c>
      <c r="AR207" s="36">
        <f t="shared" si="239"/>
        <v>3</v>
      </c>
      <c r="AS207" s="36"/>
    </row>
    <row r="208" spans="2:45" ht="15" customHeight="1" thickBot="1" x14ac:dyDescent="0.4">
      <c r="B208" s="2">
        <v>18</v>
      </c>
      <c r="C208" s="36">
        <f t="shared" si="211"/>
        <v>9</v>
      </c>
      <c r="D208" s="36">
        <f t="shared" si="212"/>
        <v>11</v>
      </c>
      <c r="E208" s="36">
        <f t="shared" si="213"/>
        <v>4</v>
      </c>
      <c r="F208" s="36">
        <f t="shared" si="214"/>
        <v>2</v>
      </c>
      <c r="G208" s="36">
        <f t="shared" si="215"/>
        <v>1</v>
      </c>
      <c r="H208" s="36">
        <f t="shared" si="216"/>
        <v>5</v>
      </c>
      <c r="I208" s="36">
        <f t="shared" si="217"/>
        <v>10</v>
      </c>
      <c r="J208" s="36">
        <f t="shared" si="218"/>
        <v>16</v>
      </c>
      <c r="K208" s="36">
        <f t="shared" si="219"/>
        <v>3</v>
      </c>
      <c r="L208" s="36">
        <f t="shared" si="220"/>
        <v>17</v>
      </c>
      <c r="M208" s="36">
        <f t="shared" si="221"/>
        <v>18</v>
      </c>
      <c r="N208" s="36">
        <f t="shared" si="222"/>
        <v>12</v>
      </c>
      <c r="O208" s="36">
        <f t="shared" si="223"/>
        <v>7</v>
      </c>
      <c r="P208" s="36">
        <f t="shared" si="224"/>
        <v>15</v>
      </c>
      <c r="Q208" s="36">
        <f t="shared" si="225"/>
        <v>14</v>
      </c>
      <c r="R208" s="36">
        <f t="shared" si="226"/>
        <v>8</v>
      </c>
      <c r="S208" s="36">
        <f t="shared" si="227"/>
        <v>13</v>
      </c>
      <c r="T208" s="36">
        <f t="shared" si="228"/>
        <v>6</v>
      </c>
      <c r="Z208" s="36">
        <f t="shared" si="240"/>
        <v>18</v>
      </c>
      <c r="AA208" s="36">
        <f t="shared" si="240"/>
        <v>2</v>
      </c>
      <c r="AB208" s="36">
        <f t="shared" si="240"/>
        <v>13</v>
      </c>
      <c r="AC208" s="36">
        <f t="shared" si="240"/>
        <v>11</v>
      </c>
      <c r="AD208" s="36">
        <f t="shared" si="240"/>
        <v>10</v>
      </c>
      <c r="AE208" s="36">
        <f t="shared" si="240"/>
        <v>14</v>
      </c>
      <c r="AF208" s="2"/>
      <c r="AG208" s="36">
        <f t="shared" si="230"/>
        <v>1</v>
      </c>
      <c r="AH208" s="36">
        <f t="shared" si="231"/>
        <v>7</v>
      </c>
      <c r="AI208" s="36">
        <f t="shared" si="232"/>
        <v>12</v>
      </c>
      <c r="AJ208" s="36">
        <f t="shared" si="233"/>
        <v>8</v>
      </c>
      <c r="AK208" s="36">
        <f t="shared" si="234"/>
        <v>9</v>
      </c>
      <c r="AL208" s="36"/>
      <c r="AM208" s="2"/>
      <c r="AN208" s="36">
        <f t="shared" si="235"/>
        <v>16</v>
      </c>
      <c r="AO208" s="36">
        <f t="shared" si="236"/>
        <v>6</v>
      </c>
      <c r="AP208" s="36">
        <f t="shared" si="237"/>
        <v>5</v>
      </c>
      <c r="AQ208" s="36">
        <f t="shared" si="238"/>
        <v>17</v>
      </c>
      <c r="AR208" s="36">
        <f t="shared" si="239"/>
        <v>4</v>
      </c>
      <c r="AS208" s="36"/>
    </row>
    <row r="209" spans="2:45" ht="15" customHeight="1" thickBot="1" x14ac:dyDescent="0.4">
      <c r="B209" s="2">
        <v>19</v>
      </c>
      <c r="C209" s="36">
        <f t="shared" si="211"/>
        <v>12</v>
      </c>
      <c r="D209" s="36">
        <f t="shared" si="212"/>
        <v>9</v>
      </c>
      <c r="E209" s="36">
        <f t="shared" si="213"/>
        <v>15</v>
      </c>
      <c r="F209" s="36">
        <f t="shared" si="214"/>
        <v>8</v>
      </c>
      <c r="G209" s="36">
        <f t="shared" si="215"/>
        <v>4</v>
      </c>
      <c r="H209" s="36">
        <f t="shared" si="216"/>
        <v>11</v>
      </c>
      <c r="I209" s="36">
        <f t="shared" si="217"/>
        <v>1</v>
      </c>
      <c r="J209" s="36">
        <f t="shared" si="218"/>
        <v>6</v>
      </c>
      <c r="K209" s="36">
        <f t="shared" si="219"/>
        <v>7</v>
      </c>
      <c r="L209" s="36">
        <f t="shared" si="220"/>
        <v>16</v>
      </c>
      <c r="M209" s="36">
        <f t="shared" si="221"/>
        <v>18</v>
      </c>
      <c r="N209" s="36">
        <f t="shared" si="222"/>
        <v>13</v>
      </c>
      <c r="O209" s="36">
        <f t="shared" si="223"/>
        <v>17</v>
      </c>
      <c r="P209" s="36">
        <f t="shared" si="224"/>
        <v>5</v>
      </c>
      <c r="Q209" s="36">
        <f t="shared" si="225"/>
        <v>3</v>
      </c>
      <c r="R209" s="36">
        <f t="shared" si="226"/>
        <v>14</v>
      </c>
      <c r="S209" s="36">
        <f t="shared" si="227"/>
        <v>2</v>
      </c>
      <c r="T209" s="36">
        <f t="shared" si="228"/>
        <v>10</v>
      </c>
      <c r="Z209" s="36">
        <f t="shared" si="240"/>
        <v>3</v>
      </c>
      <c r="AA209" s="36">
        <f t="shared" si="240"/>
        <v>18</v>
      </c>
      <c r="AB209" s="36">
        <f t="shared" si="240"/>
        <v>6</v>
      </c>
      <c r="AC209" s="36">
        <f t="shared" si="240"/>
        <v>17</v>
      </c>
      <c r="AD209" s="36">
        <f t="shared" si="240"/>
        <v>13</v>
      </c>
      <c r="AE209" s="36">
        <f t="shared" si="240"/>
        <v>2</v>
      </c>
      <c r="AF209" s="2"/>
      <c r="AG209" s="36">
        <f t="shared" si="230"/>
        <v>10</v>
      </c>
      <c r="AH209" s="36">
        <f t="shared" si="231"/>
        <v>15</v>
      </c>
      <c r="AI209" s="36">
        <f t="shared" si="232"/>
        <v>16</v>
      </c>
      <c r="AJ209" s="36">
        <f t="shared" si="233"/>
        <v>7</v>
      </c>
      <c r="AK209" s="36">
        <f t="shared" si="234"/>
        <v>9</v>
      </c>
      <c r="AL209" s="36"/>
      <c r="AM209" s="2"/>
      <c r="AN209" s="36">
        <f t="shared" si="235"/>
        <v>8</v>
      </c>
      <c r="AO209" s="36">
        <f t="shared" si="236"/>
        <v>14</v>
      </c>
      <c r="AP209" s="36">
        <f t="shared" si="237"/>
        <v>12</v>
      </c>
      <c r="AQ209" s="36">
        <f t="shared" si="238"/>
        <v>5</v>
      </c>
      <c r="AR209" s="36">
        <f t="shared" si="239"/>
        <v>11</v>
      </c>
      <c r="AS209" s="36"/>
    </row>
    <row r="210" spans="2:45" ht="15" customHeight="1" thickBot="1" x14ac:dyDescent="0.4">
      <c r="B210" s="2">
        <v>20</v>
      </c>
      <c r="C210" s="36">
        <f t="shared" si="211"/>
        <v>7</v>
      </c>
      <c r="D210" s="36">
        <f t="shared" si="212"/>
        <v>6</v>
      </c>
      <c r="E210" s="36">
        <f t="shared" si="213"/>
        <v>14</v>
      </c>
      <c r="F210" s="36">
        <f t="shared" si="214"/>
        <v>16</v>
      </c>
      <c r="G210" s="36">
        <f t="shared" si="215"/>
        <v>8</v>
      </c>
      <c r="H210" s="36">
        <f t="shared" si="216"/>
        <v>2</v>
      </c>
      <c r="I210" s="36">
        <f t="shared" si="217"/>
        <v>9</v>
      </c>
      <c r="J210" s="36">
        <f t="shared" si="218"/>
        <v>5</v>
      </c>
      <c r="K210" s="36">
        <f t="shared" si="219"/>
        <v>15</v>
      </c>
      <c r="L210" s="36">
        <f t="shared" si="220"/>
        <v>11</v>
      </c>
      <c r="M210" s="36">
        <f t="shared" si="221"/>
        <v>3</v>
      </c>
      <c r="N210" s="36">
        <f t="shared" si="222"/>
        <v>4</v>
      </c>
      <c r="O210" s="36">
        <f t="shared" si="223"/>
        <v>1</v>
      </c>
      <c r="P210" s="36">
        <f t="shared" si="224"/>
        <v>12</v>
      </c>
      <c r="Q210" s="36">
        <f t="shared" si="225"/>
        <v>17</v>
      </c>
      <c r="R210" s="36">
        <f t="shared" si="226"/>
        <v>18</v>
      </c>
      <c r="S210" s="36">
        <f t="shared" si="227"/>
        <v>10</v>
      </c>
      <c r="T210" s="36">
        <f t="shared" si="228"/>
        <v>13</v>
      </c>
      <c r="Z210" s="36">
        <f t="shared" si="240"/>
        <v>16</v>
      </c>
      <c r="AA210" s="36">
        <f t="shared" si="240"/>
        <v>15</v>
      </c>
      <c r="AB210" s="36">
        <f t="shared" si="240"/>
        <v>5</v>
      </c>
      <c r="AC210" s="36">
        <f t="shared" si="240"/>
        <v>7</v>
      </c>
      <c r="AD210" s="36">
        <f t="shared" si="240"/>
        <v>17</v>
      </c>
      <c r="AE210" s="36">
        <f t="shared" si="240"/>
        <v>11</v>
      </c>
      <c r="AF210" s="2"/>
      <c r="AG210" s="36">
        <f t="shared" si="230"/>
        <v>18</v>
      </c>
      <c r="AH210" s="36">
        <f t="shared" si="231"/>
        <v>14</v>
      </c>
      <c r="AI210" s="36">
        <f t="shared" si="232"/>
        <v>6</v>
      </c>
      <c r="AJ210" s="36">
        <f t="shared" si="233"/>
        <v>2</v>
      </c>
      <c r="AK210" s="36">
        <f t="shared" si="234"/>
        <v>12</v>
      </c>
      <c r="AL210" s="36"/>
      <c r="AM210" s="2"/>
      <c r="AN210" s="36">
        <f t="shared" si="235"/>
        <v>10</v>
      </c>
      <c r="AO210" s="36">
        <f t="shared" si="236"/>
        <v>3</v>
      </c>
      <c r="AP210" s="36">
        <f t="shared" si="237"/>
        <v>8</v>
      </c>
      <c r="AQ210" s="36">
        <f t="shared" si="238"/>
        <v>9</v>
      </c>
      <c r="AR210" s="36">
        <f t="shared" si="239"/>
        <v>1</v>
      </c>
      <c r="AS210" s="36"/>
    </row>
    <row r="211" spans="2:45" ht="15" customHeight="1" thickBot="1" x14ac:dyDescent="0.4">
      <c r="B211" s="2">
        <v>21</v>
      </c>
      <c r="C211" s="36">
        <f t="shared" si="211"/>
        <v>15</v>
      </c>
      <c r="D211" s="36">
        <f t="shared" si="212"/>
        <v>12</v>
      </c>
      <c r="E211" s="36">
        <f t="shared" si="213"/>
        <v>1</v>
      </c>
      <c r="F211" s="36">
        <f t="shared" si="214"/>
        <v>6</v>
      </c>
      <c r="G211" s="36">
        <f t="shared" si="215"/>
        <v>8</v>
      </c>
      <c r="H211" s="36">
        <f t="shared" si="216"/>
        <v>10</v>
      </c>
      <c r="I211" s="36">
        <f t="shared" si="217"/>
        <v>14</v>
      </c>
      <c r="J211" s="36">
        <f t="shared" si="218"/>
        <v>3</v>
      </c>
      <c r="K211" s="36">
        <f t="shared" si="219"/>
        <v>5</v>
      </c>
      <c r="L211" s="36">
        <f t="shared" si="220"/>
        <v>9</v>
      </c>
      <c r="M211" s="36">
        <f t="shared" si="221"/>
        <v>16</v>
      </c>
      <c r="N211" s="36">
        <f t="shared" si="222"/>
        <v>11</v>
      </c>
      <c r="O211" s="36">
        <f t="shared" si="223"/>
        <v>18</v>
      </c>
      <c r="P211" s="36">
        <f t="shared" si="224"/>
        <v>4</v>
      </c>
      <c r="Q211" s="36">
        <f t="shared" si="225"/>
        <v>17</v>
      </c>
      <c r="R211" s="36">
        <f t="shared" si="226"/>
        <v>7</v>
      </c>
      <c r="S211" s="36">
        <f t="shared" si="227"/>
        <v>2</v>
      </c>
      <c r="T211" s="36">
        <f t="shared" si="228"/>
        <v>13</v>
      </c>
      <c r="Z211" s="36">
        <f t="shared" si="240"/>
        <v>6</v>
      </c>
      <c r="AA211" s="36">
        <f t="shared" si="240"/>
        <v>3</v>
      </c>
      <c r="AB211" s="36">
        <f t="shared" si="240"/>
        <v>10</v>
      </c>
      <c r="AC211" s="36">
        <f t="shared" si="240"/>
        <v>15</v>
      </c>
      <c r="AD211" s="36">
        <f t="shared" si="240"/>
        <v>17</v>
      </c>
      <c r="AE211" s="36">
        <f t="shared" si="240"/>
        <v>1</v>
      </c>
      <c r="AF211" s="2"/>
      <c r="AG211" s="36">
        <f t="shared" si="230"/>
        <v>5</v>
      </c>
      <c r="AH211" s="36">
        <f t="shared" si="231"/>
        <v>12</v>
      </c>
      <c r="AI211" s="36">
        <f t="shared" si="232"/>
        <v>14</v>
      </c>
      <c r="AJ211" s="36">
        <f t="shared" si="233"/>
        <v>18</v>
      </c>
      <c r="AK211" s="36">
        <f t="shared" si="234"/>
        <v>7</v>
      </c>
      <c r="AL211" s="36"/>
      <c r="AM211" s="2"/>
      <c r="AN211" s="36">
        <f t="shared" si="235"/>
        <v>9</v>
      </c>
      <c r="AO211" s="36">
        <f t="shared" si="236"/>
        <v>13</v>
      </c>
      <c r="AP211" s="36">
        <f t="shared" si="237"/>
        <v>8</v>
      </c>
      <c r="AQ211" s="36">
        <f t="shared" si="238"/>
        <v>16</v>
      </c>
      <c r="AR211" s="36">
        <f t="shared" si="239"/>
        <v>11</v>
      </c>
      <c r="AS211" s="36"/>
    </row>
    <row r="212" spans="2:45" ht="15" customHeight="1" thickBot="1" x14ac:dyDescent="0.4">
      <c r="B212" s="2">
        <v>22</v>
      </c>
      <c r="C212" s="36">
        <f t="shared" si="211"/>
        <v>6</v>
      </c>
      <c r="D212" s="36">
        <f t="shared" si="212"/>
        <v>1</v>
      </c>
      <c r="E212" s="36">
        <f t="shared" si="213"/>
        <v>18</v>
      </c>
      <c r="F212" s="36">
        <f t="shared" si="214"/>
        <v>15</v>
      </c>
      <c r="G212" s="36">
        <f t="shared" si="215"/>
        <v>16</v>
      </c>
      <c r="H212" s="36">
        <f t="shared" si="216"/>
        <v>10</v>
      </c>
      <c r="I212" s="36">
        <f t="shared" si="217"/>
        <v>7</v>
      </c>
      <c r="J212" s="36">
        <f t="shared" si="218"/>
        <v>5</v>
      </c>
      <c r="K212" s="36">
        <f t="shared" si="219"/>
        <v>14</v>
      </c>
      <c r="L212" s="36">
        <f t="shared" si="220"/>
        <v>3</v>
      </c>
      <c r="M212" s="36">
        <f t="shared" si="221"/>
        <v>4</v>
      </c>
      <c r="N212" s="36">
        <f t="shared" si="222"/>
        <v>11</v>
      </c>
      <c r="O212" s="36">
        <f t="shared" si="223"/>
        <v>9</v>
      </c>
      <c r="P212" s="36">
        <f t="shared" si="224"/>
        <v>12</v>
      </c>
      <c r="Q212" s="36">
        <f t="shared" si="225"/>
        <v>17</v>
      </c>
      <c r="R212" s="36">
        <f t="shared" si="226"/>
        <v>8</v>
      </c>
      <c r="S212" s="36">
        <f t="shared" si="227"/>
        <v>2</v>
      </c>
      <c r="T212" s="36">
        <f t="shared" si="228"/>
        <v>13</v>
      </c>
      <c r="Z212" s="36">
        <f t="shared" si="240"/>
        <v>15</v>
      </c>
      <c r="AA212" s="36">
        <f t="shared" si="240"/>
        <v>10</v>
      </c>
      <c r="AB212" s="36">
        <f t="shared" si="240"/>
        <v>9</v>
      </c>
      <c r="AC212" s="36">
        <f t="shared" si="240"/>
        <v>6</v>
      </c>
      <c r="AD212" s="36">
        <f t="shared" si="240"/>
        <v>7</v>
      </c>
      <c r="AE212" s="36">
        <f t="shared" si="240"/>
        <v>1</v>
      </c>
      <c r="AF212" s="2"/>
      <c r="AG212" s="36">
        <f t="shared" si="230"/>
        <v>16</v>
      </c>
      <c r="AH212" s="36">
        <f t="shared" si="231"/>
        <v>14</v>
      </c>
      <c r="AI212" s="36">
        <f t="shared" si="232"/>
        <v>5</v>
      </c>
      <c r="AJ212" s="36">
        <f t="shared" si="233"/>
        <v>12</v>
      </c>
      <c r="AK212" s="36">
        <f t="shared" si="234"/>
        <v>13</v>
      </c>
      <c r="AL212" s="36"/>
      <c r="AM212" s="2"/>
      <c r="AN212" s="36">
        <f t="shared" si="235"/>
        <v>18</v>
      </c>
      <c r="AO212" s="36">
        <f t="shared" si="236"/>
        <v>3</v>
      </c>
      <c r="AP212" s="36">
        <f t="shared" si="237"/>
        <v>8</v>
      </c>
      <c r="AQ212" s="36">
        <f t="shared" si="238"/>
        <v>17</v>
      </c>
      <c r="AR212" s="36">
        <f t="shared" si="239"/>
        <v>11</v>
      </c>
      <c r="AS212" s="36"/>
    </row>
    <row r="213" spans="2:45" ht="15" customHeight="1" thickBot="1" x14ac:dyDescent="0.4">
      <c r="B213" s="2">
        <v>23</v>
      </c>
      <c r="C213" s="36">
        <f t="shared" si="211"/>
        <v>15</v>
      </c>
      <c r="D213" s="36">
        <f t="shared" si="212"/>
        <v>17</v>
      </c>
      <c r="E213" s="36">
        <f t="shared" si="213"/>
        <v>16</v>
      </c>
      <c r="F213" s="36">
        <f t="shared" si="214"/>
        <v>9</v>
      </c>
      <c r="G213" s="36">
        <f t="shared" si="215"/>
        <v>3</v>
      </c>
      <c r="H213" s="36">
        <f t="shared" si="216"/>
        <v>10</v>
      </c>
      <c r="I213" s="36">
        <f t="shared" si="217"/>
        <v>1</v>
      </c>
      <c r="J213" s="36">
        <f t="shared" si="218"/>
        <v>8</v>
      </c>
      <c r="K213" s="36">
        <f t="shared" si="219"/>
        <v>18</v>
      </c>
      <c r="L213" s="36">
        <f t="shared" si="220"/>
        <v>5</v>
      </c>
      <c r="M213" s="36">
        <f t="shared" si="221"/>
        <v>4</v>
      </c>
      <c r="N213" s="36">
        <f t="shared" si="222"/>
        <v>11</v>
      </c>
      <c r="O213" s="36">
        <f t="shared" si="223"/>
        <v>14</v>
      </c>
      <c r="P213" s="36">
        <f t="shared" si="224"/>
        <v>12</v>
      </c>
      <c r="Q213" s="36">
        <f t="shared" si="225"/>
        <v>6</v>
      </c>
      <c r="R213" s="36">
        <f t="shared" si="226"/>
        <v>7</v>
      </c>
      <c r="S213" s="36">
        <f t="shared" si="227"/>
        <v>2</v>
      </c>
      <c r="T213" s="36">
        <f t="shared" si="228"/>
        <v>13</v>
      </c>
      <c r="Z213" s="36">
        <f t="shared" si="240"/>
        <v>6</v>
      </c>
      <c r="AA213" s="36">
        <f t="shared" si="240"/>
        <v>8</v>
      </c>
      <c r="AB213" s="36">
        <f t="shared" si="240"/>
        <v>7</v>
      </c>
      <c r="AC213" s="36">
        <f t="shared" si="240"/>
        <v>18</v>
      </c>
      <c r="AD213" s="36">
        <f t="shared" si="240"/>
        <v>12</v>
      </c>
      <c r="AE213" s="36">
        <f t="shared" si="240"/>
        <v>1</v>
      </c>
      <c r="AF213" s="2"/>
      <c r="AG213" s="36">
        <f t="shared" si="230"/>
        <v>10</v>
      </c>
      <c r="AH213" s="36">
        <f t="shared" si="231"/>
        <v>17</v>
      </c>
      <c r="AI213" s="36">
        <f t="shared" si="232"/>
        <v>9</v>
      </c>
      <c r="AJ213" s="36">
        <f t="shared" si="233"/>
        <v>14</v>
      </c>
      <c r="AK213" s="36">
        <f t="shared" si="234"/>
        <v>13</v>
      </c>
      <c r="AL213" s="36"/>
      <c r="AM213" s="2"/>
      <c r="AN213" s="36">
        <f t="shared" si="235"/>
        <v>5</v>
      </c>
      <c r="AO213" s="36">
        <f t="shared" si="236"/>
        <v>3</v>
      </c>
      <c r="AP213" s="36">
        <f t="shared" si="237"/>
        <v>15</v>
      </c>
      <c r="AQ213" s="36">
        <f t="shared" si="238"/>
        <v>16</v>
      </c>
      <c r="AR213" s="36">
        <f t="shared" si="239"/>
        <v>11</v>
      </c>
      <c r="AS213" s="36"/>
    </row>
    <row r="214" spans="2:45" ht="15" customHeight="1" thickBot="1" x14ac:dyDescent="0.4">
      <c r="B214" s="2">
        <v>24</v>
      </c>
      <c r="C214" s="36">
        <f t="shared" si="211"/>
        <v>5</v>
      </c>
      <c r="D214" s="36">
        <f t="shared" si="212"/>
        <v>9</v>
      </c>
      <c r="E214" s="36">
        <f t="shared" si="213"/>
        <v>12</v>
      </c>
      <c r="F214" s="36">
        <f t="shared" si="214"/>
        <v>11</v>
      </c>
      <c r="G214" s="36">
        <f t="shared" si="215"/>
        <v>18</v>
      </c>
      <c r="H214" s="36">
        <f t="shared" si="216"/>
        <v>7</v>
      </c>
      <c r="I214" s="36">
        <f t="shared" si="217"/>
        <v>6</v>
      </c>
      <c r="J214" s="36">
        <f t="shared" si="218"/>
        <v>8</v>
      </c>
      <c r="K214" s="36">
        <f t="shared" si="219"/>
        <v>17</v>
      </c>
      <c r="L214" s="36">
        <f t="shared" si="220"/>
        <v>16</v>
      </c>
      <c r="M214" s="36">
        <f t="shared" si="221"/>
        <v>13</v>
      </c>
      <c r="N214" s="36">
        <f t="shared" si="222"/>
        <v>4</v>
      </c>
      <c r="O214" s="36">
        <f t="shared" si="223"/>
        <v>14</v>
      </c>
      <c r="P214" s="36">
        <f t="shared" si="224"/>
        <v>1</v>
      </c>
      <c r="Q214" s="36">
        <f t="shared" si="225"/>
        <v>2</v>
      </c>
      <c r="R214" s="36">
        <f t="shared" si="226"/>
        <v>3</v>
      </c>
      <c r="S214" s="36">
        <f t="shared" si="227"/>
        <v>15</v>
      </c>
      <c r="T214" s="36">
        <f t="shared" si="228"/>
        <v>10</v>
      </c>
      <c r="Z214" s="36">
        <f t="shared" si="240"/>
        <v>14</v>
      </c>
      <c r="AA214" s="36">
        <f t="shared" si="240"/>
        <v>18</v>
      </c>
      <c r="AB214" s="36">
        <f t="shared" si="240"/>
        <v>3</v>
      </c>
      <c r="AC214" s="36">
        <f t="shared" si="240"/>
        <v>2</v>
      </c>
      <c r="AD214" s="36">
        <f t="shared" si="240"/>
        <v>9</v>
      </c>
      <c r="AE214" s="36">
        <f t="shared" si="240"/>
        <v>16</v>
      </c>
      <c r="AF214" s="2"/>
      <c r="AG214" s="36">
        <f t="shared" si="230"/>
        <v>15</v>
      </c>
      <c r="AH214" s="36">
        <f t="shared" si="231"/>
        <v>17</v>
      </c>
      <c r="AI214" s="36">
        <f t="shared" si="232"/>
        <v>8</v>
      </c>
      <c r="AJ214" s="36">
        <f t="shared" si="233"/>
        <v>7</v>
      </c>
      <c r="AK214" s="36">
        <f t="shared" si="234"/>
        <v>4</v>
      </c>
      <c r="AL214" s="36"/>
      <c r="AM214" s="2"/>
      <c r="AN214" s="36">
        <f t="shared" si="235"/>
        <v>5</v>
      </c>
      <c r="AO214" s="36">
        <f t="shared" si="236"/>
        <v>10</v>
      </c>
      <c r="AP214" s="36">
        <f t="shared" si="237"/>
        <v>11</v>
      </c>
      <c r="AQ214" s="36">
        <f t="shared" si="238"/>
        <v>12</v>
      </c>
      <c r="AR214" s="36">
        <f t="shared" si="239"/>
        <v>6</v>
      </c>
      <c r="AS214" s="36"/>
    </row>
    <row r="215" spans="2:45" ht="15" customHeight="1" thickBot="1" x14ac:dyDescent="0.4">
      <c r="B215" s="2">
        <v>25</v>
      </c>
      <c r="C215" s="36">
        <f t="shared" si="211"/>
        <v>12</v>
      </c>
      <c r="D215" s="36">
        <f t="shared" si="212"/>
        <v>14</v>
      </c>
      <c r="E215" s="36">
        <f t="shared" si="213"/>
        <v>4</v>
      </c>
      <c r="F215" s="36">
        <f t="shared" si="214"/>
        <v>9</v>
      </c>
      <c r="G215" s="36">
        <f t="shared" si="215"/>
        <v>11</v>
      </c>
      <c r="H215" s="36">
        <f t="shared" si="216"/>
        <v>13</v>
      </c>
      <c r="I215" s="36">
        <f t="shared" si="217"/>
        <v>6</v>
      </c>
      <c r="J215" s="36">
        <f t="shared" si="218"/>
        <v>3</v>
      </c>
      <c r="K215" s="36">
        <f t="shared" si="219"/>
        <v>16</v>
      </c>
      <c r="L215" s="36">
        <f t="shared" si="220"/>
        <v>2</v>
      </c>
      <c r="M215" s="36">
        <f t="shared" si="221"/>
        <v>8</v>
      </c>
      <c r="N215" s="36">
        <f t="shared" si="222"/>
        <v>7</v>
      </c>
      <c r="O215" s="36">
        <f t="shared" si="223"/>
        <v>5</v>
      </c>
      <c r="P215" s="36">
        <f t="shared" si="224"/>
        <v>15</v>
      </c>
      <c r="Q215" s="36">
        <f t="shared" si="225"/>
        <v>17</v>
      </c>
      <c r="R215" s="36">
        <f t="shared" si="226"/>
        <v>1</v>
      </c>
      <c r="S215" s="36">
        <f t="shared" si="227"/>
        <v>18</v>
      </c>
      <c r="T215" s="36">
        <f t="shared" si="228"/>
        <v>10</v>
      </c>
      <c r="Z215" s="36">
        <f t="shared" si="240"/>
        <v>3</v>
      </c>
      <c r="AA215" s="36">
        <f t="shared" si="240"/>
        <v>5</v>
      </c>
      <c r="AB215" s="36">
        <f t="shared" si="240"/>
        <v>13</v>
      </c>
      <c r="AC215" s="36">
        <f t="shared" si="240"/>
        <v>18</v>
      </c>
      <c r="AD215" s="36">
        <f t="shared" si="240"/>
        <v>2</v>
      </c>
      <c r="AE215" s="36">
        <f t="shared" si="240"/>
        <v>4</v>
      </c>
      <c r="AF215" s="2"/>
      <c r="AG215" s="36">
        <f t="shared" si="230"/>
        <v>15</v>
      </c>
      <c r="AH215" s="36">
        <f t="shared" si="231"/>
        <v>12</v>
      </c>
      <c r="AI215" s="36">
        <f t="shared" si="232"/>
        <v>7</v>
      </c>
      <c r="AJ215" s="36">
        <f t="shared" si="233"/>
        <v>11</v>
      </c>
      <c r="AK215" s="36">
        <f t="shared" si="234"/>
        <v>17</v>
      </c>
      <c r="AL215" s="36"/>
      <c r="AM215" s="2"/>
      <c r="AN215" s="36">
        <f t="shared" si="235"/>
        <v>14</v>
      </c>
      <c r="AO215" s="36">
        <f t="shared" si="236"/>
        <v>6</v>
      </c>
      <c r="AP215" s="36">
        <f t="shared" si="237"/>
        <v>8</v>
      </c>
      <c r="AQ215" s="36">
        <f t="shared" si="238"/>
        <v>10</v>
      </c>
      <c r="AR215" s="36">
        <f t="shared" si="239"/>
        <v>9</v>
      </c>
      <c r="AS215" s="36"/>
    </row>
    <row r="216" spans="2:45" ht="15" customHeight="1" thickBot="1" x14ac:dyDescent="0.4">
      <c r="B216" s="2">
        <v>26</v>
      </c>
      <c r="C216" s="36">
        <f t="shared" si="211"/>
        <v>12</v>
      </c>
      <c r="D216" s="36">
        <f t="shared" si="212"/>
        <v>5</v>
      </c>
      <c r="E216" s="36">
        <f t="shared" si="213"/>
        <v>1</v>
      </c>
      <c r="F216" s="36">
        <f t="shared" si="214"/>
        <v>11</v>
      </c>
      <c r="G216" s="36">
        <f t="shared" si="215"/>
        <v>18</v>
      </c>
      <c r="H216" s="36">
        <f t="shared" si="216"/>
        <v>7</v>
      </c>
      <c r="I216" s="36">
        <f t="shared" si="217"/>
        <v>6</v>
      </c>
      <c r="J216" s="36">
        <f t="shared" si="218"/>
        <v>15</v>
      </c>
      <c r="K216" s="36">
        <f t="shared" si="219"/>
        <v>3</v>
      </c>
      <c r="L216" s="36">
        <f t="shared" si="220"/>
        <v>8</v>
      </c>
      <c r="M216" s="36">
        <f t="shared" si="221"/>
        <v>13</v>
      </c>
      <c r="N216" s="36">
        <f t="shared" si="222"/>
        <v>4</v>
      </c>
      <c r="O216" s="36">
        <f t="shared" si="223"/>
        <v>9</v>
      </c>
      <c r="P216" s="36">
        <f t="shared" si="224"/>
        <v>2</v>
      </c>
      <c r="Q216" s="36">
        <f t="shared" si="225"/>
        <v>17</v>
      </c>
      <c r="R216" s="36">
        <f t="shared" si="226"/>
        <v>16</v>
      </c>
      <c r="S216" s="36">
        <f t="shared" si="227"/>
        <v>14</v>
      </c>
      <c r="T216" s="36">
        <f t="shared" si="228"/>
        <v>10</v>
      </c>
      <c r="Z216" s="36">
        <f t="shared" si="240"/>
        <v>3</v>
      </c>
      <c r="AA216" s="36">
        <f t="shared" si="240"/>
        <v>14</v>
      </c>
      <c r="AB216" s="36">
        <f t="shared" si="240"/>
        <v>10</v>
      </c>
      <c r="AC216" s="36">
        <f t="shared" si="240"/>
        <v>2</v>
      </c>
      <c r="AD216" s="36">
        <f t="shared" si="240"/>
        <v>9</v>
      </c>
      <c r="AE216" s="36">
        <f t="shared" si="240"/>
        <v>16</v>
      </c>
      <c r="AF216" s="2"/>
      <c r="AG216" s="36">
        <f t="shared" si="230"/>
        <v>15</v>
      </c>
      <c r="AH216" s="36">
        <f t="shared" si="231"/>
        <v>6</v>
      </c>
      <c r="AI216" s="36">
        <f t="shared" si="232"/>
        <v>12</v>
      </c>
      <c r="AJ216" s="36">
        <f t="shared" si="233"/>
        <v>17</v>
      </c>
      <c r="AK216" s="36">
        <f t="shared" si="234"/>
        <v>4</v>
      </c>
      <c r="AL216" s="36"/>
      <c r="AM216" s="2"/>
      <c r="AN216" s="36">
        <f t="shared" si="235"/>
        <v>18</v>
      </c>
      <c r="AO216" s="36">
        <f t="shared" si="236"/>
        <v>11</v>
      </c>
      <c r="AP216" s="36">
        <f t="shared" si="237"/>
        <v>8</v>
      </c>
      <c r="AQ216" s="36">
        <f t="shared" si="238"/>
        <v>7</v>
      </c>
      <c r="AR216" s="36">
        <f t="shared" si="239"/>
        <v>5</v>
      </c>
      <c r="AS216" s="36"/>
    </row>
    <row r="217" spans="2:45" ht="15" customHeight="1" thickBot="1" x14ac:dyDescent="0.4">
      <c r="B217" s="2">
        <v>27</v>
      </c>
      <c r="C217" s="36">
        <f t="shared" si="211"/>
        <v>17</v>
      </c>
      <c r="D217" s="36">
        <f t="shared" si="212"/>
        <v>3</v>
      </c>
      <c r="E217" s="36">
        <f t="shared" si="213"/>
        <v>9</v>
      </c>
      <c r="F217" s="36">
        <f t="shared" si="214"/>
        <v>11</v>
      </c>
      <c r="G217" s="36">
        <f t="shared" si="215"/>
        <v>2</v>
      </c>
      <c r="H217" s="36">
        <f t="shared" si="216"/>
        <v>5</v>
      </c>
      <c r="I217" s="36">
        <f t="shared" si="217"/>
        <v>15</v>
      </c>
      <c r="J217" s="36">
        <f t="shared" si="218"/>
        <v>1</v>
      </c>
      <c r="K217" s="36">
        <f t="shared" si="219"/>
        <v>16</v>
      </c>
      <c r="L217" s="36">
        <f t="shared" si="220"/>
        <v>4</v>
      </c>
      <c r="M217" s="36">
        <f t="shared" si="221"/>
        <v>8</v>
      </c>
      <c r="N217" s="36">
        <f t="shared" si="222"/>
        <v>12</v>
      </c>
      <c r="O217" s="36">
        <f t="shared" si="223"/>
        <v>7</v>
      </c>
      <c r="P217" s="36">
        <f t="shared" si="224"/>
        <v>18</v>
      </c>
      <c r="Q217" s="36">
        <f t="shared" si="225"/>
        <v>10</v>
      </c>
      <c r="R217" s="36">
        <f t="shared" si="226"/>
        <v>14</v>
      </c>
      <c r="S217" s="36">
        <f t="shared" si="227"/>
        <v>13</v>
      </c>
      <c r="T217" s="36">
        <f t="shared" si="228"/>
        <v>6</v>
      </c>
      <c r="Z217" s="36">
        <f t="shared" si="240"/>
        <v>8</v>
      </c>
      <c r="AA217" s="36">
        <f t="shared" si="240"/>
        <v>12</v>
      </c>
      <c r="AB217" s="36">
        <f t="shared" si="240"/>
        <v>18</v>
      </c>
      <c r="AC217" s="36">
        <f t="shared" si="240"/>
        <v>2</v>
      </c>
      <c r="AD217" s="36">
        <f t="shared" si="240"/>
        <v>11</v>
      </c>
      <c r="AE217" s="36">
        <f t="shared" si="240"/>
        <v>14</v>
      </c>
      <c r="AF217" s="2"/>
      <c r="AG217" s="36">
        <f t="shared" si="230"/>
        <v>6</v>
      </c>
      <c r="AH217" s="36">
        <f t="shared" si="231"/>
        <v>10</v>
      </c>
      <c r="AI217" s="36">
        <f t="shared" si="232"/>
        <v>7</v>
      </c>
      <c r="AJ217" s="36">
        <f t="shared" si="233"/>
        <v>13</v>
      </c>
      <c r="AK217" s="36">
        <f t="shared" si="234"/>
        <v>17</v>
      </c>
      <c r="AL217" s="36"/>
      <c r="AM217" s="2"/>
      <c r="AN217" s="36">
        <f t="shared" si="235"/>
        <v>16</v>
      </c>
      <c r="AO217" s="36">
        <f t="shared" si="236"/>
        <v>9</v>
      </c>
      <c r="AP217" s="36">
        <f t="shared" si="237"/>
        <v>1</v>
      </c>
      <c r="AQ217" s="36">
        <f t="shared" si="238"/>
        <v>5</v>
      </c>
      <c r="AR217" s="36">
        <f t="shared" si="239"/>
        <v>4</v>
      </c>
      <c r="AS217" s="36"/>
    </row>
    <row r="218" spans="2:45" ht="15" customHeight="1" thickBot="1" x14ac:dyDescent="0.4">
      <c r="B218" s="2">
        <v>28</v>
      </c>
      <c r="C218" s="36">
        <f t="shared" si="211"/>
        <v>17</v>
      </c>
      <c r="D218" s="36">
        <f t="shared" si="212"/>
        <v>7</v>
      </c>
      <c r="E218" s="36">
        <f t="shared" si="213"/>
        <v>9</v>
      </c>
      <c r="F218" s="36">
        <f t="shared" si="214"/>
        <v>11</v>
      </c>
      <c r="G218" s="36">
        <f t="shared" si="215"/>
        <v>3</v>
      </c>
      <c r="H218" s="36">
        <f t="shared" si="216"/>
        <v>18</v>
      </c>
      <c r="I218" s="36">
        <f t="shared" si="217"/>
        <v>8</v>
      </c>
      <c r="J218" s="36">
        <f t="shared" si="218"/>
        <v>1</v>
      </c>
      <c r="K218" s="36">
        <f t="shared" si="219"/>
        <v>12</v>
      </c>
      <c r="L218" s="36">
        <f t="shared" si="220"/>
        <v>16</v>
      </c>
      <c r="M218" s="36">
        <f t="shared" si="221"/>
        <v>14</v>
      </c>
      <c r="N218" s="36">
        <f t="shared" si="222"/>
        <v>13</v>
      </c>
      <c r="O218" s="36">
        <f t="shared" si="223"/>
        <v>6</v>
      </c>
      <c r="P218" s="36">
        <f t="shared" si="224"/>
        <v>4</v>
      </c>
      <c r="Q218" s="36">
        <f t="shared" si="225"/>
        <v>10</v>
      </c>
      <c r="R218" s="36">
        <f t="shared" si="226"/>
        <v>15</v>
      </c>
      <c r="S218" s="36">
        <f t="shared" si="227"/>
        <v>2</v>
      </c>
      <c r="T218" s="36">
        <f t="shared" si="228"/>
        <v>5</v>
      </c>
      <c r="Z218" s="36">
        <f t="shared" si="240"/>
        <v>8</v>
      </c>
      <c r="AA218" s="36">
        <f t="shared" si="240"/>
        <v>16</v>
      </c>
      <c r="AB218" s="36">
        <f t="shared" si="240"/>
        <v>18</v>
      </c>
      <c r="AC218" s="36">
        <f t="shared" si="240"/>
        <v>2</v>
      </c>
      <c r="AD218" s="36">
        <f t="shared" si="240"/>
        <v>12</v>
      </c>
      <c r="AE218" s="36">
        <f t="shared" si="240"/>
        <v>9</v>
      </c>
      <c r="AF218" s="2"/>
      <c r="AG218" s="36">
        <f t="shared" si="230"/>
        <v>17</v>
      </c>
      <c r="AH218" s="36">
        <f t="shared" si="231"/>
        <v>10</v>
      </c>
      <c r="AI218" s="36">
        <f t="shared" si="232"/>
        <v>3</v>
      </c>
      <c r="AJ218" s="36">
        <f t="shared" si="233"/>
        <v>7</v>
      </c>
      <c r="AK218" s="36">
        <f t="shared" si="234"/>
        <v>5</v>
      </c>
      <c r="AL218" s="36"/>
      <c r="AM218" s="2"/>
      <c r="AN218" s="36">
        <f t="shared" si="235"/>
        <v>15</v>
      </c>
      <c r="AO218" s="36">
        <f t="shared" si="236"/>
        <v>13</v>
      </c>
      <c r="AP218" s="36">
        <f t="shared" si="237"/>
        <v>1</v>
      </c>
      <c r="AQ218" s="36">
        <f t="shared" si="238"/>
        <v>6</v>
      </c>
      <c r="AR218" s="36">
        <f t="shared" si="239"/>
        <v>11</v>
      </c>
      <c r="AS218" s="36"/>
    </row>
    <row r="219" spans="2:45" ht="15" customHeight="1" thickBot="1" x14ac:dyDescent="0.4">
      <c r="B219" s="2">
        <v>29</v>
      </c>
      <c r="C219" s="36">
        <f t="shared" si="211"/>
        <v>10</v>
      </c>
      <c r="D219" s="36">
        <f t="shared" si="212"/>
        <v>8</v>
      </c>
      <c r="E219" s="36">
        <f t="shared" si="213"/>
        <v>17</v>
      </c>
      <c r="F219" s="36">
        <f t="shared" si="214"/>
        <v>11</v>
      </c>
      <c r="G219" s="36">
        <f t="shared" si="215"/>
        <v>4</v>
      </c>
      <c r="H219" s="36">
        <f t="shared" si="216"/>
        <v>18</v>
      </c>
      <c r="I219" s="36">
        <f t="shared" si="217"/>
        <v>1</v>
      </c>
      <c r="J219" s="36">
        <f t="shared" si="218"/>
        <v>12</v>
      </c>
      <c r="K219" s="36">
        <f t="shared" si="219"/>
        <v>13</v>
      </c>
      <c r="L219" s="36">
        <f t="shared" si="220"/>
        <v>16</v>
      </c>
      <c r="M219" s="36">
        <f t="shared" si="221"/>
        <v>14</v>
      </c>
      <c r="N219" s="36">
        <f t="shared" si="222"/>
        <v>5</v>
      </c>
      <c r="O219" s="36">
        <f t="shared" si="223"/>
        <v>3</v>
      </c>
      <c r="P219" s="36">
        <f t="shared" si="224"/>
        <v>9</v>
      </c>
      <c r="Q219" s="36">
        <f t="shared" si="225"/>
        <v>7</v>
      </c>
      <c r="R219" s="36">
        <f t="shared" si="226"/>
        <v>15</v>
      </c>
      <c r="S219" s="36">
        <f t="shared" si="227"/>
        <v>2</v>
      </c>
      <c r="T219" s="36">
        <f t="shared" si="228"/>
        <v>6</v>
      </c>
      <c r="Z219" s="36">
        <f t="shared" si="240"/>
        <v>1</v>
      </c>
      <c r="AA219" s="36">
        <f t="shared" si="240"/>
        <v>17</v>
      </c>
      <c r="AB219" s="36">
        <f t="shared" si="240"/>
        <v>8</v>
      </c>
      <c r="AC219" s="36">
        <f t="shared" si="240"/>
        <v>2</v>
      </c>
      <c r="AD219" s="36">
        <f t="shared" si="240"/>
        <v>13</v>
      </c>
      <c r="AE219" s="36">
        <f t="shared" si="240"/>
        <v>9</v>
      </c>
      <c r="AF219" s="2"/>
      <c r="AG219" s="36">
        <f t="shared" si="230"/>
        <v>10</v>
      </c>
      <c r="AH219" s="36">
        <f t="shared" si="231"/>
        <v>3</v>
      </c>
      <c r="AI219" s="36">
        <f t="shared" si="232"/>
        <v>4</v>
      </c>
      <c r="AJ219" s="36">
        <f t="shared" si="233"/>
        <v>7</v>
      </c>
      <c r="AK219" s="36">
        <f t="shared" si="234"/>
        <v>5</v>
      </c>
      <c r="AL219" s="36"/>
      <c r="AM219" s="2"/>
      <c r="AN219" s="36">
        <f t="shared" si="235"/>
        <v>12</v>
      </c>
      <c r="AO219" s="36">
        <f t="shared" si="236"/>
        <v>18</v>
      </c>
      <c r="AP219" s="36">
        <f t="shared" si="237"/>
        <v>16</v>
      </c>
      <c r="AQ219" s="36">
        <f t="shared" si="238"/>
        <v>6</v>
      </c>
      <c r="AR219" s="36">
        <f t="shared" si="239"/>
        <v>11</v>
      </c>
      <c r="AS219" s="36"/>
    </row>
    <row r="220" spans="2:45" ht="15" customHeight="1" thickBot="1" x14ac:dyDescent="0.4">
      <c r="B220" s="2">
        <v>30</v>
      </c>
      <c r="C220" s="36">
        <f t="shared" si="211"/>
        <v>1</v>
      </c>
      <c r="D220" s="36">
        <f t="shared" si="212"/>
        <v>6</v>
      </c>
      <c r="E220" s="36">
        <f t="shared" si="213"/>
        <v>12</v>
      </c>
      <c r="F220" s="36">
        <f t="shared" si="214"/>
        <v>15</v>
      </c>
      <c r="G220" s="36">
        <f t="shared" si="215"/>
        <v>8</v>
      </c>
      <c r="H220" s="36">
        <f t="shared" si="216"/>
        <v>2</v>
      </c>
      <c r="I220" s="36">
        <f t="shared" si="217"/>
        <v>9</v>
      </c>
      <c r="J220" s="36">
        <f t="shared" si="218"/>
        <v>11</v>
      </c>
      <c r="K220" s="36">
        <f t="shared" si="219"/>
        <v>16</v>
      </c>
      <c r="L220" s="36">
        <f t="shared" si="220"/>
        <v>17</v>
      </c>
      <c r="M220" s="36">
        <f t="shared" si="221"/>
        <v>3</v>
      </c>
      <c r="N220" s="36">
        <f t="shared" si="222"/>
        <v>4</v>
      </c>
      <c r="O220" s="36">
        <f t="shared" si="223"/>
        <v>5</v>
      </c>
      <c r="P220" s="36">
        <f t="shared" si="224"/>
        <v>7</v>
      </c>
      <c r="Q220" s="36">
        <f t="shared" si="225"/>
        <v>14</v>
      </c>
      <c r="R220" s="36">
        <f t="shared" si="226"/>
        <v>18</v>
      </c>
      <c r="S220" s="36">
        <f t="shared" si="227"/>
        <v>10</v>
      </c>
      <c r="T220" s="36">
        <f t="shared" si="228"/>
        <v>13</v>
      </c>
      <c r="Z220" s="36">
        <f t="shared" si="240"/>
        <v>10</v>
      </c>
      <c r="AA220" s="36">
        <f t="shared" si="240"/>
        <v>15</v>
      </c>
      <c r="AB220" s="36">
        <f t="shared" si="240"/>
        <v>3</v>
      </c>
      <c r="AC220" s="36">
        <f t="shared" si="240"/>
        <v>6</v>
      </c>
      <c r="AD220" s="36">
        <f t="shared" si="240"/>
        <v>17</v>
      </c>
      <c r="AE220" s="36">
        <f t="shared" si="240"/>
        <v>11</v>
      </c>
      <c r="AF220" s="2"/>
      <c r="AG220" s="36">
        <f t="shared" si="230"/>
        <v>18</v>
      </c>
      <c r="AH220" s="36">
        <f t="shared" si="231"/>
        <v>2</v>
      </c>
      <c r="AI220" s="36">
        <f t="shared" si="232"/>
        <v>7</v>
      </c>
      <c r="AJ220" s="36">
        <f t="shared" si="233"/>
        <v>8</v>
      </c>
      <c r="AK220" s="36">
        <f t="shared" si="234"/>
        <v>12</v>
      </c>
      <c r="AL220" s="36"/>
      <c r="AM220" s="2"/>
      <c r="AN220" s="36">
        <f t="shared" si="235"/>
        <v>14</v>
      </c>
      <c r="AO220" s="36">
        <f t="shared" si="236"/>
        <v>16</v>
      </c>
      <c r="AP220" s="36">
        <f t="shared" si="237"/>
        <v>5</v>
      </c>
      <c r="AQ220" s="36">
        <f t="shared" si="238"/>
        <v>9</v>
      </c>
      <c r="AR220" s="36">
        <f t="shared" si="239"/>
        <v>1</v>
      </c>
      <c r="AS220" s="36"/>
    </row>
    <row r="221" spans="2:45" ht="15" customHeight="1" thickBot="1" x14ac:dyDescent="0.4">
      <c r="B221" s="2">
        <v>31</v>
      </c>
      <c r="C221" s="36">
        <f t="shared" si="211"/>
        <v>17</v>
      </c>
      <c r="D221" s="36">
        <f t="shared" si="212"/>
        <v>6</v>
      </c>
      <c r="E221" s="36">
        <f t="shared" si="213"/>
        <v>12</v>
      </c>
      <c r="F221" s="36">
        <f t="shared" si="214"/>
        <v>14</v>
      </c>
      <c r="G221" s="36">
        <f t="shared" si="215"/>
        <v>18</v>
      </c>
      <c r="H221" s="36">
        <f t="shared" si="216"/>
        <v>2</v>
      </c>
      <c r="I221" s="36">
        <f t="shared" si="217"/>
        <v>15</v>
      </c>
      <c r="J221" s="36">
        <f t="shared" si="218"/>
        <v>3</v>
      </c>
      <c r="K221" s="36">
        <f t="shared" si="219"/>
        <v>5</v>
      </c>
      <c r="L221" s="36">
        <f t="shared" si="220"/>
        <v>16</v>
      </c>
      <c r="M221" s="36">
        <f t="shared" si="221"/>
        <v>8</v>
      </c>
      <c r="N221" s="36">
        <f t="shared" si="222"/>
        <v>4</v>
      </c>
      <c r="O221" s="36">
        <f t="shared" si="223"/>
        <v>1</v>
      </c>
      <c r="P221" s="36">
        <f t="shared" si="224"/>
        <v>7</v>
      </c>
      <c r="Q221" s="36">
        <f t="shared" si="225"/>
        <v>9</v>
      </c>
      <c r="R221" s="36">
        <f t="shared" si="226"/>
        <v>11</v>
      </c>
      <c r="S221" s="36">
        <f t="shared" si="227"/>
        <v>10</v>
      </c>
      <c r="T221" s="36">
        <f t="shared" si="228"/>
        <v>13</v>
      </c>
      <c r="Z221" s="36">
        <f t="shared" si="240"/>
        <v>8</v>
      </c>
      <c r="AA221" s="36">
        <f t="shared" si="240"/>
        <v>15</v>
      </c>
      <c r="AB221" s="36">
        <f t="shared" si="240"/>
        <v>3</v>
      </c>
      <c r="AC221" s="36">
        <f t="shared" si="240"/>
        <v>5</v>
      </c>
      <c r="AD221" s="36">
        <f t="shared" si="240"/>
        <v>9</v>
      </c>
      <c r="AE221" s="36">
        <f t="shared" si="240"/>
        <v>11</v>
      </c>
      <c r="AF221" s="2"/>
      <c r="AG221" s="36">
        <f t="shared" si="230"/>
        <v>6</v>
      </c>
      <c r="AH221" s="36">
        <f t="shared" si="231"/>
        <v>12</v>
      </c>
      <c r="AI221" s="36">
        <f t="shared" si="232"/>
        <v>14</v>
      </c>
      <c r="AJ221" s="36">
        <f t="shared" si="233"/>
        <v>7</v>
      </c>
      <c r="AK221" s="36">
        <f t="shared" si="234"/>
        <v>17</v>
      </c>
      <c r="AL221" s="36"/>
      <c r="AM221" s="2"/>
      <c r="AN221" s="36">
        <f t="shared" si="235"/>
        <v>10</v>
      </c>
      <c r="AO221" s="36">
        <f t="shared" si="236"/>
        <v>16</v>
      </c>
      <c r="AP221" s="36">
        <f t="shared" si="237"/>
        <v>18</v>
      </c>
      <c r="AQ221" s="36">
        <f t="shared" si="238"/>
        <v>2</v>
      </c>
      <c r="AR221" s="36">
        <f t="shared" si="239"/>
        <v>1</v>
      </c>
      <c r="AS221" s="36"/>
    </row>
    <row r="222" spans="2:45" ht="15" customHeight="1" thickBot="1" x14ac:dyDescent="0.4">
      <c r="B222" s="2">
        <v>32</v>
      </c>
      <c r="C222" s="36">
        <f t="shared" si="211"/>
        <v>9</v>
      </c>
      <c r="D222" s="36">
        <f t="shared" si="212"/>
        <v>1</v>
      </c>
      <c r="E222" s="36">
        <f t="shared" si="213"/>
        <v>14</v>
      </c>
      <c r="F222" s="36">
        <f t="shared" si="214"/>
        <v>17</v>
      </c>
      <c r="G222" s="36">
        <f t="shared" si="215"/>
        <v>18</v>
      </c>
      <c r="H222" s="36">
        <f t="shared" si="216"/>
        <v>2</v>
      </c>
      <c r="I222" s="36">
        <f t="shared" si="217"/>
        <v>7</v>
      </c>
      <c r="J222" s="36">
        <f t="shared" si="218"/>
        <v>6</v>
      </c>
      <c r="K222" s="36">
        <f t="shared" si="219"/>
        <v>3</v>
      </c>
      <c r="L222" s="36">
        <f t="shared" si="220"/>
        <v>16</v>
      </c>
      <c r="M222" s="36">
        <f t="shared" si="221"/>
        <v>8</v>
      </c>
      <c r="N222" s="36">
        <f t="shared" si="222"/>
        <v>4</v>
      </c>
      <c r="O222" s="36">
        <f t="shared" si="223"/>
        <v>5</v>
      </c>
      <c r="P222" s="36">
        <f t="shared" si="224"/>
        <v>12</v>
      </c>
      <c r="Q222" s="36">
        <f t="shared" si="225"/>
        <v>15</v>
      </c>
      <c r="R222" s="36">
        <f t="shared" si="226"/>
        <v>11</v>
      </c>
      <c r="S222" s="36">
        <f t="shared" si="227"/>
        <v>10</v>
      </c>
      <c r="T222" s="36">
        <f t="shared" si="228"/>
        <v>13</v>
      </c>
      <c r="Z222" s="36">
        <f t="shared" si="240"/>
        <v>18</v>
      </c>
      <c r="AA222" s="36">
        <f t="shared" si="240"/>
        <v>10</v>
      </c>
      <c r="AB222" s="36">
        <f t="shared" si="240"/>
        <v>5</v>
      </c>
      <c r="AC222" s="36">
        <f t="shared" si="240"/>
        <v>8</v>
      </c>
      <c r="AD222" s="36">
        <f t="shared" si="240"/>
        <v>9</v>
      </c>
      <c r="AE222" s="36">
        <f t="shared" si="240"/>
        <v>11</v>
      </c>
      <c r="AF222" s="2"/>
      <c r="AG222" s="36">
        <f t="shared" si="230"/>
        <v>16</v>
      </c>
      <c r="AH222" s="36">
        <f t="shared" si="231"/>
        <v>15</v>
      </c>
      <c r="AI222" s="36">
        <f t="shared" si="232"/>
        <v>12</v>
      </c>
      <c r="AJ222" s="36">
        <f t="shared" si="233"/>
        <v>7</v>
      </c>
      <c r="AK222" s="36">
        <f t="shared" si="234"/>
        <v>17</v>
      </c>
      <c r="AL222" s="36"/>
      <c r="AM222" s="2"/>
      <c r="AN222" s="36">
        <f t="shared" si="235"/>
        <v>14</v>
      </c>
      <c r="AO222" s="36">
        <f t="shared" si="236"/>
        <v>3</v>
      </c>
      <c r="AP222" s="36">
        <f t="shared" si="237"/>
        <v>6</v>
      </c>
      <c r="AQ222" s="36">
        <f t="shared" si="238"/>
        <v>2</v>
      </c>
      <c r="AR222" s="36">
        <f t="shared" si="239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241">C45</f>
        <v>17</v>
      </c>
      <c r="D223" s="36">
        <f t="shared" ref="D223:D240" si="242">F45</f>
        <v>6</v>
      </c>
      <c r="E223" s="36">
        <f t="shared" ref="E223:E240" si="243">I45</f>
        <v>5</v>
      </c>
      <c r="F223" s="36">
        <f t="shared" ref="F223:F240" si="244">L45</f>
        <v>7</v>
      </c>
      <c r="G223" s="36">
        <f t="shared" ref="G223:G240" si="245">O45</f>
        <v>8</v>
      </c>
      <c r="H223" s="36">
        <f t="shared" ref="H223:H240" si="246">R45</f>
        <v>10</v>
      </c>
      <c r="I223" s="36">
        <f t="shared" ref="I223:I240" si="247">D45</f>
        <v>2</v>
      </c>
      <c r="J223" s="36">
        <f t="shared" ref="J223:J240" si="248">G45</f>
        <v>1</v>
      </c>
      <c r="K223" s="36">
        <f t="shared" ref="K223:K240" si="249">J45</f>
        <v>12</v>
      </c>
      <c r="L223" s="36">
        <f t="shared" ref="L223:L240" si="250">M45</f>
        <v>14</v>
      </c>
      <c r="M223" s="36">
        <f t="shared" ref="M223:M240" si="251">P45</f>
        <v>18</v>
      </c>
      <c r="N223" s="36">
        <f t="shared" ref="N223:N240" si="252">S45</f>
        <v>11</v>
      </c>
      <c r="O223" s="36">
        <f t="shared" ref="O223:O240" si="253">E45</f>
        <v>16</v>
      </c>
      <c r="P223" s="36">
        <f t="shared" ref="P223:P240" si="254">H45</f>
        <v>15</v>
      </c>
      <c r="Q223" s="36">
        <f t="shared" ref="Q223:Q240" si="255">K45</f>
        <v>9</v>
      </c>
      <c r="R223" s="36">
        <f t="shared" ref="R223:R240" si="256">N45</f>
        <v>3</v>
      </c>
      <c r="S223" s="36">
        <f t="shared" ref="S223:S240" si="257">Q45</f>
        <v>4</v>
      </c>
      <c r="T223" s="36">
        <f t="shared" ref="T223:T240" si="258">T45</f>
        <v>13</v>
      </c>
      <c r="Z223" s="36">
        <f t="shared" si="240"/>
        <v>8</v>
      </c>
      <c r="AA223" s="36">
        <f t="shared" si="240"/>
        <v>15</v>
      </c>
      <c r="AB223" s="36">
        <f t="shared" si="240"/>
        <v>14</v>
      </c>
      <c r="AC223" s="36">
        <f t="shared" si="240"/>
        <v>16</v>
      </c>
      <c r="AD223" s="36">
        <f t="shared" si="240"/>
        <v>17</v>
      </c>
      <c r="AE223" s="36">
        <f t="shared" si="240"/>
        <v>1</v>
      </c>
      <c r="AF223" s="2"/>
      <c r="AG223" s="36">
        <f t="shared" ref="AG223:AG240" si="259">IF(I223&lt;10,I223+9,I223-9)</f>
        <v>11</v>
      </c>
      <c r="AH223" s="36">
        <f t="shared" ref="AH223:AH240" si="260">IF(J223&lt;10,J223+9,J223-9)</f>
        <v>10</v>
      </c>
      <c r="AI223" s="36">
        <f t="shared" ref="AI223:AI240" si="261">IF(K223&lt;10,K223+9,K223-9)</f>
        <v>3</v>
      </c>
      <c r="AJ223" s="36">
        <f t="shared" ref="AJ223:AJ240" si="262">IF(L223&lt;10,L223+9,L223-9)</f>
        <v>5</v>
      </c>
      <c r="AK223" s="36">
        <f t="shared" ref="AK223:AK240" si="263">IF(M223&lt;10,M223+9,M223-9)</f>
        <v>9</v>
      </c>
      <c r="AL223" s="36"/>
      <c r="AM223" s="2"/>
      <c r="AN223" s="36">
        <f t="shared" ref="AN223:AN240" si="264">IF(O223&lt;10,O223+9,O223-9)</f>
        <v>7</v>
      </c>
      <c r="AO223" s="36">
        <f t="shared" ref="AO223:AO240" si="265">IF(P223&lt;10,P223+9,P223-9)</f>
        <v>6</v>
      </c>
      <c r="AP223" s="36">
        <f t="shared" ref="AP223:AP240" si="266">IF(Q223&lt;10,Q223+9,Q223-9)</f>
        <v>18</v>
      </c>
      <c r="AQ223" s="36">
        <f t="shared" ref="AQ223:AQ240" si="267">IF(R223&lt;10,R223+9,R223-9)</f>
        <v>12</v>
      </c>
      <c r="AR223" s="36">
        <f t="shared" ref="AR223:AR240" si="268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241"/>
        <v>12</v>
      </c>
      <c r="D224" s="36">
        <f t="shared" si="242"/>
        <v>9</v>
      </c>
      <c r="E224" s="36">
        <f t="shared" si="243"/>
        <v>8</v>
      </c>
      <c r="F224" s="36">
        <f t="shared" si="244"/>
        <v>6</v>
      </c>
      <c r="G224" s="36">
        <f t="shared" si="245"/>
        <v>14</v>
      </c>
      <c r="H224" s="36">
        <f t="shared" si="246"/>
        <v>10</v>
      </c>
      <c r="I224" s="36">
        <f t="shared" si="247"/>
        <v>7</v>
      </c>
      <c r="J224" s="36">
        <f t="shared" si="248"/>
        <v>3</v>
      </c>
      <c r="K224" s="36">
        <f t="shared" si="249"/>
        <v>2</v>
      </c>
      <c r="L224" s="36">
        <f t="shared" si="250"/>
        <v>15</v>
      </c>
      <c r="M224" s="36">
        <f t="shared" si="251"/>
        <v>18</v>
      </c>
      <c r="N224" s="36">
        <f t="shared" si="252"/>
        <v>11</v>
      </c>
      <c r="O224" s="36">
        <f t="shared" si="253"/>
        <v>17</v>
      </c>
      <c r="P224" s="36">
        <f t="shared" si="254"/>
        <v>16</v>
      </c>
      <c r="Q224" s="36">
        <f t="shared" si="255"/>
        <v>1</v>
      </c>
      <c r="R224" s="36">
        <f t="shared" si="256"/>
        <v>5</v>
      </c>
      <c r="S224" s="36">
        <f t="shared" si="257"/>
        <v>4</v>
      </c>
      <c r="T224" s="36">
        <f t="shared" si="258"/>
        <v>13</v>
      </c>
      <c r="Z224" s="36">
        <f t="shared" si="240"/>
        <v>3</v>
      </c>
      <c r="AA224" s="36">
        <f t="shared" si="240"/>
        <v>18</v>
      </c>
      <c r="AB224" s="36">
        <f t="shared" si="240"/>
        <v>17</v>
      </c>
      <c r="AC224" s="36">
        <f t="shared" si="240"/>
        <v>15</v>
      </c>
      <c r="AD224" s="36">
        <f t="shared" si="240"/>
        <v>5</v>
      </c>
      <c r="AE224" s="36">
        <f t="shared" si="240"/>
        <v>1</v>
      </c>
      <c r="AF224" s="2"/>
      <c r="AG224" s="36">
        <f t="shared" si="259"/>
        <v>16</v>
      </c>
      <c r="AH224" s="36">
        <f t="shared" si="260"/>
        <v>12</v>
      </c>
      <c r="AI224" s="36">
        <f t="shared" si="261"/>
        <v>11</v>
      </c>
      <c r="AJ224" s="36">
        <f t="shared" si="262"/>
        <v>6</v>
      </c>
      <c r="AK224" s="36">
        <f t="shared" si="263"/>
        <v>9</v>
      </c>
      <c r="AL224" s="36"/>
      <c r="AM224" s="2"/>
      <c r="AN224" s="36">
        <f t="shared" si="264"/>
        <v>8</v>
      </c>
      <c r="AO224" s="36">
        <f t="shared" si="265"/>
        <v>7</v>
      </c>
      <c r="AP224" s="36">
        <f t="shared" si="266"/>
        <v>10</v>
      </c>
      <c r="AQ224" s="36">
        <f t="shared" si="267"/>
        <v>14</v>
      </c>
      <c r="AR224" s="36">
        <f t="shared" si="268"/>
        <v>13</v>
      </c>
      <c r="AS224" s="36"/>
    </row>
    <row r="225" spans="2:45" ht="15" customHeight="1" thickBot="1" x14ac:dyDescent="0.4">
      <c r="B225" s="2">
        <v>35</v>
      </c>
      <c r="C225" s="36">
        <f t="shared" si="241"/>
        <v>5</v>
      </c>
      <c r="D225" s="36">
        <f t="shared" si="242"/>
        <v>9</v>
      </c>
      <c r="E225" s="36">
        <f t="shared" si="243"/>
        <v>16</v>
      </c>
      <c r="F225" s="36">
        <f t="shared" si="244"/>
        <v>15</v>
      </c>
      <c r="G225" s="36">
        <f t="shared" si="245"/>
        <v>3</v>
      </c>
      <c r="H225" s="36">
        <f t="shared" si="246"/>
        <v>4</v>
      </c>
      <c r="I225" s="36">
        <f t="shared" si="247"/>
        <v>1</v>
      </c>
      <c r="J225" s="36">
        <f t="shared" si="248"/>
        <v>13</v>
      </c>
      <c r="K225" s="36">
        <f t="shared" si="249"/>
        <v>2</v>
      </c>
      <c r="L225" s="36">
        <f t="shared" si="250"/>
        <v>7</v>
      </c>
      <c r="M225" s="36">
        <f t="shared" si="251"/>
        <v>8</v>
      </c>
      <c r="N225" s="36">
        <f t="shared" si="252"/>
        <v>10</v>
      </c>
      <c r="O225" s="36">
        <f t="shared" si="253"/>
        <v>17</v>
      </c>
      <c r="P225" s="36">
        <f t="shared" si="254"/>
        <v>12</v>
      </c>
      <c r="Q225" s="36">
        <f t="shared" si="255"/>
        <v>6</v>
      </c>
      <c r="R225" s="36">
        <f t="shared" si="256"/>
        <v>14</v>
      </c>
      <c r="S225" s="36">
        <f t="shared" si="257"/>
        <v>18</v>
      </c>
      <c r="T225" s="36">
        <f t="shared" si="258"/>
        <v>11</v>
      </c>
      <c r="Z225" s="36">
        <f t="shared" si="240"/>
        <v>14</v>
      </c>
      <c r="AA225" s="36">
        <f t="shared" si="240"/>
        <v>18</v>
      </c>
      <c r="AB225" s="36">
        <f t="shared" si="240"/>
        <v>7</v>
      </c>
      <c r="AC225" s="36">
        <f t="shared" si="240"/>
        <v>6</v>
      </c>
      <c r="AD225" s="36">
        <f t="shared" si="240"/>
        <v>12</v>
      </c>
      <c r="AE225" s="36">
        <f t="shared" si="240"/>
        <v>13</v>
      </c>
      <c r="AF225" s="2"/>
      <c r="AG225" s="36">
        <f t="shared" si="259"/>
        <v>10</v>
      </c>
      <c r="AH225" s="36">
        <f t="shared" si="260"/>
        <v>4</v>
      </c>
      <c r="AI225" s="36">
        <f t="shared" si="261"/>
        <v>11</v>
      </c>
      <c r="AJ225" s="36">
        <f t="shared" si="262"/>
        <v>16</v>
      </c>
      <c r="AK225" s="36">
        <f t="shared" si="263"/>
        <v>17</v>
      </c>
      <c r="AL225" s="36"/>
      <c r="AM225" s="2"/>
      <c r="AN225" s="36">
        <f t="shared" si="264"/>
        <v>8</v>
      </c>
      <c r="AO225" s="36">
        <f t="shared" si="265"/>
        <v>3</v>
      </c>
      <c r="AP225" s="36">
        <f t="shared" si="266"/>
        <v>15</v>
      </c>
      <c r="AQ225" s="36">
        <f t="shared" si="267"/>
        <v>5</v>
      </c>
      <c r="AR225" s="36">
        <f t="shared" si="268"/>
        <v>9</v>
      </c>
      <c r="AS225" s="36"/>
    </row>
    <row r="226" spans="2:45" ht="15" customHeight="1" thickBot="1" x14ac:dyDescent="0.4">
      <c r="B226" s="2">
        <v>36</v>
      </c>
      <c r="C226" s="36">
        <f t="shared" si="241"/>
        <v>9</v>
      </c>
      <c r="D226" s="36">
        <f t="shared" si="242"/>
        <v>7</v>
      </c>
      <c r="E226" s="36">
        <f t="shared" si="243"/>
        <v>3</v>
      </c>
      <c r="F226" s="36">
        <f t="shared" si="244"/>
        <v>5</v>
      </c>
      <c r="G226" s="36">
        <f t="shared" si="245"/>
        <v>15</v>
      </c>
      <c r="H226" s="36">
        <f t="shared" si="246"/>
        <v>13</v>
      </c>
      <c r="I226" s="36">
        <f t="shared" si="247"/>
        <v>6</v>
      </c>
      <c r="J226" s="36">
        <f t="shared" si="248"/>
        <v>8</v>
      </c>
      <c r="K226" s="36">
        <f t="shared" si="249"/>
        <v>17</v>
      </c>
      <c r="L226" s="36">
        <f t="shared" si="250"/>
        <v>4</v>
      </c>
      <c r="M226" s="36">
        <f t="shared" si="251"/>
        <v>18</v>
      </c>
      <c r="N226" s="36">
        <f t="shared" si="252"/>
        <v>12</v>
      </c>
      <c r="O226" s="36">
        <f t="shared" si="253"/>
        <v>14</v>
      </c>
      <c r="P226" s="36">
        <f t="shared" si="254"/>
        <v>1</v>
      </c>
      <c r="Q226" s="36">
        <f t="shared" si="255"/>
        <v>10</v>
      </c>
      <c r="R226" s="36">
        <f t="shared" si="256"/>
        <v>11</v>
      </c>
      <c r="S226" s="36">
        <f t="shared" si="257"/>
        <v>16</v>
      </c>
      <c r="T226" s="36">
        <f t="shared" si="258"/>
        <v>2</v>
      </c>
      <c r="Z226" s="36">
        <f t="shared" si="240"/>
        <v>18</v>
      </c>
      <c r="AA226" s="36">
        <f t="shared" si="240"/>
        <v>16</v>
      </c>
      <c r="AB226" s="36">
        <f t="shared" si="240"/>
        <v>12</v>
      </c>
      <c r="AC226" s="36">
        <f t="shared" si="240"/>
        <v>14</v>
      </c>
      <c r="AD226" s="36">
        <f t="shared" si="240"/>
        <v>6</v>
      </c>
      <c r="AE226" s="36">
        <f t="shared" si="240"/>
        <v>4</v>
      </c>
      <c r="AF226" s="2"/>
      <c r="AG226" s="36">
        <f t="shared" si="259"/>
        <v>15</v>
      </c>
      <c r="AH226" s="36">
        <f t="shared" si="260"/>
        <v>17</v>
      </c>
      <c r="AI226" s="36">
        <f t="shared" si="261"/>
        <v>8</v>
      </c>
      <c r="AJ226" s="36">
        <f t="shared" si="262"/>
        <v>13</v>
      </c>
      <c r="AK226" s="36">
        <f t="shared" si="263"/>
        <v>9</v>
      </c>
      <c r="AL226" s="36"/>
      <c r="AM226" s="2"/>
      <c r="AN226" s="36">
        <f t="shared" si="264"/>
        <v>5</v>
      </c>
      <c r="AO226" s="36">
        <f t="shared" si="265"/>
        <v>10</v>
      </c>
      <c r="AP226" s="36">
        <f t="shared" si="266"/>
        <v>1</v>
      </c>
      <c r="AQ226" s="36">
        <f t="shared" si="267"/>
        <v>2</v>
      </c>
      <c r="AR226" s="36">
        <f t="shared" si="268"/>
        <v>7</v>
      </c>
      <c r="AS226" s="36"/>
    </row>
    <row r="227" spans="2:45" ht="15" customHeight="1" thickBot="1" x14ac:dyDescent="0.4">
      <c r="B227" s="2">
        <v>37</v>
      </c>
      <c r="C227" s="36">
        <f t="shared" si="241"/>
        <v>17</v>
      </c>
      <c r="D227" s="36">
        <f t="shared" si="242"/>
        <v>14</v>
      </c>
      <c r="E227" s="36">
        <f t="shared" si="243"/>
        <v>6</v>
      </c>
      <c r="F227" s="36">
        <f t="shared" si="244"/>
        <v>10</v>
      </c>
      <c r="G227" s="36">
        <f t="shared" si="245"/>
        <v>11</v>
      </c>
      <c r="H227" s="36">
        <f t="shared" si="246"/>
        <v>16</v>
      </c>
      <c r="I227" s="36">
        <f t="shared" si="247"/>
        <v>1</v>
      </c>
      <c r="J227" s="36">
        <f t="shared" si="248"/>
        <v>9</v>
      </c>
      <c r="K227" s="36">
        <f t="shared" si="249"/>
        <v>8</v>
      </c>
      <c r="L227" s="36">
        <f t="shared" si="250"/>
        <v>5</v>
      </c>
      <c r="M227" s="36">
        <f t="shared" si="251"/>
        <v>18</v>
      </c>
      <c r="N227" s="36">
        <f t="shared" si="252"/>
        <v>13</v>
      </c>
      <c r="O227" s="36">
        <f t="shared" si="253"/>
        <v>15</v>
      </c>
      <c r="P227" s="36">
        <f t="shared" si="254"/>
        <v>12</v>
      </c>
      <c r="Q227" s="36">
        <f t="shared" si="255"/>
        <v>7</v>
      </c>
      <c r="R227" s="36">
        <f t="shared" si="256"/>
        <v>4</v>
      </c>
      <c r="S227" s="36">
        <f t="shared" si="257"/>
        <v>3</v>
      </c>
      <c r="T227" s="36">
        <f t="shared" si="258"/>
        <v>2</v>
      </c>
      <c r="Z227" s="36">
        <f t="shared" si="240"/>
        <v>8</v>
      </c>
      <c r="AA227" s="36">
        <f t="shared" si="240"/>
        <v>5</v>
      </c>
      <c r="AB227" s="36">
        <f t="shared" si="240"/>
        <v>15</v>
      </c>
      <c r="AC227" s="36">
        <f t="shared" si="240"/>
        <v>1</v>
      </c>
      <c r="AD227" s="36">
        <f t="shared" si="240"/>
        <v>2</v>
      </c>
      <c r="AE227" s="36">
        <f t="shared" si="240"/>
        <v>7</v>
      </c>
      <c r="AF227" s="2"/>
      <c r="AG227" s="36">
        <f t="shared" si="259"/>
        <v>10</v>
      </c>
      <c r="AH227" s="36">
        <f t="shared" si="260"/>
        <v>18</v>
      </c>
      <c r="AI227" s="36">
        <f t="shared" si="261"/>
        <v>17</v>
      </c>
      <c r="AJ227" s="36">
        <f t="shared" si="262"/>
        <v>14</v>
      </c>
      <c r="AK227" s="36">
        <f t="shared" si="263"/>
        <v>9</v>
      </c>
      <c r="AL227" s="36"/>
      <c r="AM227" s="2"/>
      <c r="AN227" s="36">
        <f t="shared" si="264"/>
        <v>6</v>
      </c>
      <c r="AO227" s="36">
        <f t="shared" si="265"/>
        <v>3</v>
      </c>
      <c r="AP227" s="36">
        <f t="shared" si="266"/>
        <v>16</v>
      </c>
      <c r="AQ227" s="36">
        <f t="shared" si="267"/>
        <v>13</v>
      </c>
      <c r="AR227" s="36">
        <f t="shared" si="268"/>
        <v>12</v>
      </c>
      <c r="AS227" s="36"/>
    </row>
    <row r="228" spans="2:45" ht="15" customHeight="1" thickBot="1" x14ac:dyDescent="0.4">
      <c r="B228" s="2">
        <v>38</v>
      </c>
      <c r="C228" s="36">
        <f t="shared" si="241"/>
        <v>1</v>
      </c>
      <c r="D228" s="36">
        <f t="shared" si="242"/>
        <v>15</v>
      </c>
      <c r="E228" s="36">
        <f t="shared" si="243"/>
        <v>7</v>
      </c>
      <c r="F228" s="36">
        <f t="shared" si="244"/>
        <v>4</v>
      </c>
      <c r="G228" s="36">
        <f t="shared" si="245"/>
        <v>14</v>
      </c>
      <c r="H228" s="36">
        <f t="shared" si="246"/>
        <v>13</v>
      </c>
      <c r="I228" s="36">
        <f t="shared" si="247"/>
        <v>12</v>
      </c>
      <c r="J228" s="36">
        <f t="shared" si="248"/>
        <v>17</v>
      </c>
      <c r="K228" s="36">
        <f t="shared" si="249"/>
        <v>5</v>
      </c>
      <c r="L228" s="36">
        <f t="shared" si="250"/>
        <v>11</v>
      </c>
      <c r="M228" s="36">
        <f t="shared" si="251"/>
        <v>3</v>
      </c>
      <c r="N228" s="36">
        <f t="shared" si="252"/>
        <v>8</v>
      </c>
      <c r="O228" s="36">
        <f t="shared" si="253"/>
        <v>6</v>
      </c>
      <c r="P228" s="36">
        <f t="shared" si="254"/>
        <v>9</v>
      </c>
      <c r="Q228" s="36">
        <f t="shared" si="255"/>
        <v>10</v>
      </c>
      <c r="R228" s="36">
        <f t="shared" si="256"/>
        <v>18</v>
      </c>
      <c r="S228" s="36">
        <f t="shared" si="257"/>
        <v>16</v>
      </c>
      <c r="T228" s="36">
        <f t="shared" si="258"/>
        <v>2</v>
      </c>
      <c r="Z228" s="36">
        <f t="shared" si="240"/>
        <v>10</v>
      </c>
      <c r="AA228" s="36">
        <f t="shared" si="240"/>
        <v>6</v>
      </c>
      <c r="AB228" s="36">
        <f t="shared" si="240"/>
        <v>16</v>
      </c>
      <c r="AC228" s="36">
        <f t="shared" si="240"/>
        <v>13</v>
      </c>
      <c r="AD228" s="36">
        <f t="shared" si="240"/>
        <v>5</v>
      </c>
      <c r="AE228" s="36">
        <f t="shared" si="240"/>
        <v>4</v>
      </c>
      <c r="AF228" s="2"/>
      <c r="AG228" s="36">
        <f t="shared" si="259"/>
        <v>3</v>
      </c>
      <c r="AH228" s="36">
        <f t="shared" si="260"/>
        <v>8</v>
      </c>
      <c r="AI228" s="36">
        <f t="shared" si="261"/>
        <v>14</v>
      </c>
      <c r="AJ228" s="36">
        <f t="shared" si="262"/>
        <v>2</v>
      </c>
      <c r="AK228" s="36">
        <f t="shared" si="263"/>
        <v>12</v>
      </c>
      <c r="AL228" s="36"/>
      <c r="AM228" s="2"/>
      <c r="AN228" s="36">
        <f t="shared" si="264"/>
        <v>15</v>
      </c>
      <c r="AO228" s="36">
        <f t="shared" si="265"/>
        <v>18</v>
      </c>
      <c r="AP228" s="36">
        <f t="shared" si="266"/>
        <v>1</v>
      </c>
      <c r="AQ228" s="36">
        <f t="shared" si="267"/>
        <v>9</v>
      </c>
      <c r="AR228" s="36">
        <f t="shared" si="268"/>
        <v>7</v>
      </c>
      <c r="AS228" s="36"/>
    </row>
    <row r="229" spans="2:45" ht="15" customHeight="1" thickBot="1" x14ac:dyDescent="0.4">
      <c r="B229" s="2">
        <v>39</v>
      </c>
      <c r="C229" s="36">
        <f t="shared" si="241"/>
        <v>17</v>
      </c>
      <c r="D229" s="36">
        <f t="shared" si="242"/>
        <v>16</v>
      </c>
      <c r="E229" s="36">
        <f t="shared" si="243"/>
        <v>7</v>
      </c>
      <c r="F229" s="36">
        <f t="shared" si="244"/>
        <v>2</v>
      </c>
      <c r="G229" s="36">
        <f t="shared" si="245"/>
        <v>11</v>
      </c>
      <c r="H229" s="36">
        <f t="shared" si="246"/>
        <v>8</v>
      </c>
      <c r="I229" s="36">
        <f t="shared" si="247"/>
        <v>12</v>
      </c>
      <c r="J229" s="36">
        <f t="shared" si="248"/>
        <v>5</v>
      </c>
      <c r="K229" s="36">
        <f t="shared" si="249"/>
        <v>9</v>
      </c>
      <c r="L229" s="36">
        <f t="shared" si="250"/>
        <v>6</v>
      </c>
      <c r="M229" s="36">
        <f t="shared" si="251"/>
        <v>13</v>
      </c>
      <c r="N229" s="36">
        <f t="shared" si="252"/>
        <v>14</v>
      </c>
      <c r="O229" s="36">
        <f t="shared" si="253"/>
        <v>18</v>
      </c>
      <c r="P229" s="36">
        <f t="shared" si="254"/>
        <v>4</v>
      </c>
      <c r="Q229" s="36">
        <f t="shared" si="255"/>
        <v>3</v>
      </c>
      <c r="R229" s="36">
        <f t="shared" si="256"/>
        <v>10</v>
      </c>
      <c r="S229" s="36">
        <f t="shared" si="257"/>
        <v>15</v>
      </c>
      <c r="T229" s="36">
        <f t="shared" si="258"/>
        <v>1</v>
      </c>
      <c r="Z229" s="36">
        <f t="shared" si="240"/>
        <v>8</v>
      </c>
      <c r="AA229" s="36">
        <f t="shared" si="240"/>
        <v>7</v>
      </c>
      <c r="AB229" s="36">
        <f t="shared" si="240"/>
        <v>16</v>
      </c>
      <c r="AC229" s="36">
        <f t="shared" si="240"/>
        <v>11</v>
      </c>
      <c r="AD229" s="36">
        <f t="shared" si="240"/>
        <v>2</v>
      </c>
      <c r="AE229" s="36">
        <f t="shared" si="240"/>
        <v>17</v>
      </c>
      <c r="AF229" s="2"/>
      <c r="AG229" s="36">
        <f t="shared" si="259"/>
        <v>3</v>
      </c>
      <c r="AH229" s="36">
        <f t="shared" si="260"/>
        <v>14</v>
      </c>
      <c r="AI229" s="36">
        <f t="shared" si="261"/>
        <v>18</v>
      </c>
      <c r="AJ229" s="36">
        <f t="shared" si="262"/>
        <v>15</v>
      </c>
      <c r="AK229" s="36">
        <f t="shared" si="263"/>
        <v>4</v>
      </c>
      <c r="AL229" s="36"/>
      <c r="AM229" s="2"/>
      <c r="AN229" s="36">
        <f t="shared" si="264"/>
        <v>9</v>
      </c>
      <c r="AO229" s="36">
        <f t="shared" si="265"/>
        <v>13</v>
      </c>
      <c r="AP229" s="36">
        <f t="shared" si="266"/>
        <v>12</v>
      </c>
      <c r="AQ229" s="36">
        <f t="shared" si="267"/>
        <v>1</v>
      </c>
      <c r="AR229" s="36">
        <f t="shared" si="268"/>
        <v>6</v>
      </c>
      <c r="AS229" s="36"/>
    </row>
    <row r="230" spans="2:45" ht="15" customHeight="1" thickBot="1" x14ac:dyDescent="0.4">
      <c r="B230" s="2">
        <v>40</v>
      </c>
      <c r="C230" s="36">
        <f t="shared" si="241"/>
        <v>15</v>
      </c>
      <c r="D230" s="36">
        <f t="shared" si="242"/>
        <v>5</v>
      </c>
      <c r="E230" s="36">
        <f t="shared" si="243"/>
        <v>12</v>
      </c>
      <c r="F230" s="36">
        <f t="shared" si="244"/>
        <v>4</v>
      </c>
      <c r="G230" s="36">
        <f t="shared" si="245"/>
        <v>11</v>
      </c>
      <c r="H230" s="36">
        <f t="shared" si="246"/>
        <v>16</v>
      </c>
      <c r="I230" s="36">
        <f t="shared" si="247"/>
        <v>7</v>
      </c>
      <c r="J230" s="36">
        <f t="shared" si="248"/>
        <v>1</v>
      </c>
      <c r="K230" s="36">
        <f t="shared" si="249"/>
        <v>14</v>
      </c>
      <c r="L230" s="36">
        <f t="shared" si="250"/>
        <v>2</v>
      </c>
      <c r="M230" s="36">
        <f t="shared" si="251"/>
        <v>13</v>
      </c>
      <c r="N230" s="36">
        <f t="shared" si="252"/>
        <v>17</v>
      </c>
      <c r="O230" s="36">
        <f t="shared" si="253"/>
        <v>9</v>
      </c>
      <c r="P230" s="36">
        <f t="shared" si="254"/>
        <v>6</v>
      </c>
      <c r="Q230" s="36">
        <f t="shared" si="255"/>
        <v>3</v>
      </c>
      <c r="R230" s="36">
        <f t="shared" si="256"/>
        <v>10</v>
      </c>
      <c r="S230" s="36">
        <f t="shared" si="257"/>
        <v>8</v>
      </c>
      <c r="T230" s="36">
        <f t="shared" si="258"/>
        <v>18</v>
      </c>
      <c r="Z230" s="36">
        <f t="shared" si="240"/>
        <v>6</v>
      </c>
      <c r="AA230" s="36">
        <f t="shared" si="240"/>
        <v>14</v>
      </c>
      <c r="AB230" s="36">
        <f t="shared" si="240"/>
        <v>3</v>
      </c>
      <c r="AC230" s="36">
        <f t="shared" si="240"/>
        <v>13</v>
      </c>
      <c r="AD230" s="36">
        <f t="shared" si="240"/>
        <v>2</v>
      </c>
      <c r="AE230" s="36">
        <f t="shared" si="240"/>
        <v>7</v>
      </c>
      <c r="AF230" s="2"/>
      <c r="AG230" s="36">
        <f t="shared" si="259"/>
        <v>16</v>
      </c>
      <c r="AH230" s="36">
        <f t="shared" si="260"/>
        <v>10</v>
      </c>
      <c r="AI230" s="36">
        <f t="shared" si="261"/>
        <v>5</v>
      </c>
      <c r="AJ230" s="36">
        <f t="shared" si="262"/>
        <v>11</v>
      </c>
      <c r="AK230" s="36">
        <f t="shared" si="263"/>
        <v>4</v>
      </c>
      <c r="AL230" s="36"/>
      <c r="AM230" s="2"/>
      <c r="AN230" s="36">
        <f t="shared" si="264"/>
        <v>18</v>
      </c>
      <c r="AO230" s="36">
        <f t="shared" si="265"/>
        <v>15</v>
      </c>
      <c r="AP230" s="36">
        <f t="shared" si="266"/>
        <v>12</v>
      </c>
      <c r="AQ230" s="36">
        <f t="shared" si="267"/>
        <v>1</v>
      </c>
      <c r="AR230" s="36">
        <f t="shared" si="268"/>
        <v>17</v>
      </c>
      <c r="AS230" s="36"/>
    </row>
    <row r="231" spans="2:45" ht="15" customHeight="1" thickBot="1" x14ac:dyDescent="0.4">
      <c r="B231" s="2">
        <v>41</v>
      </c>
      <c r="C231" s="36">
        <f t="shared" si="241"/>
        <v>5</v>
      </c>
      <c r="D231" s="36">
        <f t="shared" si="242"/>
        <v>4</v>
      </c>
      <c r="E231" s="36">
        <f t="shared" si="243"/>
        <v>12</v>
      </c>
      <c r="F231" s="36">
        <f t="shared" si="244"/>
        <v>2</v>
      </c>
      <c r="G231" s="36">
        <f t="shared" si="245"/>
        <v>11</v>
      </c>
      <c r="H231" s="36">
        <f t="shared" si="246"/>
        <v>14</v>
      </c>
      <c r="I231" s="36">
        <f t="shared" si="247"/>
        <v>15</v>
      </c>
      <c r="J231" s="36">
        <f t="shared" si="248"/>
        <v>1</v>
      </c>
      <c r="K231" s="36">
        <f t="shared" si="249"/>
        <v>8</v>
      </c>
      <c r="L231" s="36">
        <f t="shared" si="250"/>
        <v>6</v>
      </c>
      <c r="M231" s="36">
        <f t="shared" si="251"/>
        <v>7</v>
      </c>
      <c r="N231" s="36">
        <f t="shared" si="252"/>
        <v>16</v>
      </c>
      <c r="O231" s="36">
        <f t="shared" si="253"/>
        <v>9</v>
      </c>
      <c r="P231" s="36">
        <f t="shared" si="254"/>
        <v>17</v>
      </c>
      <c r="Q231" s="36">
        <f t="shared" si="255"/>
        <v>3</v>
      </c>
      <c r="R231" s="36">
        <f t="shared" si="256"/>
        <v>10</v>
      </c>
      <c r="S231" s="36">
        <f t="shared" si="257"/>
        <v>13</v>
      </c>
      <c r="T231" s="36">
        <f t="shared" si="258"/>
        <v>18</v>
      </c>
      <c r="Z231" s="36">
        <f t="shared" si="240"/>
        <v>14</v>
      </c>
      <c r="AA231" s="36">
        <f t="shared" si="240"/>
        <v>13</v>
      </c>
      <c r="AB231" s="36">
        <f t="shared" si="240"/>
        <v>3</v>
      </c>
      <c r="AC231" s="36">
        <f t="shared" si="240"/>
        <v>11</v>
      </c>
      <c r="AD231" s="36">
        <f t="shared" si="240"/>
        <v>2</v>
      </c>
      <c r="AE231" s="36">
        <f t="shared" si="240"/>
        <v>5</v>
      </c>
      <c r="AF231" s="2"/>
      <c r="AG231" s="36">
        <f t="shared" si="259"/>
        <v>6</v>
      </c>
      <c r="AH231" s="36">
        <f t="shared" si="260"/>
        <v>10</v>
      </c>
      <c r="AI231" s="36">
        <f t="shared" si="261"/>
        <v>17</v>
      </c>
      <c r="AJ231" s="36">
        <f t="shared" si="262"/>
        <v>15</v>
      </c>
      <c r="AK231" s="36">
        <f t="shared" si="263"/>
        <v>16</v>
      </c>
      <c r="AL231" s="36"/>
      <c r="AM231" s="2"/>
      <c r="AN231" s="36">
        <f t="shared" si="264"/>
        <v>18</v>
      </c>
      <c r="AO231" s="36">
        <f t="shared" si="265"/>
        <v>8</v>
      </c>
      <c r="AP231" s="36">
        <f t="shared" si="266"/>
        <v>12</v>
      </c>
      <c r="AQ231" s="36">
        <f t="shared" si="267"/>
        <v>1</v>
      </c>
      <c r="AR231" s="36">
        <f t="shared" si="268"/>
        <v>4</v>
      </c>
      <c r="AS231" s="36"/>
    </row>
    <row r="232" spans="2:45" ht="15" customHeight="1" thickBot="1" x14ac:dyDescent="0.4">
      <c r="B232" s="2">
        <v>42</v>
      </c>
      <c r="C232" s="36">
        <f t="shared" si="241"/>
        <v>5</v>
      </c>
      <c r="D232" s="36">
        <f t="shared" si="242"/>
        <v>17</v>
      </c>
      <c r="E232" s="36">
        <f t="shared" si="243"/>
        <v>12</v>
      </c>
      <c r="F232" s="36">
        <f t="shared" si="244"/>
        <v>13</v>
      </c>
      <c r="G232" s="36">
        <f t="shared" si="245"/>
        <v>10</v>
      </c>
      <c r="H232" s="36">
        <f t="shared" si="246"/>
        <v>11</v>
      </c>
      <c r="I232" s="36">
        <f t="shared" si="247"/>
        <v>15</v>
      </c>
      <c r="J232" s="36">
        <f t="shared" si="248"/>
        <v>4</v>
      </c>
      <c r="K232" s="36">
        <f t="shared" si="249"/>
        <v>8</v>
      </c>
      <c r="L232" s="36">
        <f t="shared" si="250"/>
        <v>2</v>
      </c>
      <c r="M232" s="36">
        <f t="shared" si="251"/>
        <v>7</v>
      </c>
      <c r="N232" s="36">
        <f t="shared" si="252"/>
        <v>16</v>
      </c>
      <c r="O232" s="36">
        <f t="shared" si="253"/>
        <v>9</v>
      </c>
      <c r="P232" s="36">
        <f t="shared" si="254"/>
        <v>1</v>
      </c>
      <c r="Q232" s="36">
        <f t="shared" si="255"/>
        <v>6</v>
      </c>
      <c r="R232" s="36">
        <f t="shared" si="256"/>
        <v>3</v>
      </c>
      <c r="S232" s="36">
        <f t="shared" si="257"/>
        <v>14</v>
      </c>
      <c r="T232" s="36">
        <f t="shared" si="258"/>
        <v>18</v>
      </c>
      <c r="Z232" s="36">
        <f t="shared" si="240"/>
        <v>14</v>
      </c>
      <c r="AA232" s="36">
        <f t="shared" si="240"/>
        <v>8</v>
      </c>
      <c r="AB232" s="36">
        <f t="shared" si="240"/>
        <v>3</v>
      </c>
      <c r="AC232" s="36">
        <f t="shared" si="240"/>
        <v>4</v>
      </c>
      <c r="AD232" s="36">
        <f t="shared" si="240"/>
        <v>1</v>
      </c>
      <c r="AE232" s="36">
        <f t="shared" si="240"/>
        <v>2</v>
      </c>
      <c r="AF232" s="2"/>
      <c r="AG232" s="36">
        <f t="shared" si="259"/>
        <v>6</v>
      </c>
      <c r="AH232" s="36">
        <f t="shared" si="260"/>
        <v>13</v>
      </c>
      <c r="AI232" s="36">
        <f t="shared" si="261"/>
        <v>17</v>
      </c>
      <c r="AJ232" s="36">
        <f t="shared" si="262"/>
        <v>11</v>
      </c>
      <c r="AK232" s="36">
        <f t="shared" si="263"/>
        <v>16</v>
      </c>
      <c r="AL232" s="36"/>
      <c r="AM232" s="2"/>
      <c r="AN232" s="36">
        <f t="shared" si="264"/>
        <v>18</v>
      </c>
      <c r="AO232" s="36">
        <f t="shared" si="265"/>
        <v>10</v>
      </c>
      <c r="AP232" s="36">
        <f t="shared" si="266"/>
        <v>15</v>
      </c>
      <c r="AQ232" s="36">
        <f t="shared" si="267"/>
        <v>12</v>
      </c>
      <c r="AR232" s="36">
        <f t="shared" si="268"/>
        <v>5</v>
      </c>
      <c r="AS232" s="36"/>
    </row>
    <row r="233" spans="2:45" ht="15" customHeight="1" thickBot="1" x14ac:dyDescent="0.4">
      <c r="B233" s="2">
        <v>43</v>
      </c>
      <c r="C233" s="36">
        <f t="shared" si="241"/>
        <v>7</v>
      </c>
      <c r="D233" s="36">
        <f t="shared" si="242"/>
        <v>12</v>
      </c>
      <c r="E233" s="36">
        <f t="shared" si="243"/>
        <v>6</v>
      </c>
      <c r="F233" s="36">
        <f t="shared" si="244"/>
        <v>8</v>
      </c>
      <c r="G233" s="36">
        <f t="shared" si="245"/>
        <v>3</v>
      </c>
      <c r="H233" s="36">
        <f t="shared" si="246"/>
        <v>16</v>
      </c>
      <c r="I233" s="36">
        <f t="shared" si="247"/>
        <v>9</v>
      </c>
      <c r="J233" s="36">
        <f t="shared" si="248"/>
        <v>5</v>
      </c>
      <c r="K233" s="36">
        <f t="shared" si="249"/>
        <v>14</v>
      </c>
      <c r="L233" s="36">
        <f t="shared" si="250"/>
        <v>13</v>
      </c>
      <c r="M233" s="36">
        <f t="shared" si="251"/>
        <v>11</v>
      </c>
      <c r="N233" s="36">
        <f t="shared" si="252"/>
        <v>17</v>
      </c>
      <c r="O233" s="36">
        <f t="shared" si="253"/>
        <v>1</v>
      </c>
      <c r="P233" s="36">
        <f t="shared" si="254"/>
        <v>10</v>
      </c>
      <c r="Q233" s="36">
        <f t="shared" si="255"/>
        <v>4</v>
      </c>
      <c r="R233" s="36">
        <f t="shared" si="256"/>
        <v>2</v>
      </c>
      <c r="S233" s="36">
        <f t="shared" si="257"/>
        <v>15</v>
      </c>
      <c r="T233" s="36">
        <f t="shared" si="258"/>
        <v>18</v>
      </c>
      <c r="Z233" s="36">
        <f t="shared" si="240"/>
        <v>16</v>
      </c>
      <c r="AA233" s="36">
        <f t="shared" si="240"/>
        <v>3</v>
      </c>
      <c r="AB233" s="36">
        <f t="shared" si="240"/>
        <v>15</v>
      </c>
      <c r="AC233" s="36">
        <f t="shared" si="240"/>
        <v>17</v>
      </c>
      <c r="AD233" s="36">
        <f t="shared" si="240"/>
        <v>12</v>
      </c>
      <c r="AE233" s="36">
        <f t="shared" si="240"/>
        <v>7</v>
      </c>
      <c r="AF233" s="2"/>
      <c r="AG233" s="36">
        <f t="shared" si="259"/>
        <v>18</v>
      </c>
      <c r="AH233" s="36">
        <f t="shared" si="260"/>
        <v>14</v>
      </c>
      <c r="AI233" s="36">
        <f t="shared" si="261"/>
        <v>5</v>
      </c>
      <c r="AJ233" s="36">
        <f t="shared" si="262"/>
        <v>4</v>
      </c>
      <c r="AK233" s="36">
        <f t="shared" si="263"/>
        <v>2</v>
      </c>
      <c r="AL233" s="36"/>
      <c r="AM233" s="2"/>
      <c r="AN233" s="36">
        <f t="shared" si="264"/>
        <v>10</v>
      </c>
      <c r="AO233" s="36">
        <f t="shared" si="265"/>
        <v>1</v>
      </c>
      <c r="AP233" s="36">
        <f t="shared" si="266"/>
        <v>13</v>
      </c>
      <c r="AQ233" s="36">
        <f t="shared" si="267"/>
        <v>11</v>
      </c>
      <c r="AR233" s="36">
        <f t="shared" si="268"/>
        <v>6</v>
      </c>
      <c r="AS233" s="36"/>
    </row>
    <row r="234" spans="2:45" ht="15" customHeight="1" thickBot="1" x14ac:dyDescent="0.4">
      <c r="B234" s="2">
        <v>44</v>
      </c>
      <c r="C234" s="36">
        <f t="shared" si="241"/>
        <v>7</v>
      </c>
      <c r="D234" s="36">
        <f t="shared" si="242"/>
        <v>9</v>
      </c>
      <c r="E234" s="36">
        <f t="shared" si="243"/>
        <v>6</v>
      </c>
      <c r="F234" s="36">
        <f t="shared" si="244"/>
        <v>8</v>
      </c>
      <c r="G234" s="36">
        <f t="shared" si="245"/>
        <v>3</v>
      </c>
      <c r="H234" s="36">
        <f t="shared" si="246"/>
        <v>11</v>
      </c>
      <c r="I234" s="36">
        <f t="shared" si="247"/>
        <v>5</v>
      </c>
      <c r="J234" s="36">
        <f t="shared" si="248"/>
        <v>1</v>
      </c>
      <c r="K234" s="36">
        <f t="shared" si="249"/>
        <v>17</v>
      </c>
      <c r="L234" s="36">
        <f t="shared" si="250"/>
        <v>13</v>
      </c>
      <c r="M234" s="36">
        <f t="shared" si="251"/>
        <v>10</v>
      </c>
      <c r="N234" s="36">
        <f t="shared" si="252"/>
        <v>16</v>
      </c>
      <c r="O234" s="36">
        <f t="shared" si="253"/>
        <v>12</v>
      </c>
      <c r="P234" s="36">
        <f t="shared" si="254"/>
        <v>15</v>
      </c>
      <c r="Q234" s="36">
        <f t="shared" si="255"/>
        <v>4</v>
      </c>
      <c r="R234" s="36">
        <f t="shared" si="256"/>
        <v>2</v>
      </c>
      <c r="S234" s="36">
        <f t="shared" si="257"/>
        <v>14</v>
      </c>
      <c r="T234" s="36">
        <f t="shared" si="258"/>
        <v>18</v>
      </c>
      <c r="Z234" s="36">
        <f t="shared" si="240"/>
        <v>16</v>
      </c>
      <c r="AA234" s="36">
        <f t="shared" si="240"/>
        <v>18</v>
      </c>
      <c r="AB234" s="36">
        <f t="shared" si="240"/>
        <v>15</v>
      </c>
      <c r="AC234" s="36">
        <f t="shared" si="240"/>
        <v>17</v>
      </c>
      <c r="AD234" s="36">
        <f t="shared" si="240"/>
        <v>12</v>
      </c>
      <c r="AE234" s="36">
        <f t="shared" si="240"/>
        <v>2</v>
      </c>
      <c r="AF234" s="2"/>
      <c r="AG234" s="36">
        <f t="shared" si="259"/>
        <v>14</v>
      </c>
      <c r="AH234" s="36">
        <f t="shared" si="260"/>
        <v>10</v>
      </c>
      <c r="AI234" s="36">
        <f t="shared" si="261"/>
        <v>8</v>
      </c>
      <c r="AJ234" s="36">
        <f t="shared" si="262"/>
        <v>4</v>
      </c>
      <c r="AK234" s="36">
        <f t="shared" si="263"/>
        <v>1</v>
      </c>
      <c r="AL234" s="36"/>
      <c r="AM234" s="2"/>
      <c r="AN234" s="36">
        <f t="shared" si="264"/>
        <v>3</v>
      </c>
      <c r="AO234" s="36">
        <f t="shared" si="265"/>
        <v>6</v>
      </c>
      <c r="AP234" s="36">
        <f t="shared" si="266"/>
        <v>13</v>
      </c>
      <c r="AQ234" s="36">
        <f t="shared" si="267"/>
        <v>11</v>
      </c>
      <c r="AR234" s="36">
        <f t="shared" si="268"/>
        <v>5</v>
      </c>
      <c r="AS234" s="36"/>
    </row>
    <row r="235" spans="2:45" ht="15" customHeight="1" thickBot="1" x14ac:dyDescent="0.4">
      <c r="B235" s="2">
        <v>45</v>
      </c>
      <c r="C235" s="36">
        <f t="shared" si="241"/>
        <v>6</v>
      </c>
      <c r="D235" s="36">
        <f t="shared" si="242"/>
        <v>18</v>
      </c>
      <c r="E235" s="36">
        <f t="shared" si="243"/>
        <v>5</v>
      </c>
      <c r="F235" s="36">
        <f t="shared" si="244"/>
        <v>3</v>
      </c>
      <c r="G235" s="36">
        <f t="shared" si="245"/>
        <v>14</v>
      </c>
      <c r="H235" s="36">
        <f t="shared" si="246"/>
        <v>8</v>
      </c>
      <c r="I235" s="36">
        <f t="shared" si="247"/>
        <v>12</v>
      </c>
      <c r="J235" s="36">
        <f t="shared" si="248"/>
        <v>17</v>
      </c>
      <c r="K235" s="36">
        <f t="shared" si="249"/>
        <v>4</v>
      </c>
      <c r="L235" s="36">
        <f t="shared" si="250"/>
        <v>9</v>
      </c>
      <c r="M235" s="36">
        <f t="shared" si="251"/>
        <v>2</v>
      </c>
      <c r="N235" s="36">
        <f t="shared" si="252"/>
        <v>15</v>
      </c>
      <c r="O235" s="36">
        <f t="shared" si="253"/>
        <v>11</v>
      </c>
      <c r="P235" s="36">
        <f t="shared" si="254"/>
        <v>1</v>
      </c>
      <c r="Q235" s="36">
        <f t="shared" si="255"/>
        <v>7</v>
      </c>
      <c r="R235" s="36">
        <f t="shared" si="256"/>
        <v>10</v>
      </c>
      <c r="S235" s="36">
        <f t="shared" si="257"/>
        <v>13</v>
      </c>
      <c r="T235" s="36">
        <f t="shared" si="258"/>
        <v>16</v>
      </c>
      <c r="Z235" s="36">
        <f t="shared" si="240"/>
        <v>15</v>
      </c>
      <c r="AA235" s="36">
        <f t="shared" si="240"/>
        <v>9</v>
      </c>
      <c r="AB235" s="36">
        <f t="shared" si="240"/>
        <v>14</v>
      </c>
      <c r="AC235" s="36">
        <f t="shared" si="240"/>
        <v>12</v>
      </c>
      <c r="AD235" s="36">
        <f t="shared" si="240"/>
        <v>5</v>
      </c>
      <c r="AE235" s="36">
        <f t="shared" si="240"/>
        <v>17</v>
      </c>
      <c r="AF235" s="2"/>
      <c r="AG235" s="36">
        <f t="shared" si="259"/>
        <v>3</v>
      </c>
      <c r="AH235" s="36">
        <f t="shared" si="260"/>
        <v>8</v>
      </c>
      <c r="AI235" s="36">
        <f t="shared" si="261"/>
        <v>13</v>
      </c>
      <c r="AJ235" s="36">
        <f t="shared" si="262"/>
        <v>18</v>
      </c>
      <c r="AK235" s="36">
        <f t="shared" si="263"/>
        <v>11</v>
      </c>
      <c r="AL235" s="36"/>
      <c r="AM235" s="2"/>
      <c r="AN235" s="36">
        <f t="shared" si="264"/>
        <v>2</v>
      </c>
      <c r="AO235" s="36">
        <f t="shared" si="265"/>
        <v>10</v>
      </c>
      <c r="AP235" s="36">
        <f t="shared" si="266"/>
        <v>16</v>
      </c>
      <c r="AQ235" s="36">
        <f t="shared" si="267"/>
        <v>1</v>
      </c>
      <c r="AR235" s="36">
        <f t="shared" si="268"/>
        <v>4</v>
      </c>
      <c r="AS235" s="36"/>
    </row>
    <row r="236" spans="2:45" ht="15" customHeight="1" thickBot="1" x14ac:dyDescent="0.4">
      <c r="B236" s="2">
        <v>46</v>
      </c>
      <c r="C236" s="36">
        <f t="shared" si="241"/>
        <v>15</v>
      </c>
      <c r="D236" s="36">
        <f t="shared" si="242"/>
        <v>17</v>
      </c>
      <c r="E236" s="36">
        <f t="shared" si="243"/>
        <v>3</v>
      </c>
      <c r="F236" s="36">
        <f t="shared" si="244"/>
        <v>5</v>
      </c>
      <c r="G236" s="36">
        <f t="shared" si="245"/>
        <v>11</v>
      </c>
      <c r="H236" s="36">
        <f t="shared" si="246"/>
        <v>8</v>
      </c>
      <c r="I236" s="36">
        <f t="shared" si="247"/>
        <v>6</v>
      </c>
      <c r="J236" s="36">
        <f t="shared" si="248"/>
        <v>1</v>
      </c>
      <c r="K236" s="36">
        <f t="shared" si="249"/>
        <v>7</v>
      </c>
      <c r="L236" s="36">
        <f t="shared" si="250"/>
        <v>9</v>
      </c>
      <c r="M236" s="36">
        <f t="shared" si="251"/>
        <v>2</v>
      </c>
      <c r="N236" s="36">
        <f t="shared" si="252"/>
        <v>16</v>
      </c>
      <c r="O236" s="36">
        <f t="shared" si="253"/>
        <v>14</v>
      </c>
      <c r="P236" s="36">
        <f t="shared" si="254"/>
        <v>12</v>
      </c>
      <c r="Q236" s="36">
        <f t="shared" si="255"/>
        <v>4</v>
      </c>
      <c r="R236" s="36">
        <f t="shared" si="256"/>
        <v>10</v>
      </c>
      <c r="S236" s="36">
        <f t="shared" si="257"/>
        <v>13</v>
      </c>
      <c r="T236" s="36">
        <f t="shared" si="258"/>
        <v>18</v>
      </c>
      <c r="Z236" s="36">
        <f t="shared" si="240"/>
        <v>6</v>
      </c>
      <c r="AA236" s="36">
        <f t="shared" si="240"/>
        <v>8</v>
      </c>
      <c r="AB236" s="36">
        <f t="shared" si="240"/>
        <v>12</v>
      </c>
      <c r="AC236" s="36">
        <f t="shared" si="240"/>
        <v>14</v>
      </c>
      <c r="AD236" s="36">
        <f t="shared" si="240"/>
        <v>2</v>
      </c>
      <c r="AE236" s="36">
        <f t="shared" si="240"/>
        <v>17</v>
      </c>
      <c r="AF236" s="2"/>
      <c r="AG236" s="36">
        <f t="shared" si="259"/>
        <v>15</v>
      </c>
      <c r="AH236" s="36">
        <f t="shared" si="260"/>
        <v>10</v>
      </c>
      <c r="AI236" s="36">
        <f t="shared" si="261"/>
        <v>16</v>
      </c>
      <c r="AJ236" s="36">
        <f t="shared" si="262"/>
        <v>18</v>
      </c>
      <c r="AK236" s="36">
        <f t="shared" si="263"/>
        <v>11</v>
      </c>
      <c r="AL236" s="36"/>
      <c r="AM236" s="2"/>
      <c r="AN236" s="36">
        <f t="shared" si="264"/>
        <v>5</v>
      </c>
      <c r="AO236" s="36">
        <f t="shared" si="265"/>
        <v>3</v>
      </c>
      <c r="AP236" s="36">
        <f t="shared" si="266"/>
        <v>13</v>
      </c>
      <c r="AQ236" s="36">
        <f t="shared" si="267"/>
        <v>1</v>
      </c>
      <c r="AR236" s="36">
        <f t="shared" si="268"/>
        <v>4</v>
      </c>
      <c r="AS236" s="36"/>
    </row>
    <row r="237" spans="2:45" ht="15" customHeight="1" thickBot="1" x14ac:dyDescent="0.4">
      <c r="B237" s="2">
        <v>47</v>
      </c>
      <c r="C237" s="36">
        <f t="shared" si="241"/>
        <v>9</v>
      </c>
      <c r="D237" s="36">
        <f t="shared" si="242"/>
        <v>17</v>
      </c>
      <c r="E237" s="36">
        <f t="shared" si="243"/>
        <v>5</v>
      </c>
      <c r="F237" s="36">
        <f t="shared" si="244"/>
        <v>3</v>
      </c>
      <c r="G237" s="36">
        <f t="shared" si="245"/>
        <v>11</v>
      </c>
      <c r="H237" s="36">
        <f t="shared" si="246"/>
        <v>8</v>
      </c>
      <c r="I237" s="36">
        <f t="shared" si="247"/>
        <v>6</v>
      </c>
      <c r="J237" s="36">
        <f t="shared" si="248"/>
        <v>7</v>
      </c>
      <c r="K237" s="36">
        <f t="shared" si="249"/>
        <v>15</v>
      </c>
      <c r="L237" s="36">
        <f t="shared" si="250"/>
        <v>10</v>
      </c>
      <c r="M237" s="36">
        <f t="shared" si="251"/>
        <v>2</v>
      </c>
      <c r="N237" s="36">
        <f t="shared" si="252"/>
        <v>16</v>
      </c>
      <c r="O237" s="36">
        <f t="shared" si="253"/>
        <v>1</v>
      </c>
      <c r="P237" s="36">
        <f t="shared" si="254"/>
        <v>12</v>
      </c>
      <c r="Q237" s="36">
        <f t="shared" si="255"/>
        <v>4</v>
      </c>
      <c r="R237" s="36">
        <f t="shared" si="256"/>
        <v>14</v>
      </c>
      <c r="S237" s="36">
        <f t="shared" si="257"/>
        <v>13</v>
      </c>
      <c r="T237" s="36">
        <f t="shared" si="258"/>
        <v>18</v>
      </c>
      <c r="Z237" s="36">
        <f t="shared" si="240"/>
        <v>18</v>
      </c>
      <c r="AA237" s="36">
        <f t="shared" si="240"/>
        <v>8</v>
      </c>
      <c r="AB237" s="36">
        <f t="shared" si="240"/>
        <v>14</v>
      </c>
      <c r="AC237" s="36">
        <f t="shared" si="240"/>
        <v>12</v>
      </c>
      <c r="AD237" s="36">
        <f t="shared" si="240"/>
        <v>2</v>
      </c>
      <c r="AE237" s="36">
        <f t="shared" si="240"/>
        <v>17</v>
      </c>
      <c r="AF237" s="2"/>
      <c r="AG237" s="36">
        <f t="shared" si="259"/>
        <v>15</v>
      </c>
      <c r="AH237" s="36">
        <f t="shared" si="260"/>
        <v>16</v>
      </c>
      <c r="AI237" s="36">
        <f t="shared" si="261"/>
        <v>6</v>
      </c>
      <c r="AJ237" s="36">
        <f t="shared" si="262"/>
        <v>1</v>
      </c>
      <c r="AK237" s="36">
        <f t="shared" si="263"/>
        <v>11</v>
      </c>
      <c r="AL237" s="36"/>
      <c r="AM237" s="2"/>
      <c r="AN237" s="36">
        <f t="shared" si="264"/>
        <v>10</v>
      </c>
      <c r="AO237" s="36">
        <f t="shared" si="265"/>
        <v>3</v>
      </c>
      <c r="AP237" s="36">
        <f t="shared" si="266"/>
        <v>13</v>
      </c>
      <c r="AQ237" s="36">
        <f t="shared" si="267"/>
        <v>5</v>
      </c>
      <c r="AR237" s="36">
        <f t="shared" si="268"/>
        <v>4</v>
      </c>
      <c r="AS237" s="36"/>
    </row>
    <row r="238" spans="2:45" ht="15" customHeight="1" thickBot="1" x14ac:dyDescent="0.4">
      <c r="B238" s="2">
        <v>48</v>
      </c>
      <c r="C238" s="36">
        <f t="shared" si="241"/>
        <v>1</v>
      </c>
      <c r="D238" s="36">
        <f t="shared" si="242"/>
        <v>3</v>
      </c>
      <c r="E238" s="36">
        <f t="shared" si="243"/>
        <v>12</v>
      </c>
      <c r="F238" s="36">
        <f t="shared" si="244"/>
        <v>2</v>
      </c>
      <c r="G238" s="36">
        <f t="shared" si="245"/>
        <v>4</v>
      </c>
      <c r="H238" s="36">
        <f t="shared" si="246"/>
        <v>17</v>
      </c>
      <c r="I238" s="36">
        <f t="shared" si="247"/>
        <v>9</v>
      </c>
      <c r="J238" s="36">
        <f t="shared" si="248"/>
        <v>6</v>
      </c>
      <c r="K238" s="36">
        <f t="shared" si="249"/>
        <v>15</v>
      </c>
      <c r="L238" s="36">
        <f t="shared" si="250"/>
        <v>8</v>
      </c>
      <c r="M238" s="36">
        <f t="shared" si="251"/>
        <v>13</v>
      </c>
      <c r="N238" s="36">
        <f t="shared" si="252"/>
        <v>18</v>
      </c>
      <c r="O238" s="36">
        <f t="shared" si="253"/>
        <v>7</v>
      </c>
      <c r="P238" s="36">
        <f t="shared" si="254"/>
        <v>11</v>
      </c>
      <c r="Q238" s="36">
        <f t="shared" si="255"/>
        <v>10</v>
      </c>
      <c r="R238" s="36">
        <f t="shared" si="256"/>
        <v>16</v>
      </c>
      <c r="S238" s="36">
        <f t="shared" si="257"/>
        <v>14</v>
      </c>
      <c r="T238" s="36">
        <f t="shared" si="258"/>
        <v>5</v>
      </c>
      <c r="Z238" s="36">
        <f t="shared" si="240"/>
        <v>10</v>
      </c>
      <c r="AA238" s="36">
        <f t="shared" si="240"/>
        <v>12</v>
      </c>
      <c r="AB238" s="36">
        <f t="shared" si="240"/>
        <v>3</v>
      </c>
      <c r="AC238" s="36">
        <f t="shared" si="240"/>
        <v>11</v>
      </c>
      <c r="AD238" s="36">
        <f t="shared" si="240"/>
        <v>13</v>
      </c>
      <c r="AE238" s="36">
        <f t="shared" si="240"/>
        <v>8</v>
      </c>
      <c r="AF238" s="2"/>
      <c r="AG238" s="36">
        <f t="shared" si="259"/>
        <v>18</v>
      </c>
      <c r="AH238" s="36">
        <f t="shared" si="260"/>
        <v>15</v>
      </c>
      <c r="AI238" s="36">
        <f t="shared" si="261"/>
        <v>6</v>
      </c>
      <c r="AJ238" s="36">
        <f t="shared" si="262"/>
        <v>17</v>
      </c>
      <c r="AK238" s="36">
        <f t="shared" si="263"/>
        <v>4</v>
      </c>
      <c r="AL238" s="36"/>
      <c r="AM238" s="2"/>
      <c r="AN238" s="36">
        <f t="shared" si="264"/>
        <v>16</v>
      </c>
      <c r="AO238" s="36">
        <f t="shared" si="265"/>
        <v>2</v>
      </c>
      <c r="AP238" s="36">
        <f t="shared" si="266"/>
        <v>1</v>
      </c>
      <c r="AQ238" s="36">
        <f t="shared" si="267"/>
        <v>7</v>
      </c>
      <c r="AR238" s="36">
        <f t="shared" si="268"/>
        <v>5</v>
      </c>
      <c r="AS238" s="36"/>
    </row>
    <row r="239" spans="2:45" ht="15" customHeight="1" thickBot="1" x14ac:dyDescent="0.4">
      <c r="B239" s="2">
        <v>49</v>
      </c>
      <c r="C239" s="36">
        <f t="shared" si="241"/>
        <v>7</v>
      </c>
      <c r="D239" s="36">
        <f t="shared" si="242"/>
        <v>5</v>
      </c>
      <c r="E239" s="36">
        <f t="shared" si="243"/>
        <v>14</v>
      </c>
      <c r="F239" s="36">
        <f t="shared" si="244"/>
        <v>2</v>
      </c>
      <c r="G239" s="36">
        <f t="shared" si="245"/>
        <v>4</v>
      </c>
      <c r="H239" s="36">
        <f t="shared" si="246"/>
        <v>17</v>
      </c>
      <c r="I239" s="36">
        <f t="shared" si="247"/>
        <v>9</v>
      </c>
      <c r="J239" s="36">
        <f t="shared" si="248"/>
        <v>6</v>
      </c>
      <c r="K239" s="36">
        <f t="shared" si="249"/>
        <v>3</v>
      </c>
      <c r="L239" s="36">
        <f t="shared" si="250"/>
        <v>8</v>
      </c>
      <c r="M239" s="36">
        <f t="shared" si="251"/>
        <v>13</v>
      </c>
      <c r="N239" s="36">
        <f t="shared" si="252"/>
        <v>18</v>
      </c>
      <c r="O239" s="36">
        <f t="shared" si="253"/>
        <v>1</v>
      </c>
      <c r="P239" s="36">
        <f t="shared" si="254"/>
        <v>12</v>
      </c>
      <c r="Q239" s="36">
        <f t="shared" si="255"/>
        <v>10</v>
      </c>
      <c r="R239" s="36">
        <f t="shared" si="256"/>
        <v>16</v>
      </c>
      <c r="S239" s="36">
        <f t="shared" si="257"/>
        <v>15</v>
      </c>
      <c r="T239" s="36">
        <f t="shared" si="258"/>
        <v>11</v>
      </c>
      <c r="Z239" s="36">
        <f t="shared" si="240"/>
        <v>16</v>
      </c>
      <c r="AA239" s="36">
        <f t="shared" si="240"/>
        <v>14</v>
      </c>
      <c r="AB239" s="36">
        <f t="shared" si="240"/>
        <v>5</v>
      </c>
      <c r="AC239" s="36">
        <f t="shared" si="240"/>
        <v>11</v>
      </c>
      <c r="AD239" s="36">
        <f t="shared" si="240"/>
        <v>13</v>
      </c>
      <c r="AE239" s="36">
        <f t="shared" si="240"/>
        <v>8</v>
      </c>
      <c r="AF239" s="2"/>
      <c r="AG239" s="36">
        <f t="shared" si="259"/>
        <v>18</v>
      </c>
      <c r="AH239" s="36">
        <f t="shared" si="260"/>
        <v>15</v>
      </c>
      <c r="AI239" s="36">
        <f t="shared" si="261"/>
        <v>12</v>
      </c>
      <c r="AJ239" s="36">
        <f t="shared" si="262"/>
        <v>17</v>
      </c>
      <c r="AK239" s="36">
        <f t="shared" si="263"/>
        <v>4</v>
      </c>
      <c r="AL239" s="36"/>
      <c r="AM239" s="2"/>
      <c r="AN239" s="36">
        <f t="shared" si="264"/>
        <v>10</v>
      </c>
      <c r="AO239" s="36">
        <f t="shared" si="265"/>
        <v>3</v>
      </c>
      <c r="AP239" s="36">
        <f t="shared" si="266"/>
        <v>1</v>
      </c>
      <c r="AQ239" s="36">
        <f t="shared" si="267"/>
        <v>7</v>
      </c>
      <c r="AR239" s="36">
        <f t="shared" si="268"/>
        <v>6</v>
      </c>
      <c r="AS239" s="36"/>
    </row>
    <row r="240" spans="2:45" ht="15" customHeight="1" thickBot="1" x14ac:dyDescent="0.4">
      <c r="B240" s="2">
        <v>50</v>
      </c>
      <c r="C240" s="36">
        <f t="shared" si="241"/>
        <v>5</v>
      </c>
      <c r="D240" s="36">
        <f t="shared" si="242"/>
        <v>1</v>
      </c>
      <c r="E240" s="36">
        <f t="shared" si="243"/>
        <v>3</v>
      </c>
      <c r="F240" s="36">
        <f t="shared" si="244"/>
        <v>2</v>
      </c>
      <c r="G240" s="36">
        <f t="shared" si="245"/>
        <v>7</v>
      </c>
      <c r="H240" s="36">
        <f t="shared" si="246"/>
        <v>17</v>
      </c>
      <c r="I240" s="36">
        <f t="shared" si="247"/>
        <v>9</v>
      </c>
      <c r="J240" s="36">
        <f t="shared" si="248"/>
        <v>8</v>
      </c>
      <c r="K240" s="36">
        <f t="shared" si="249"/>
        <v>14</v>
      </c>
      <c r="L240" s="36">
        <f t="shared" si="250"/>
        <v>16</v>
      </c>
      <c r="M240" s="36">
        <f t="shared" si="251"/>
        <v>13</v>
      </c>
      <c r="N240" s="36">
        <f t="shared" si="252"/>
        <v>18</v>
      </c>
      <c r="O240" s="36">
        <f t="shared" si="253"/>
        <v>6</v>
      </c>
      <c r="P240" s="36">
        <f t="shared" si="254"/>
        <v>12</v>
      </c>
      <c r="Q240" s="36">
        <f t="shared" si="255"/>
        <v>10</v>
      </c>
      <c r="R240" s="36">
        <f t="shared" si="256"/>
        <v>4</v>
      </c>
      <c r="S240" s="36">
        <f t="shared" si="257"/>
        <v>15</v>
      </c>
      <c r="T240" s="36">
        <f t="shared" si="258"/>
        <v>11</v>
      </c>
      <c r="Z240" s="36">
        <f t="shared" si="240"/>
        <v>14</v>
      </c>
      <c r="AA240" s="36">
        <f t="shared" si="240"/>
        <v>10</v>
      </c>
      <c r="AB240" s="36">
        <f t="shared" si="240"/>
        <v>12</v>
      </c>
      <c r="AC240" s="36">
        <f t="shared" si="240"/>
        <v>11</v>
      </c>
      <c r="AD240" s="36">
        <f t="shared" si="240"/>
        <v>16</v>
      </c>
      <c r="AE240" s="36">
        <f t="shared" si="240"/>
        <v>8</v>
      </c>
      <c r="AF240" s="2"/>
      <c r="AG240" s="36">
        <f t="shared" si="259"/>
        <v>18</v>
      </c>
      <c r="AH240" s="36">
        <f t="shared" si="260"/>
        <v>17</v>
      </c>
      <c r="AI240" s="36">
        <f t="shared" si="261"/>
        <v>5</v>
      </c>
      <c r="AJ240" s="36">
        <f t="shared" si="262"/>
        <v>7</v>
      </c>
      <c r="AK240" s="36">
        <f t="shared" si="263"/>
        <v>4</v>
      </c>
      <c r="AL240" s="36"/>
      <c r="AM240" s="2"/>
      <c r="AN240" s="36">
        <f t="shared" si="264"/>
        <v>15</v>
      </c>
      <c r="AO240" s="36">
        <f t="shared" si="265"/>
        <v>3</v>
      </c>
      <c r="AP240" s="36">
        <f t="shared" si="266"/>
        <v>1</v>
      </c>
      <c r="AQ240" s="36">
        <f t="shared" si="267"/>
        <v>13</v>
      </c>
      <c r="AR240" s="36">
        <f t="shared" si="268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69">C13</f>
        <v>3</v>
      </c>
      <c r="D244" s="36">
        <f t="shared" ref="D244:D275" si="270">G13</f>
        <v>5</v>
      </c>
      <c r="E244" s="36">
        <f t="shared" ref="E244:E275" si="271">K13</f>
        <v>7</v>
      </c>
      <c r="F244" s="36">
        <f t="shared" ref="F244:F275" si="272">O13</f>
        <v>8</v>
      </c>
      <c r="G244" s="36">
        <f t="shared" ref="G244:G275" si="273">S13</f>
        <v>17</v>
      </c>
      <c r="I244" s="36">
        <f t="shared" ref="I244:I275" si="274">D13</f>
        <v>4</v>
      </c>
      <c r="J244" s="36">
        <f t="shared" ref="J244:J275" si="275">H13</f>
        <v>6</v>
      </c>
      <c r="K244" s="36">
        <f t="shared" ref="K244:K275" si="276">L13</f>
        <v>12</v>
      </c>
      <c r="L244" s="36">
        <f t="shared" ref="L244:L275" si="277">P13</f>
        <v>14</v>
      </c>
      <c r="M244" s="36">
        <f t="shared" ref="M244:M275" si="278">T13</f>
        <v>18</v>
      </c>
      <c r="O244" s="36">
        <f t="shared" ref="O244:O275" si="279">E13</f>
        <v>2</v>
      </c>
      <c r="P244" s="36">
        <f t="shared" ref="P244:P275" si="280">I13</f>
        <v>10</v>
      </c>
      <c r="Q244" s="36">
        <f t="shared" ref="Q244:Q275" si="281">M13</f>
        <v>13</v>
      </c>
      <c r="R244" s="36">
        <f t="shared" ref="R244:R275" si="282">Q13</f>
        <v>1</v>
      </c>
      <c r="S244" s="36">
        <f t="shared" ref="S244:S275" si="283">U13</f>
        <v>19</v>
      </c>
      <c r="U244" s="36">
        <f t="shared" ref="U244:U275" si="284">F13</f>
        <v>9</v>
      </c>
      <c r="V244" s="36">
        <f t="shared" ref="V244:V275" si="285">J13</f>
        <v>11</v>
      </c>
      <c r="W244" s="36">
        <f t="shared" ref="W244:W275" si="286">N13</f>
        <v>15</v>
      </c>
      <c r="X244" s="36">
        <f t="shared" ref="X244:X275" si="287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88">IF(D244&lt;10,D244+9,D244-9)</f>
        <v>14</v>
      </c>
      <c r="AB244" s="36">
        <f t="shared" si="288"/>
        <v>16</v>
      </c>
      <c r="AC244" s="36">
        <f t="shared" si="288"/>
        <v>17</v>
      </c>
      <c r="AD244" s="36">
        <f t="shared" si="288"/>
        <v>8</v>
      </c>
      <c r="AE244" s="36"/>
      <c r="AF244" s="36">
        <f t="shared" ref="AF244:AJ259" si="289">IF(I244&lt;10,I244+9,I244-9)</f>
        <v>13</v>
      </c>
      <c r="AG244" s="36">
        <f t="shared" si="289"/>
        <v>15</v>
      </c>
      <c r="AH244" s="36">
        <f t="shared" si="289"/>
        <v>3</v>
      </c>
      <c r="AI244" s="36">
        <f t="shared" si="289"/>
        <v>5</v>
      </c>
      <c r="AJ244" s="36">
        <f t="shared" si="289"/>
        <v>9</v>
      </c>
      <c r="AK244" s="36"/>
      <c r="AL244" s="36">
        <f t="shared" ref="AL244:AP259" si="290">IF(O244&lt;10,O244+9,O244-9)</f>
        <v>11</v>
      </c>
      <c r="AM244" s="36">
        <f t="shared" si="290"/>
        <v>1</v>
      </c>
      <c r="AN244" s="36">
        <f t="shared" si="290"/>
        <v>4</v>
      </c>
      <c r="AO244" s="36">
        <f t="shared" si="290"/>
        <v>10</v>
      </c>
      <c r="AP244" s="36">
        <f t="shared" si="290"/>
        <v>10</v>
      </c>
      <c r="AQ244" s="36"/>
      <c r="AR244" s="36">
        <f>IF(U244&lt;10,U244+9,U244-9)</f>
        <v>18</v>
      </c>
      <c r="AS244" s="36">
        <f t="shared" ref="AS244:AT259" si="291">IF(V244&lt;10,V244+9,V244-9)</f>
        <v>2</v>
      </c>
      <c r="AT244" s="36">
        <f>IF(W244&lt;10,W244+9,W244-9)</f>
        <v>6</v>
      </c>
      <c r="AU244" s="66">
        <f t="shared" ref="AU244:AU293" si="292">IF(X244&lt;10,X244+9,X244-9)</f>
        <v>7</v>
      </c>
    </row>
    <row r="245" spans="2:47" ht="15" customHeight="1" thickBot="1" x14ac:dyDescent="0.4">
      <c r="B245" s="2">
        <v>2</v>
      </c>
      <c r="C245" s="36">
        <f t="shared" si="269"/>
        <v>6</v>
      </c>
      <c r="D245" s="36">
        <f t="shared" si="270"/>
        <v>13</v>
      </c>
      <c r="E245" s="36">
        <f t="shared" si="271"/>
        <v>10</v>
      </c>
      <c r="F245" s="36">
        <f t="shared" si="272"/>
        <v>11</v>
      </c>
      <c r="G245" s="36">
        <f t="shared" si="273"/>
        <v>17</v>
      </c>
      <c r="I245" s="36">
        <f t="shared" si="274"/>
        <v>4</v>
      </c>
      <c r="J245" s="36">
        <f t="shared" si="275"/>
        <v>1</v>
      </c>
      <c r="K245" s="36">
        <f t="shared" si="276"/>
        <v>7</v>
      </c>
      <c r="L245" s="36">
        <f t="shared" si="277"/>
        <v>9</v>
      </c>
      <c r="M245" s="36">
        <f t="shared" si="278"/>
        <v>18</v>
      </c>
      <c r="O245" s="36">
        <f t="shared" si="279"/>
        <v>8</v>
      </c>
      <c r="P245" s="36">
        <f t="shared" si="280"/>
        <v>2</v>
      </c>
      <c r="Q245" s="36">
        <f t="shared" si="281"/>
        <v>12</v>
      </c>
      <c r="R245" s="36">
        <f t="shared" si="282"/>
        <v>15</v>
      </c>
      <c r="S245" s="36">
        <f t="shared" si="283"/>
        <v>19</v>
      </c>
      <c r="U245" s="36">
        <f t="shared" si="284"/>
        <v>5</v>
      </c>
      <c r="V245" s="36">
        <f t="shared" si="285"/>
        <v>3</v>
      </c>
      <c r="W245" s="36">
        <f t="shared" si="286"/>
        <v>14</v>
      </c>
      <c r="X245" s="36">
        <f t="shared" si="287"/>
        <v>16</v>
      </c>
      <c r="Y245" s="36">
        <f t="shared" ref="Y245:Y293" si="293">V14</f>
        <v>20</v>
      </c>
      <c r="Z245" s="36">
        <f t="shared" ref="Z245:AD293" si="294">IF(C245&lt;10,C245+9,C245-9)</f>
        <v>15</v>
      </c>
      <c r="AA245" s="36">
        <f t="shared" si="288"/>
        <v>4</v>
      </c>
      <c r="AB245" s="36">
        <f t="shared" si="288"/>
        <v>1</v>
      </c>
      <c r="AC245" s="36">
        <f t="shared" si="288"/>
        <v>2</v>
      </c>
      <c r="AD245" s="36">
        <f t="shared" si="288"/>
        <v>8</v>
      </c>
      <c r="AE245" s="36"/>
      <c r="AF245" s="36">
        <f t="shared" si="289"/>
        <v>13</v>
      </c>
      <c r="AG245" s="36">
        <f t="shared" si="289"/>
        <v>10</v>
      </c>
      <c r="AH245" s="36">
        <f t="shared" si="289"/>
        <v>16</v>
      </c>
      <c r="AI245" s="36">
        <f t="shared" si="289"/>
        <v>18</v>
      </c>
      <c r="AJ245" s="36">
        <f t="shared" si="289"/>
        <v>9</v>
      </c>
      <c r="AK245" s="36"/>
      <c r="AL245" s="36">
        <f t="shared" si="290"/>
        <v>17</v>
      </c>
      <c r="AM245" s="36">
        <f t="shared" si="290"/>
        <v>11</v>
      </c>
      <c r="AN245" s="36">
        <f t="shared" si="290"/>
        <v>3</v>
      </c>
      <c r="AO245" s="36">
        <f t="shared" si="290"/>
        <v>6</v>
      </c>
      <c r="AP245" s="36">
        <f t="shared" si="290"/>
        <v>10</v>
      </c>
      <c r="AQ245" s="36"/>
      <c r="AR245" s="36">
        <f t="shared" ref="AR245:AT293" si="295">IF(U245&lt;10,U245+9,U245-9)</f>
        <v>14</v>
      </c>
      <c r="AS245" s="36">
        <f t="shared" si="291"/>
        <v>12</v>
      </c>
      <c r="AT245" s="36">
        <f t="shared" si="291"/>
        <v>5</v>
      </c>
      <c r="AU245" s="66">
        <f t="shared" si="292"/>
        <v>7</v>
      </c>
    </row>
    <row r="246" spans="2:47" ht="15" customHeight="1" thickBot="1" x14ac:dyDescent="0.4">
      <c r="B246" s="2">
        <v>3</v>
      </c>
      <c r="C246" s="36">
        <f t="shared" si="269"/>
        <v>7</v>
      </c>
      <c r="D246" s="36">
        <f t="shared" si="270"/>
        <v>6</v>
      </c>
      <c r="E246" s="36">
        <f t="shared" si="271"/>
        <v>11</v>
      </c>
      <c r="F246" s="36">
        <f t="shared" si="272"/>
        <v>8</v>
      </c>
      <c r="G246" s="36">
        <f t="shared" si="273"/>
        <v>18</v>
      </c>
      <c r="I246" s="36">
        <f t="shared" si="274"/>
        <v>4</v>
      </c>
      <c r="J246" s="36">
        <f t="shared" si="275"/>
        <v>9</v>
      </c>
      <c r="K246" s="36">
        <f t="shared" si="276"/>
        <v>2</v>
      </c>
      <c r="L246" s="36">
        <f t="shared" si="277"/>
        <v>12</v>
      </c>
      <c r="M246" s="36">
        <f t="shared" si="278"/>
        <v>17</v>
      </c>
      <c r="O246" s="36">
        <f t="shared" si="279"/>
        <v>5</v>
      </c>
      <c r="P246" s="36">
        <f t="shared" si="280"/>
        <v>10</v>
      </c>
      <c r="Q246" s="36">
        <f t="shared" si="281"/>
        <v>1</v>
      </c>
      <c r="R246" s="36">
        <f t="shared" si="282"/>
        <v>15</v>
      </c>
      <c r="S246" s="36">
        <f t="shared" si="283"/>
        <v>19</v>
      </c>
      <c r="U246" s="36">
        <f t="shared" si="284"/>
        <v>3</v>
      </c>
      <c r="V246" s="36">
        <f t="shared" si="285"/>
        <v>14</v>
      </c>
      <c r="W246" s="36">
        <f t="shared" si="286"/>
        <v>13</v>
      </c>
      <c r="X246" s="36">
        <f t="shared" si="287"/>
        <v>16</v>
      </c>
      <c r="Y246" s="36">
        <f t="shared" si="293"/>
        <v>20</v>
      </c>
      <c r="Z246" s="36">
        <f t="shared" si="294"/>
        <v>16</v>
      </c>
      <c r="AA246" s="36">
        <f t="shared" si="288"/>
        <v>15</v>
      </c>
      <c r="AB246" s="36">
        <f t="shared" si="288"/>
        <v>2</v>
      </c>
      <c r="AC246" s="36">
        <f t="shared" si="288"/>
        <v>17</v>
      </c>
      <c r="AD246" s="36">
        <f t="shared" si="288"/>
        <v>9</v>
      </c>
      <c r="AE246" s="36"/>
      <c r="AF246" s="36">
        <f t="shared" si="289"/>
        <v>13</v>
      </c>
      <c r="AG246" s="36">
        <f t="shared" si="289"/>
        <v>18</v>
      </c>
      <c r="AH246" s="36">
        <f t="shared" si="289"/>
        <v>11</v>
      </c>
      <c r="AI246" s="36">
        <f t="shared" si="289"/>
        <v>3</v>
      </c>
      <c r="AJ246" s="36">
        <f t="shared" si="289"/>
        <v>8</v>
      </c>
      <c r="AK246" s="36"/>
      <c r="AL246" s="36">
        <f t="shared" si="290"/>
        <v>14</v>
      </c>
      <c r="AM246" s="36">
        <f t="shared" si="290"/>
        <v>1</v>
      </c>
      <c r="AN246" s="36">
        <f t="shared" si="290"/>
        <v>10</v>
      </c>
      <c r="AO246" s="36">
        <f t="shared" si="290"/>
        <v>6</v>
      </c>
      <c r="AP246" s="36">
        <f t="shared" si="290"/>
        <v>10</v>
      </c>
      <c r="AQ246" s="36"/>
      <c r="AR246" s="36">
        <f t="shared" si="295"/>
        <v>12</v>
      </c>
      <c r="AS246" s="36">
        <f t="shared" si="291"/>
        <v>5</v>
      </c>
      <c r="AT246" s="36">
        <f t="shared" si="291"/>
        <v>4</v>
      </c>
      <c r="AU246" s="66">
        <f t="shared" si="292"/>
        <v>7</v>
      </c>
    </row>
    <row r="247" spans="2:47" ht="15" customHeight="1" thickBot="1" x14ac:dyDescent="0.4">
      <c r="B247" s="2">
        <v>4</v>
      </c>
      <c r="C247" s="36">
        <f t="shared" si="269"/>
        <v>10</v>
      </c>
      <c r="D247" s="36">
        <f t="shared" si="270"/>
        <v>3</v>
      </c>
      <c r="E247" s="36">
        <f t="shared" si="271"/>
        <v>9</v>
      </c>
      <c r="F247" s="36">
        <f t="shared" si="272"/>
        <v>14</v>
      </c>
      <c r="G247" s="36">
        <f t="shared" si="273"/>
        <v>5</v>
      </c>
      <c r="I247" s="36">
        <f t="shared" si="274"/>
        <v>2</v>
      </c>
      <c r="J247" s="36">
        <f t="shared" si="275"/>
        <v>6</v>
      </c>
      <c r="K247" s="36">
        <f t="shared" si="276"/>
        <v>12</v>
      </c>
      <c r="L247" s="36">
        <f t="shared" si="277"/>
        <v>15</v>
      </c>
      <c r="M247" s="36">
        <f t="shared" si="278"/>
        <v>11</v>
      </c>
      <c r="O247" s="36">
        <f t="shared" si="279"/>
        <v>8</v>
      </c>
      <c r="P247" s="36">
        <f t="shared" si="280"/>
        <v>1</v>
      </c>
      <c r="Q247" s="36">
        <f t="shared" si="281"/>
        <v>7</v>
      </c>
      <c r="R247" s="36">
        <f t="shared" si="282"/>
        <v>17</v>
      </c>
      <c r="S247" s="36">
        <f t="shared" si="283"/>
        <v>19</v>
      </c>
      <c r="U247" s="36">
        <f t="shared" si="284"/>
        <v>16</v>
      </c>
      <c r="V247" s="36">
        <f t="shared" si="285"/>
        <v>4</v>
      </c>
      <c r="W247" s="36">
        <f t="shared" si="286"/>
        <v>13</v>
      </c>
      <c r="X247" s="36">
        <f t="shared" si="287"/>
        <v>18</v>
      </c>
      <c r="Y247" s="36">
        <f t="shared" si="293"/>
        <v>20</v>
      </c>
      <c r="Z247" s="36">
        <f t="shared" si="294"/>
        <v>1</v>
      </c>
      <c r="AA247" s="36">
        <f t="shared" si="288"/>
        <v>12</v>
      </c>
      <c r="AB247" s="36">
        <f t="shared" si="288"/>
        <v>18</v>
      </c>
      <c r="AC247" s="36">
        <f t="shared" si="288"/>
        <v>5</v>
      </c>
      <c r="AD247" s="36">
        <f t="shared" si="288"/>
        <v>14</v>
      </c>
      <c r="AE247" s="36"/>
      <c r="AF247" s="36">
        <f t="shared" si="289"/>
        <v>11</v>
      </c>
      <c r="AG247" s="36">
        <f t="shared" si="289"/>
        <v>15</v>
      </c>
      <c r="AH247" s="36">
        <f t="shared" si="289"/>
        <v>3</v>
      </c>
      <c r="AI247" s="36">
        <f t="shared" si="289"/>
        <v>6</v>
      </c>
      <c r="AJ247" s="36">
        <f t="shared" si="289"/>
        <v>2</v>
      </c>
      <c r="AK247" s="36"/>
      <c r="AL247" s="36">
        <f t="shared" si="290"/>
        <v>17</v>
      </c>
      <c r="AM247" s="36">
        <f t="shared" si="290"/>
        <v>10</v>
      </c>
      <c r="AN247" s="36">
        <f t="shared" si="290"/>
        <v>16</v>
      </c>
      <c r="AO247" s="36">
        <f t="shared" si="290"/>
        <v>8</v>
      </c>
      <c r="AP247" s="36">
        <f t="shared" si="290"/>
        <v>10</v>
      </c>
      <c r="AQ247" s="36"/>
      <c r="AR247" s="36">
        <f t="shared" si="295"/>
        <v>7</v>
      </c>
      <c r="AS247" s="36">
        <f t="shared" si="291"/>
        <v>13</v>
      </c>
      <c r="AT247" s="36">
        <f t="shared" si="291"/>
        <v>4</v>
      </c>
      <c r="AU247" s="66">
        <f t="shared" si="292"/>
        <v>9</v>
      </c>
    </row>
    <row r="248" spans="2:47" ht="15" customHeight="1" thickBot="1" x14ac:dyDescent="0.4">
      <c r="B248" s="2">
        <v>5</v>
      </c>
      <c r="C248" s="36">
        <f t="shared" si="269"/>
        <v>2</v>
      </c>
      <c r="D248" s="36">
        <f t="shared" si="270"/>
        <v>4</v>
      </c>
      <c r="E248" s="36">
        <f t="shared" si="271"/>
        <v>11</v>
      </c>
      <c r="F248" s="36">
        <f t="shared" si="272"/>
        <v>9</v>
      </c>
      <c r="G248" s="36">
        <f t="shared" si="273"/>
        <v>18</v>
      </c>
      <c r="I248" s="36">
        <f t="shared" si="274"/>
        <v>3</v>
      </c>
      <c r="J248" s="36">
        <f t="shared" si="275"/>
        <v>6</v>
      </c>
      <c r="K248" s="36">
        <f t="shared" si="276"/>
        <v>7</v>
      </c>
      <c r="L248" s="36">
        <f t="shared" si="277"/>
        <v>10</v>
      </c>
      <c r="M248" s="36">
        <f t="shared" si="278"/>
        <v>17</v>
      </c>
      <c r="O248" s="36">
        <f t="shared" si="279"/>
        <v>1</v>
      </c>
      <c r="P248" s="36">
        <f t="shared" si="280"/>
        <v>12</v>
      </c>
      <c r="Q248" s="36">
        <f t="shared" si="281"/>
        <v>15</v>
      </c>
      <c r="R248" s="36">
        <f t="shared" si="282"/>
        <v>13</v>
      </c>
      <c r="S248" s="36">
        <f t="shared" si="283"/>
        <v>19</v>
      </c>
      <c r="U248" s="36">
        <f t="shared" si="284"/>
        <v>5</v>
      </c>
      <c r="V248" s="36">
        <f t="shared" si="285"/>
        <v>8</v>
      </c>
      <c r="W248" s="36">
        <f t="shared" si="286"/>
        <v>14</v>
      </c>
      <c r="X248" s="36">
        <f t="shared" si="287"/>
        <v>16</v>
      </c>
      <c r="Y248" s="36">
        <f t="shared" si="293"/>
        <v>20</v>
      </c>
      <c r="Z248" s="36">
        <f t="shared" si="294"/>
        <v>11</v>
      </c>
      <c r="AA248" s="36">
        <f t="shared" si="288"/>
        <v>13</v>
      </c>
      <c r="AB248" s="36">
        <f t="shared" si="288"/>
        <v>2</v>
      </c>
      <c r="AC248" s="36">
        <f t="shared" si="288"/>
        <v>18</v>
      </c>
      <c r="AD248" s="36">
        <f t="shared" si="288"/>
        <v>9</v>
      </c>
      <c r="AE248" s="36"/>
      <c r="AF248" s="36">
        <f t="shared" si="289"/>
        <v>12</v>
      </c>
      <c r="AG248" s="36">
        <f t="shared" si="289"/>
        <v>15</v>
      </c>
      <c r="AH248" s="36">
        <f t="shared" si="289"/>
        <v>16</v>
      </c>
      <c r="AI248" s="36">
        <f t="shared" si="289"/>
        <v>1</v>
      </c>
      <c r="AJ248" s="36">
        <f t="shared" si="289"/>
        <v>8</v>
      </c>
      <c r="AK248" s="36"/>
      <c r="AL248" s="36">
        <f t="shared" si="290"/>
        <v>10</v>
      </c>
      <c r="AM248" s="36">
        <f t="shared" si="290"/>
        <v>3</v>
      </c>
      <c r="AN248" s="36">
        <f t="shared" si="290"/>
        <v>6</v>
      </c>
      <c r="AO248" s="36">
        <f t="shared" si="290"/>
        <v>4</v>
      </c>
      <c r="AP248" s="36">
        <f t="shared" si="290"/>
        <v>10</v>
      </c>
      <c r="AQ248" s="36"/>
      <c r="AR248" s="36">
        <f t="shared" si="295"/>
        <v>14</v>
      </c>
      <c r="AS248" s="36">
        <f t="shared" si="291"/>
        <v>17</v>
      </c>
      <c r="AT248" s="36">
        <f t="shared" si="291"/>
        <v>5</v>
      </c>
      <c r="AU248" s="66">
        <f t="shared" si="292"/>
        <v>7</v>
      </c>
    </row>
    <row r="249" spans="2:47" ht="15" customHeight="1" thickBot="1" x14ac:dyDescent="0.4">
      <c r="B249" s="2">
        <v>6</v>
      </c>
      <c r="C249" s="36">
        <f t="shared" si="269"/>
        <v>6</v>
      </c>
      <c r="D249" s="36">
        <f t="shared" si="270"/>
        <v>13</v>
      </c>
      <c r="E249" s="36">
        <f t="shared" si="271"/>
        <v>7</v>
      </c>
      <c r="F249" s="36">
        <f t="shared" si="272"/>
        <v>11</v>
      </c>
      <c r="G249" s="36">
        <f t="shared" si="273"/>
        <v>17</v>
      </c>
      <c r="I249" s="36">
        <f t="shared" si="274"/>
        <v>4</v>
      </c>
      <c r="J249" s="36">
        <f t="shared" si="275"/>
        <v>1</v>
      </c>
      <c r="K249" s="36">
        <f t="shared" si="276"/>
        <v>10</v>
      </c>
      <c r="L249" s="36">
        <f t="shared" si="277"/>
        <v>9</v>
      </c>
      <c r="M249" s="36">
        <f t="shared" si="278"/>
        <v>18</v>
      </c>
      <c r="O249" s="36">
        <f t="shared" si="279"/>
        <v>8</v>
      </c>
      <c r="P249" s="36">
        <f t="shared" si="280"/>
        <v>3</v>
      </c>
      <c r="Q249" s="36">
        <f t="shared" si="281"/>
        <v>12</v>
      </c>
      <c r="R249" s="36">
        <f t="shared" si="282"/>
        <v>15</v>
      </c>
      <c r="S249" s="36">
        <f t="shared" si="283"/>
        <v>19</v>
      </c>
      <c r="U249" s="36">
        <f t="shared" si="284"/>
        <v>5</v>
      </c>
      <c r="V249" s="36">
        <f t="shared" si="285"/>
        <v>2</v>
      </c>
      <c r="W249" s="36">
        <f t="shared" si="286"/>
        <v>14</v>
      </c>
      <c r="X249" s="36">
        <f t="shared" si="287"/>
        <v>16</v>
      </c>
      <c r="Y249" s="36">
        <f t="shared" si="293"/>
        <v>20</v>
      </c>
      <c r="Z249" s="36">
        <f t="shared" si="294"/>
        <v>15</v>
      </c>
      <c r="AA249" s="36">
        <f t="shared" si="288"/>
        <v>4</v>
      </c>
      <c r="AB249" s="36">
        <f t="shared" si="288"/>
        <v>16</v>
      </c>
      <c r="AC249" s="36">
        <f t="shared" si="288"/>
        <v>2</v>
      </c>
      <c r="AD249" s="36">
        <f t="shared" si="288"/>
        <v>8</v>
      </c>
      <c r="AE249" s="36"/>
      <c r="AF249" s="36">
        <f t="shared" si="289"/>
        <v>13</v>
      </c>
      <c r="AG249" s="36">
        <f t="shared" si="289"/>
        <v>10</v>
      </c>
      <c r="AH249" s="36">
        <f t="shared" si="289"/>
        <v>1</v>
      </c>
      <c r="AI249" s="36">
        <f t="shared" si="289"/>
        <v>18</v>
      </c>
      <c r="AJ249" s="36">
        <f t="shared" si="289"/>
        <v>9</v>
      </c>
      <c r="AK249" s="36"/>
      <c r="AL249" s="36">
        <f t="shared" si="290"/>
        <v>17</v>
      </c>
      <c r="AM249" s="36">
        <f t="shared" si="290"/>
        <v>12</v>
      </c>
      <c r="AN249" s="36">
        <f t="shared" si="290"/>
        <v>3</v>
      </c>
      <c r="AO249" s="36">
        <f t="shared" si="290"/>
        <v>6</v>
      </c>
      <c r="AP249" s="36">
        <f t="shared" si="290"/>
        <v>10</v>
      </c>
      <c r="AQ249" s="36"/>
      <c r="AR249" s="36">
        <f t="shared" si="295"/>
        <v>14</v>
      </c>
      <c r="AS249" s="36">
        <f t="shared" si="291"/>
        <v>11</v>
      </c>
      <c r="AT249" s="36">
        <f t="shared" si="291"/>
        <v>5</v>
      </c>
      <c r="AU249" s="66">
        <f t="shared" si="292"/>
        <v>7</v>
      </c>
    </row>
    <row r="250" spans="2:47" ht="15" customHeight="1" thickBot="1" x14ac:dyDescent="0.4">
      <c r="B250" s="2">
        <v>7</v>
      </c>
      <c r="C250" s="36">
        <f t="shared" si="269"/>
        <v>4</v>
      </c>
      <c r="D250" s="36">
        <f t="shared" si="270"/>
        <v>9</v>
      </c>
      <c r="E250" s="36">
        <f t="shared" si="271"/>
        <v>6</v>
      </c>
      <c r="F250" s="36">
        <f t="shared" si="272"/>
        <v>13</v>
      </c>
      <c r="G250" s="36">
        <f t="shared" si="273"/>
        <v>17</v>
      </c>
      <c r="I250" s="36">
        <f t="shared" si="274"/>
        <v>2</v>
      </c>
      <c r="J250" s="36">
        <f t="shared" si="275"/>
        <v>3</v>
      </c>
      <c r="K250" s="36">
        <f t="shared" si="276"/>
        <v>10</v>
      </c>
      <c r="L250" s="36">
        <f t="shared" si="277"/>
        <v>14</v>
      </c>
      <c r="M250" s="36">
        <f t="shared" si="278"/>
        <v>18</v>
      </c>
      <c r="O250" s="36">
        <f t="shared" si="279"/>
        <v>1</v>
      </c>
      <c r="P250" s="36">
        <f t="shared" si="280"/>
        <v>11</v>
      </c>
      <c r="Q250" s="36">
        <f t="shared" si="281"/>
        <v>7</v>
      </c>
      <c r="R250" s="36">
        <f t="shared" si="282"/>
        <v>15</v>
      </c>
      <c r="S250" s="36">
        <f t="shared" si="283"/>
        <v>19</v>
      </c>
      <c r="U250" s="36">
        <f t="shared" si="284"/>
        <v>5</v>
      </c>
      <c r="V250" s="36">
        <f t="shared" si="285"/>
        <v>8</v>
      </c>
      <c r="W250" s="36">
        <f t="shared" si="286"/>
        <v>12</v>
      </c>
      <c r="X250" s="36">
        <f t="shared" si="287"/>
        <v>16</v>
      </c>
      <c r="Y250" s="36">
        <f t="shared" si="293"/>
        <v>20</v>
      </c>
      <c r="Z250" s="36">
        <f t="shared" si="294"/>
        <v>13</v>
      </c>
      <c r="AA250" s="36">
        <f t="shared" si="288"/>
        <v>18</v>
      </c>
      <c r="AB250" s="36">
        <f t="shared" si="288"/>
        <v>15</v>
      </c>
      <c r="AC250" s="36">
        <f t="shared" si="288"/>
        <v>4</v>
      </c>
      <c r="AD250" s="36">
        <f t="shared" si="288"/>
        <v>8</v>
      </c>
      <c r="AE250" s="36"/>
      <c r="AF250" s="36">
        <f t="shared" si="289"/>
        <v>11</v>
      </c>
      <c r="AG250" s="36">
        <f t="shared" si="289"/>
        <v>12</v>
      </c>
      <c r="AH250" s="36">
        <f t="shared" si="289"/>
        <v>1</v>
      </c>
      <c r="AI250" s="36">
        <f t="shared" si="289"/>
        <v>5</v>
      </c>
      <c r="AJ250" s="36">
        <f t="shared" si="289"/>
        <v>9</v>
      </c>
      <c r="AK250" s="36"/>
      <c r="AL250" s="36">
        <f t="shared" si="290"/>
        <v>10</v>
      </c>
      <c r="AM250" s="36">
        <f t="shared" si="290"/>
        <v>2</v>
      </c>
      <c r="AN250" s="36">
        <f t="shared" si="290"/>
        <v>16</v>
      </c>
      <c r="AO250" s="36">
        <f t="shared" si="290"/>
        <v>6</v>
      </c>
      <c r="AP250" s="36">
        <f t="shared" si="290"/>
        <v>10</v>
      </c>
      <c r="AQ250" s="36"/>
      <c r="AR250" s="36">
        <f t="shared" si="295"/>
        <v>14</v>
      </c>
      <c r="AS250" s="36">
        <f t="shared" si="291"/>
        <v>17</v>
      </c>
      <c r="AT250" s="36">
        <f t="shared" si="291"/>
        <v>3</v>
      </c>
      <c r="AU250" s="66">
        <f t="shared" si="292"/>
        <v>7</v>
      </c>
    </row>
    <row r="251" spans="2:47" ht="15" customHeight="1" thickBot="1" x14ac:dyDescent="0.4">
      <c r="B251" s="2">
        <v>8</v>
      </c>
      <c r="C251" s="36">
        <f t="shared" si="269"/>
        <v>7</v>
      </c>
      <c r="D251" s="36">
        <f t="shared" si="270"/>
        <v>6</v>
      </c>
      <c r="E251" s="36">
        <f t="shared" si="271"/>
        <v>18</v>
      </c>
      <c r="F251" s="36">
        <f t="shared" si="272"/>
        <v>13</v>
      </c>
      <c r="G251" s="36">
        <f t="shared" si="273"/>
        <v>2</v>
      </c>
      <c r="I251" s="36">
        <f t="shared" si="274"/>
        <v>9</v>
      </c>
      <c r="J251" s="36">
        <f t="shared" si="275"/>
        <v>12</v>
      </c>
      <c r="K251" s="36">
        <f t="shared" si="276"/>
        <v>17</v>
      </c>
      <c r="L251" s="36">
        <f t="shared" si="277"/>
        <v>11</v>
      </c>
      <c r="M251" s="36">
        <f t="shared" si="278"/>
        <v>4</v>
      </c>
      <c r="O251" s="36">
        <f t="shared" si="279"/>
        <v>1</v>
      </c>
      <c r="P251" s="36">
        <f t="shared" si="280"/>
        <v>14</v>
      </c>
      <c r="Q251" s="36">
        <f t="shared" si="281"/>
        <v>8</v>
      </c>
      <c r="R251" s="36">
        <f t="shared" si="282"/>
        <v>15</v>
      </c>
      <c r="S251" s="36">
        <f t="shared" si="283"/>
        <v>19</v>
      </c>
      <c r="U251" s="36">
        <f t="shared" si="284"/>
        <v>5</v>
      </c>
      <c r="V251" s="36">
        <f t="shared" si="285"/>
        <v>3</v>
      </c>
      <c r="W251" s="36">
        <f t="shared" si="286"/>
        <v>16</v>
      </c>
      <c r="X251" s="36">
        <f t="shared" si="287"/>
        <v>10</v>
      </c>
      <c r="Y251" s="36">
        <f t="shared" si="293"/>
        <v>20</v>
      </c>
      <c r="Z251" s="36">
        <f t="shared" si="294"/>
        <v>16</v>
      </c>
      <c r="AA251" s="36">
        <f t="shared" si="288"/>
        <v>15</v>
      </c>
      <c r="AB251" s="36">
        <f t="shared" si="288"/>
        <v>9</v>
      </c>
      <c r="AC251" s="36">
        <f t="shared" si="288"/>
        <v>4</v>
      </c>
      <c r="AD251" s="36">
        <f t="shared" si="288"/>
        <v>11</v>
      </c>
      <c r="AE251" s="36"/>
      <c r="AF251" s="36">
        <f t="shared" si="289"/>
        <v>18</v>
      </c>
      <c r="AG251" s="36">
        <f t="shared" si="289"/>
        <v>3</v>
      </c>
      <c r="AH251" s="36">
        <f t="shared" si="289"/>
        <v>8</v>
      </c>
      <c r="AI251" s="36">
        <f t="shared" si="289"/>
        <v>2</v>
      </c>
      <c r="AJ251" s="36">
        <f t="shared" si="289"/>
        <v>13</v>
      </c>
      <c r="AK251" s="36"/>
      <c r="AL251" s="36">
        <f t="shared" si="290"/>
        <v>10</v>
      </c>
      <c r="AM251" s="36">
        <f t="shared" si="290"/>
        <v>5</v>
      </c>
      <c r="AN251" s="36">
        <f t="shared" si="290"/>
        <v>17</v>
      </c>
      <c r="AO251" s="36">
        <f t="shared" si="290"/>
        <v>6</v>
      </c>
      <c r="AP251" s="36">
        <f t="shared" si="290"/>
        <v>10</v>
      </c>
      <c r="AQ251" s="36"/>
      <c r="AR251" s="36">
        <f t="shared" si="295"/>
        <v>14</v>
      </c>
      <c r="AS251" s="36">
        <f t="shared" si="291"/>
        <v>12</v>
      </c>
      <c r="AT251" s="36">
        <f t="shared" si="291"/>
        <v>7</v>
      </c>
      <c r="AU251" s="66">
        <f t="shared" si="292"/>
        <v>1</v>
      </c>
    </row>
    <row r="252" spans="2:47" ht="15" customHeight="1" thickBot="1" x14ac:dyDescent="0.4">
      <c r="B252" s="2">
        <v>9</v>
      </c>
      <c r="C252" s="36">
        <f t="shared" si="269"/>
        <v>5</v>
      </c>
      <c r="D252" s="36">
        <f t="shared" si="270"/>
        <v>8</v>
      </c>
      <c r="E252" s="36">
        <f t="shared" si="271"/>
        <v>7</v>
      </c>
      <c r="F252" s="36">
        <f t="shared" si="272"/>
        <v>4</v>
      </c>
      <c r="G252" s="36">
        <f t="shared" si="273"/>
        <v>13</v>
      </c>
      <c r="I252" s="36">
        <f t="shared" si="274"/>
        <v>9</v>
      </c>
      <c r="J252" s="36">
        <f t="shared" si="275"/>
        <v>12</v>
      </c>
      <c r="K252" s="36">
        <f t="shared" si="276"/>
        <v>17</v>
      </c>
      <c r="L252" s="36">
        <f t="shared" si="277"/>
        <v>2</v>
      </c>
      <c r="M252" s="36">
        <f t="shared" si="278"/>
        <v>18</v>
      </c>
      <c r="O252" s="36">
        <f t="shared" si="279"/>
        <v>6</v>
      </c>
      <c r="P252" s="36">
        <f t="shared" si="280"/>
        <v>3</v>
      </c>
      <c r="Q252" s="36">
        <f t="shared" si="281"/>
        <v>15</v>
      </c>
      <c r="R252" s="36">
        <f t="shared" si="282"/>
        <v>16</v>
      </c>
      <c r="S252" s="36">
        <f t="shared" si="283"/>
        <v>19</v>
      </c>
      <c r="U252" s="36">
        <f t="shared" si="284"/>
        <v>1</v>
      </c>
      <c r="V252" s="36">
        <f t="shared" si="285"/>
        <v>14</v>
      </c>
      <c r="W252" s="36">
        <f t="shared" si="286"/>
        <v>10</v>
      </c>
      <c r="X252" s="36">
        <f t="shared" si="287"/>
        <v>11</v>
      </c>
      <c r="Y252" s="36">
        <f t="shared" si="293"/>
        <v>20</v>
      </c>
      <c r="Z252" s="36">
        <f t="shared" si="294"/>
        <v>14</v>
      </c>
      <c r="AA252" s="36">
        <f t="shared" si="288"/>
        <v>17</v>
      </c>
      <c r="AB252" s="36">
        <f t="shared" si="288"/>
        <v>16</v>
      </c>
      <c r="AC252" s="36">
        <f t="shared" si="288"/>
        <v>13</v>
      </c>
      <c r="AD252" s="36">
        <f t="shared" si="288"/>
        <v>4</v>
      </c>
      <c r="AE252" s="36"/>
      <c r="AF252" s="36">
        <f t="shared" si="289"/>
        <v>18</v>
      </c>
      <c r="AG252" s="36">
        <f t="shared" si="289"/>
        <v>3</v>
      </c>
      <c r="AH252" s="36">
        <f t="shared" si="289"/>
        <v>8</v>
      </c>
      <c r="AI252" s="36">
        <f t="shared" si="289"/>
        <v>11</v>
      </c>
      <c r="AJ252" s="36">
        <f t="shared" si="289"/>
        <v>9</v>
      </c>
      <c r="AK252" s="36"/>
      <c r="AL252" s="36">
        <f t="shared" si="290"/>
        <v>15</v>
      </c>
      <c r="AM252" s="36">
        <f t="shared" si="290"/>
        <v>12</v>
      </c>
      <c r="AN252" s="36">
        <f t="shared" si="290"/>
        <v>6</v>
      </c>
      <c r="AO252" s="36">
        <f t="shared" si="290"/>
        <v>7</v>
      </c>
      <c r="AP252" s="36">
        <f t="shared" si="290"/>
        <v>10</v>
      </c>
      <c r="AQ252" s="36"/>
      <c r="AR252" s="36">
        <f t="shared" si="295"/>
        <v>10</v>
      </c>
      <c r="AS252" s="36">
        <f t="shared" si="291"/>
        <v>5</v>
      </c>
      <c r="AT252" s="36">
        <f t="shared" si="291"/>
        <v>1</v>
      </c>
      <c r="AU252" s="66">
        <f t="shared" si="292"/>
        <v>2</v>
      </c>
    </row>
    <row r="253" spans="2:47" ht="15" customHeight="1" thickBot="1" x14ac:dyDescent="0.4">
      <c r="B253" s="2">
        <v>10</v>
      </c>
      <c r="C253" s="36">
        <f t="shared" si="269"/>
        <v>3</v>
      </c>
      <c r="D253" s="36">
        <f t="shared" si="270"/>
        <v>2</v>
      </c>
      <c r="E253" s="36">
        <f t="shared" si="271"/>
        <v>7</v>
      </c>
      <c r="F253" s="36">
        <f t="shared" si="272"/>
        <v>6</v>
      </c>
      <c r="G253" s="36">
        <f t="shared" si="273"/>
        <v>17</v>
      </c>
      <c r="I253" s="36">
        <f t="shared" si="274"/>
        <v>8</v>
      </c>
      <c r="J253" s="36">
        <f t="shared" si="275"/>
        <v>10</v>
      </c>
      <c r="K253" s="36">
        <f t="shared" si="276"/>
        <v>12</v>
      </c>
      <c r="L253" s="36">
        <f t="shared" si="277"/>
        <v>13</v>
      </c>
      <c r="M253" s="36">
        <f t="shared" si="278"/>
        <v>14</v>
      </c>
      <c r="O253" s="36">
        <f t="shared" si="279"/>
        <v>1</v>
      </c>
      <c r="P253" s="36">
        <f t="shared" si="280"/>
        <v>11</v>
      </c>
      <c r="Q253" s="36">
        <f t="shared" si="281"/>
        <v>4</v>
      </c>
      <c r="R253" s="36">
        <f t="shared" si="282"/>
        <v>18</v>
      </c>
      <c r="S253" s="36">
        <f t="shared" si="283"/>
        <v>19</v>
      </c>
      <c r="U253" s="36">
        <f t="shared" si="284"/>
        <v>9</v>
      </c>
      <c r="V253" s="36">
        <f t="shared" si="285"/>
        <v>15</v>
      </c>
      <c r="W253" s="36">
        <f t="shared" si="286"/>
        <v>5</v>
      </c>
      <c r="X253" s="36">
        <f t="shared" si="287"/>
        <v>16</v>
      </c>
      <c r="Y253" s="36">
        <f t="shared" si="293"/>
        <v>20</v>
      </c>
      <c r="Z253" s="36">
        <f t="shared" si="294"/>
        <v>12</v>
      </c>
      <c r="AA253" s="36">
        <f t="shared" si="288"/>
        <v>11</v>
      </c>
      <c r="AB253" s="36">
        <f t="shared" si="288"/>
        <v>16</v>
      </c>
      <c r="AC253" s="36">
        <f t="shared" si="288"/>
        <v>15</v>
      </c>
      <c r="AD253" s="36">
        <f t="shared" si="288"/>
        <v>8</v>
      </c>
      <c r="AE253" s="36"/>
      <c r="AF253" s="36">
        <f t="shared" si="289"/>
        <v>17</v>
      </c>
      <c r="AG253" s="36">
        <f t="shared" si="289"/>
        <v>1</v>
      </c>
      <c r="AH253" s="36">
        <f t="shared" si="289"/>
        <v>3</v>
      </c>
      <c r="AI253" s="36">
        <f t="shared" si="289"/>
        <v>4</v>
      </c>
      <c r="AJ253" s="36">
        <f t="shared" si="289"/>
        <v>5</v>
      </c>
      <c r="AK253" s="36"/>
      <c r="AL253" s="36">
        <f t="shared" si="290"/>
        <v>10</v>
      </c>
      <c r="AM253" s="36">
        <f t="shared" si="290"/>
        <v>2</v>
      </c>
      <c r="AN253" s="36">
        <f t="shared" si="290"/>
        <v>13</v>
      </c>
      <c r="AO253" s="36">
        <f t="shared" si="290"/>
        <v>9</v>
      </c>
      <c r="AP253" s="36">
        <f t="shared" si="290"/>
        <v>10</v>
      </c>
      <c r="AQ253" s="36"/>
      <c r="AR253" s="36">
        <f t="shared" si="295"/>
        <v>18</v>
      </c>
      <c r="AS253" s="36">
        <f t="shared" si="291"/>
        <v>6</v>
      </c>
      <c r="AT253" s="36">
        <f t="shared" si="291"/>
        <v>14</v>
      </c>
      <c r="AU253" s="66">
        <f t="shared" si="292"/>
        <v>7</v>
      </c>
    </row>
    <row r="254" spans="2:47" ht="15" customHeight="1" thickBot="1" x14ac:dyDescent="0.4">
      <c r="B254" s="2">
        <v>11</v>
      </c>
      <c r="C254" s="36">
        <f t="shared" si="269"/>
        <v>9</v>
      </c>
      <c r="D254" s="36">
        <f t="shared" si="270"/>
        <v>6</v>
      </c>
      <c r="E254" s="36">
        <f t="shared" si="271"/>
        <v>8</v>
      </c>
      <c r="F254" s="36">
        <f t="shared" si="272"/>
        <v>15</v>
      </c>
      <c r="G254" s="36">
        <f t="shared" si="273"/>
        <v>2</v>
      </c>
      <c r="I254" s="36">
        <f t="shared" si="274"/>
        <v>1</v>
      </c>
      <c r="J254" s="36">
        <f t="shared" si="275"/>
        <v>12</v>
      </c>
      <c r="K254" s="36">
        <f t="shared" si="276"/>
        <v>17</v>
      </c>
      <c r="L254" s="36">
        <f t="shared" si="277"/>
        <v>10</v>
      </c>
      <c r="M254" s="36">
        <f t="shared" si="278"/>
        <v>4</v>
      </c>
      <c r="O254" s="36">
        <f t="shared" si="279"/>
        <v>5</v>
      </c>
      <c r="P254" s="36">
        <f t="shared" si="280"/>
        <v>14</v>
      </c>
      <c r="Q254" s="36">
        <f t="shared" si="281"/>
        <v>16</v>
      </c>
      <c r="R254" s="36">
        <f t="shared" si="282"/>
        <v>13</v>
      </c>
      <c r="S254" s="36">
        <f t="shared" si="283"/>
        <v>19</v>
      </c>
      <c r="U254" s="36">
        <f t="shared" si="284"/>
        <v>7</v>
      </c>
      <c r="V254" s="36">
        <f t="shared" si="285"/>
        <v>3</v>
      </c>
      <c r="W254" s="36">
        <f t="shared" si="286"/>
        <v>18</v>
      </c>
      <c r="X254" s="36">
        <f t="shared" si="287"/>
        <v>11</v>
      </c>
      <c r="Y254" s="36">
        <f t="shared" si="293"/>
        <v>20</v>
      </c>
      <c r="Z254" s="36">
        <f t="shared" si="294"/>
        <v>18</v>
      </c>
      <c r="AA254" s="36">
        <f t="shared" si="288"/>
        <v>15</v>
      </c>
      <c r="AB254" s="36">
        <f t="shared" si="288"/>
        <v>17</v>
      </c>
      <c r="AC254" s="36">
        <f t="shared" si="288"/>
        <v>6</v>
      </c>
      <c r="AD254" s="36">
        <f t="shared" si="288"/>
        <v>11</v>
      </c>
      <c r="AE254" s="36"/>
      <c r="AF254" s="36">
        <f t="shared" si="289"/>
        <v>10</v>
      </c>
      <c r="AG254" s="36">
        <f t="shared" si="289"/>
        <v>3</v>
      </c>
      <c r="AH254" s="36">
        <f t="shared" si="289"/>
        <v>8</v>
      </c>
      <c r="AI254" s="36">
        <f t="shared" si="289"/>
        <v>1</v>
      </c>
      <c r="AJ254" s="36">
        <f t="shared" si="289"/>
        <v>13</v>
      </c>
      <c r="AK254" s="36"/>
      <c r="AL254" s="36">
        <f t="shared" si="290"/>
        <v>14</v>
      </c>
      <c r="AM254" s="36">
        <f t="shared" si="290"/>
        <v>5</v>
      </c>
      <c r="AN254" s="36">
        <f t="shared" si="290"/>
        <v>7</v>
      </c>
      <c r="AO254" s="36">
        <f t="shared" si="290"/>
        <v>4</v>
      </c>
      <c r="AP254" s="36">
        <f t="shared" si="290"/>
        <v>10</v>
      </c>
      <c r="AQ254" s="36"/>
      <c r="AR254" s="36">
        <f t="shared" si="295"/>
        <v>16</v>
      </c>
      <c r="AS254" s="36">
        <f t="shared" si="291"/>
        <v>12</v>
      </c>
      <c r="AT254" s="36">
        <f t="shared" si="291"/>
        <v>9</v>
      </c>
      <c r="AU254" s="66">
        <f t="shared" si="292"/>
        <v>2</v>
      </c>
    </row>
    <row r="255" spans="2:47" ht="15" customHeight="1" thickBot="1" x14ac:dyDescent="0.4">
      <c r="B255" s="2">
        <v>12</v>
      </c>
      <c r="C255" s="36">
        <f t="shared" si="269"/>
        <v>7</v>
      </c>
      <c r="D255" s="36">
        <f t="shared" si="270"/>
        <v>1</v>
      </c>
      <c r="E255" s="36">
        <f t="shared" si="271"/>
        <v>15</v>
      </c>
      <c r="F255" s="36">
        <f t="shared" si="272"/>
        <v>11</v>
      </c>
      <c r="G255" s="36">
        <f t="shared" si="273"/>
        <v>4</v>
      </c>
      <c r="I255" s="36">
        <f t="shared" si="274"/>
        <v>9</v>
      </c>
      <c r="J255" s="36">
        <f t="shared" si="275"/>
        <v>5</v>
      </c>
      <c r="K255" s="36">
        <f t="shared" si="276"/>
        <v>3</v>
      </c>
      <c r="L255" s="36">
        <f t="shared" si="277"/>
        <v>14</v>
      </c>
      <c r="M255" s="36">
        <f t="shared" si="278"/>
        <v>20</v>
      </c>
      <c r="O255" s="36">
        <f t="shared" si="279"/>
        <v>13</v>
      </c>
      <c r="P255" s="36">
        <f t="shared" si="280"/>
        <v>6</v>
      </c>
      <c r="Q255" s="36">
        <f t="shared" si="281"/>
        <v>8</v>
      </c>
      <c r="R255" s="36">
        <f t="shared" si="282"/>
        <v>10</v>
      </c>
      <c r="S255" s="36">
        <f t="shared" si="283"/>
        <v>19</v>
      </c>
      <c r="U255" s="36">
        <f t="shared" si="284"/>
        <v>17</v>
      </c>
      <c r="V255" s="36">
        <f t="shared" si="285"/>
        <v>16</v>
      </c>
      <c r="W255" s="36">
        <f t="shared" si="286"/>
        <v>12</v>
      </c>
      <c r="X255" s="36">
        <f t="shared" si="287"/>
        <v>2</v>
      </c>
      <c r="Y255" s="36">
        <f t="shared" si="293"/>
        <v>18</v>
      </c>
      <c r="Z255" s="36">
        <f t="shared" si="294"/>
        <v>16</v>
      </c>
      <c r="AA255" s="36">
        <f t="shared" si="288"/>
        <v>10</v>
      </c>
      <c r="AB255" s="36">
        <f t="shared" si="288"/>
        <v>6</v>
      </c>
      <c r="AC255" s="36">
        <f t="shared" si="288"/>
        <v>2</v>
      </c>
      <c r="AD255" s="36">
        <f t="shared" si="288"/>
        <v>13</v>
      </c>
      <c r="AE255" s="36"/>
      <c r="AF255" s="36">
        <f t="shared" si="289"/>
        <v>18</v>
      </c>
      <c r="AG255" s="36">
        <f t="shared" si="289"/>
        <v>14</v>
      </c>
      <c r="AH255" s="36">
        <f t="shared" si="289"/>
        <v>12</v>
      </c>
      <c r="AI255" s="36">
        <f t="shared" si="289"/>
        <v>5</v>
      </c>
      <c r="AJ255" s="36">
        <f t="shared" si="289"/>
        <v>11</v>
      </c>
      <c r="AK255" s="36"/>
      <c r="AL255" s="36">
        <f t="shared" si="290"/>
        <v>4</v>
      </c>
      <c r="AM255" s="36">
        <f t="shared" si="290"/>
        <v>15</v>
      </c>
      <c r="AN255" s="36">
        <f t="shared" si="290"/>
        <v>17</v>
      </c>
      <c r="AO255" s="36">
        <f t="shared" si="290"/>
        <v>1</v>
      </c>
      <c r="AP255" s="36">
        <f t="shared" si="290"/>
        <v>10</v>
      </c>
      <c r="AQ255" s="36"/>
      <c r="AR255" s="36">
        <f t="shared" si="295"/>
        <v>8</v>
      </c>
      <c r="AS255" s="36">
        <f t="shared" si="291"/>
        <v>7</v>
      </c>
      <c r="AT255" s="36">
        <f t="shared" si="291"/>
        <v>3</v>
      </c>
      <c r="AU255" s="66">
        <f t="shared" si="292"/>
        <v>11</v>
      </c>
    </row>
    <row r="256" spans="2:47" ht="15" customHeight="1" thickBot="1" x14ac:dyDescent="0.4">
      <c r="B256" s="2">
        <v>13</v>
      </c>
      <c r="C256" s="36">
        <f t="shared" si="269"/>
        <v>9</v>
      </c>
      <c r="D256" s="36">
        <f t="shared" si="270"/>
        <v>17</v>
      </c>
      <c r="E256" s="36">
        <f t="shared" si="271"/>
        <v>1</v>
      </c>
      <c r="F256" s="36">
        <f t="shared" si="272"/>
        <v>10</v>
      </c>
      <c r="G256" s="36">
        <f t="shared" si="273"/>
        <v>11</v>
      </c>
      <c r="I256" s="36">
        <f t="shared" si="274"/>
        <v>12</v>
      </c>
      <c r="J256" s="36">
        <f t="shared" si="275"/>
        <v>6</v>
      </c>
      <c r="K256" s="36">
        <f t="shared" si="276"/>
        <v>15</v>
      </c>
      <c r="L256" s="36">
        <f t="shared" si="277"/>
        <v>4</v>
      </c>
      <c r="M256" s="36">
        <f t="shared" si="278"/>
        <v>13</v>
      </c>
      <c r="O256" s="36">
        <f t="shared" si="279"/>
        <v>14</v>
      </c>
      <c r="P256" s="36">
        <f t="shared" si="280"/>
        <v>8</v>
      </c>
      <c r="Q256" s="36">
        <f t="shared" si="281"/>
        <v>3</v>
      </c>
      <c r="R256" s="36">
        <f t="shared" si="282"/>
        <v>18</v>
      </c>
      <c r="S256" s="36">
        <f t="shared" si="283"/>
        <v>20</v>
      </c>
      <c r="U256" s="36">
        <f t="shared" si="284"/>
        <v>5</v>
      </c>
      <c r="V256" s="36">
        <f t="shared" si="285"/>
        <v>7</v>
      </c>
      <c r="W256" s="36">
        <f t="shared" si="286"/>
        <v>16</v>
      </c>
      <c r="X256" s="36">
        <f t="shared" si="287"/>
        <v>2</v>
      </c>
      <c r="Y256" s="36">
        <f t="shared" si="293"/>
        <v>19</v>
      </c>
      <c r="Z256" s="36">
        <f t="shared" si="294"/>
        <v>18</v>
      </c>
      <c r="AA256" s="36">
        <f t="shared" si="288"/>
        <v>8</v>
      </c>
      <c r="AB256" s="36">
        <f t="shared" si="288"/>
        <v>10</v>
      </c>
      <c r="AC256" s="36">
        <f t="shared" si="288"/>
        <v>1</v>
      </c>
      <c r="AD256" s="36">
        <f t="shared" si="288"/>
        <v>2</v>
      </c>
      <c r="AE256" s="36"/>
      <c r="AF256" s="36">
        <f t="shared" si="289"/>
        <v>3</v>
      </c>
      <c r="AG256" s="36">
        <f t="shared" si="289"/>
        <v>15</v>
      </c>
      <c r="AH256" s="36">
        <f t="shared" si="289"/>
        <v>6</v>
      </c>
      <c r="AI256" s="36">
        <f t="shared" si="289"/>
        <v>13</v>
      </c>
      <c r="AJ256" s="36">
        <f t="shared" si="289"/>
        <v>4</v>
      </c>
      <c r="AK256" s="36"/>
      <c r="AL256" s="36">
        <f t="shared" si="290"/>
        <v>5</v>
      </c>
      <c r="AM256" s="36">
        <f t="shared" si="290"/>
        <v>17</v>
      </c>
      <c r="AN256" s="36">
        <f t="shared" si="290"/>
        <v>12</v>
      </c>
      <c r="AO256" s="36">
        <f t="shared" si="290"/>
        <v>9</v>
      </c>
      <c r="AP256" s="36">
        <f t="shared" si="290"/>
        <v>11</v>
      </c>
      <c r="AQ256" s="36"/>
      <c r="AR256" s="36">
        <f t="shared" si="295"/>
        <v>14</v>
      </c>
      <c r="AS256" s="36">
        <f t="shared" si="291"/>
        <v>16</v>
      </c>
      <c r="AT256" s="36">
        <f t="shared" si="291"/>
        <v>7</v>
      </c>
      <c r="AU256" s="66">
        <f t="shared" si="292"/>
        <v>11</v>
      </c>
    </row>
    <row r="257" spans="2:47" ht="15" customHeight="1" thickBot="1" x14ac:dyDescent="0.4">
      <c r="B257" s="2">
        <v>14</v>
      </c>
      <c r="C257" s="36">
        <f t="shared" si="269"/>
        <v>9</v>
      </c>
      <c r="D257" s="36">
        <f t="shared" si="270"/>
        <v>6</v>
      </c>
      <c r="E257" s="36">
        <f t="shared" si="271"/>
        <v>15</v>
      </c>
      <c r="F257" s="36">
        <f t="shared" si="272"/>
        <v>13</v>
      </c>
      <c r="G257" s="36">
        <f t="shared" si="273"/>
        <v>4</v>
      </c>
      <c r="I257" s="36">
        <f t="shared" si="274"/>
        <v>17</v>
      </c>
      <c r="J257" s="36">
        <f t="shared" si="275"/>
        <v>1</v>
      </c>
      <c r="K257" s="36">
        <f t="shared" si="276"/>
        <v>12</v>
      </c>
      <c r="L257" s="36">
        <f t="shared" si="277"/>
        <v>10</v>
      </c>
      <c r="M257" s="36">
        <f t="shared" si="278"/>
        <v>18</v>
      </c>
      <c r="O257" s="36">
        <f t="shared" si="279"/>
        <v>7</v>
      </c>
      <c r="P257" s="36">
        <f t="shared" si="280"/>
        <v>16</v>
      </c>
      <c r="Q257" s="36">
        <f t="shared" si="281"/>
        <v>3</v>
      </c>
      <c r="R257" s="36">
        <f t="shared" si="282"/>
        <v>11</v>
      </c>
      <c r="S257" s="36">
        <f t="shared" si="283"/>
        <v>20</v>
      </c>
      <c r="U257" s="36">
        <f t="shared" si="284"/>
        <v>5</v>
      </c>
      <c r="V257" s="36">
        <f t="shared" si="285"/>
        <v>8</v>
      </c>
      <c r="W257" s="36">
        <f t="shared" si="286"/>
        <v>14</v>
      </c>
      <c r="X257" s="36">
        <f t="shared" si="287"/>
        <v>2</v>
      </c>
      <c r="Y257" s="36">
        <f t="shared" si="293"/>
        <v>19</v>
      </c>
      <c r="Z257" s="36">
        <f t="shared" si="294"/>
        <v>18</v>
      </c>
      <c r="AA257" s="36">
        <f t="shared" si="288"/>
        <v>15</v>
      </c>
      <c r="AB257" s="36">
        <f t="shared" si="288"/>
        <v>6</v>
      </c>
      <c r="AC257" s="36">
        <f t="shared" si="288"/>
        <v>4</v>
      </c>
      <c r="AD257" s="36">
        <f t="shared" si="288"/>
        <v>13</v>
      </c>
      <c r="AE257" s="36"/>
      <c r="AF257" s="36">
        <f t="shared" si="289"/>
        <v>8</v>
      </c>
      <c r="AG257" s="36">
        <f t="shared" si="289"/>
        <v>10</v>
      </c>
      <c r="AH257" s="36">
        <f t="shared" si="289"/>
        <v>3</v>
      </c>
      <c r="AI257" s="36">
        <f t="shared" si="289"/>
        <v>1</v>
      </c>
      <c r="AJ257" s="36">
        <f t="shared" si="289"/>
        <v>9</v>
      </c>
      <c r="AK257" s="36"/>
      <c r="AL257" s="36">
        <f t="shared" si="290"/>
        <v>16</v>
      </c>
      <c r="AM257" s="36">
        <f t="shared" si="290"/>
        <v>7</v>
      </c>
      <c r="AN257" s="36">
        <f t="shared" si="290"/>
        <v>12</v>
      </c>
      <c r="AO257" s="36">
        <f t="shared" si="290"/>
        <v>2</v>
      </c>
      <c r="AP257" s="36">
        <f t="shared" si="290"/>
        <v>11</v>
      </c>
      <c r="AQ257" s="36"/>
      <c r="AR257" s="36">
        <f t="shared" si="295"/>
        <v>14</v>
      </c>
      <c r="AS257" s="36">
        <f t="shared" si="291"/>
        <v>17</v>
      </c>
      <c r="AT257" s="36">
        <f t="shared" si="291"/>
        <v>5</v>
      </c>
      <c r="AU257" s="66">
        <f t="shared" si="292"/>
        <v>11</v>
      </c>
    </row>
    <row r="258" spans="2:47" ht="15" customHeight="1" thickBot="1" x14ac:dyDescent="0.4">
      <c r="B258" s="2">
        <v>15</v>
      </c>
      <c r="C258" s="36">
        <f t="shared" si="269"/>
        <v>17</v>
      </c>
      <c r="D258" s="36">
        <f t="shared" si="270"/>
        <v>12</v>
      </c>
      <c r="E258" s="36">
        <f t="shared" si="271"/>
        <v>14</v>
      </c>
      <c r="F258" s="36">
        <f t="shared" si="272"/>
        <v>16</v>
      </c>
      <c r="G258" s="36">
        <f t="shared" si="273"/>
        <v>11</v>
      </c>
      <c r="I258" s="36">
        <f t="shared" si="274"/>
        <v>1</v>
      </c>
      <c r="J258" s="36">
        <f t="shared" si="275"/>
        <v>9</v>
      </c>
      <c r="K258" s="36">
        <f t="shared" si="276"/>
        <v>3</v>
      </c>
      <c r="L258" s="36">
        <f t="shared" si="277"/>
        <v>4</v>
      </c>
      <c r="M258" s="36">
        <f t="shared" si="278"/>
        <v>13</v>
      </c>
      <c r="O258" s="36">
        <f t="shared" si="279"/>
        <v>6</v>
      </c>
      <c r="P258" s="36">
        <f t="shared" si="280"/>
        <v>5</v>
      </c>
      <c r="Q258" s="36">
        <f t="shared" si="281"/>
        <v>8</v>
      </c>
      <c r="R258" s="36">
        <f t="shared" si="282"/>
        <v>2</v>
      </c>
      <c r="S258" s="36">
        <f t="shared" si="283"/>
        <v>19</v>
      </c>
      <c r="U258" s="36">
        <f t="shared" si="284"/>
        <v>15</v>
      </c>
      <c r="V258" s="36">
        <f t="shared" si="285"/>
        <v>7</v>
      </c>
      <c r="W258" s="36">
        <f t="shared" si="286"/>
        <v>18</v>
      </c>
      <c r="X258" s="36">
        <f t="shared" si="287"/>
        <v>10</v>
      </c>
      <c r="Y258" s="36">
        <f t="shared" si="293"/>
        <v>20</v>
      </c>
      <c r="Z258" s="36">
        <f t="shared" si="294"/>
        <v>8</v>
      </c>
      <c r="AA258" s="36">
        <f t="shared" si="288"/>
        <v>3</v>
      </c>
      <c r="AB258" s="36">
        <f t="shared" si="288"/>
        <v>5</v>
      </c>
      <c r="AC258" s="36">
        <f t="shared" si="288"/>
        <v>7</v>
      </c>
      <c r="AD258" s="36">
        <f t="shared" si="288"/>
        <v>2</v>
      </c>
      <c r="AE258" s="36"/>
      <c r="AF258" s="36">
        <f t="shared" si="289"/>
        <v>10</v>
      </c>
      <c r="AG258" s="36">
        <f t="shared" si="289"/>
        <v>18</v>
      </c>
      <c r="AH258" s="36">
        <f t="shared" si="289"/>
        <v>12</v>
      </c>
      <c r="AI258" s="36">
        <f t="shared" si="289"/>
        <v>13</v>
      </c>
      <c r="AJ258" s="36">
        <f t="shared" si="289"/>
        <v>4</v>
      </c>
      <c r="AK258" s="36"/>
      <c r="AL258" s="36">
        <f t="shared" si="290"/>
        <v>15</v>
      </c>
      <c r="AM258" s="36">
        <f t="shared" si="290"/>
        <v>14</v>
      </c>
      <c r="AN258" s="36">
        <f t="shared" si="290"/>
        <v>17</v>
      </c>
      <c r="AO258" s="36">
        <f t="shared" si="290"/>
        <v>11</v>
      </c>
      <c r="AP258" s="36">
        <f t="shared" si="290"/>
        <v>10</v>
      </c>
      <c r="AQ258" s="36"/>
      <c r="AR258" s="36">
        <f t="shared" si="295"/>
        <v>6</v>
      </c>
      <c r="AS258" s="36">
        <f t="shared" si="291"/>
        <v>16</v>
      </c>
      <c r="AT258" s="36">
        <f t="shared" si="291"/>
        <v>9</v>
      </c>
      <c r="AU258" s="66">
        <f t="shared" si="292"/>
        <v>1</v>
      </c>
    </row>
    <row r="259" spans="2:47" ht="15" customHeight="1" thickBot="1" x14ac:dyDescent="0.4">
      <c r="B259" s="2">
        <v>16</v>
      </c>
      <c r="C259" s="36">
        <f t="shared" si="269"/>
        <v>17</v>
      </c>
      <c r="D259" s="36">
        <f t="shared" si="270"/>
        <v>12</v>
      </c>
      <c r="E259" s="36">
        <f t="shared" si="271"/>
        <v>3</v>
      </c>
      <c r="F259" s="36">
        <f t="shared" si="272"/>
        <v>13</v>
      </c>
      <c r="G259" s="36">
        <f t="shared" si="273"/>
        <v>4</v>
      </c>
      <c r="I259" s="36">
        <f t="shared" si="274"/>
        <v>9</v>
      </c>
      <c r="J259" s="36">
        <f t="shared" si="275"/>
        <v>11</v>
      </c>
      <c r="K259" s="36">
        <f t="shared" si="276"/>
        <v>18</v>
      </c>
      <c r="L259" s="36">
        <f t="shared" si="277"/>
        <v>15</v>
      </c>
      <c r="M259" s="36">
        <f t="shared" si="278"/>
        <v>10</v>
      </c>
      <c r="O259" s="36">
        <f t="shared" si="279"/>
        <v>2</v>
      </c>
      <c r="P259" s="36">
        <f t="shared" si="280"/>
        <v>8</v>
      </c>
      <c r="Q259" s="36">
        <f t="shared" si="281"/>
        <v>6</v>
      </c>
      <c r="R259" s="36">
        <f t="shared" si="282"/>
        <v>14</v>
      </c>
      <c r="S259" s="36">
        <f t="shared" si="283"/>
        <v>19</v>
      </c>
      <c r="U259" s="36">
        <f t="shared" si="284"/>
        <v>1</v>
      </c>
      <c r="V259" s="36">
        <f t="shared" si="285"/>
        <v>16</v>
      </c>
      <c r="W259" s="36">
        <f t="shared" si="286"/>
        <v>5</v>
      </c>
      <c r="X259" s="36">
        <f t="shared" si="287"/>
        <v>7</v>
      </c>
      <c r="Y259" s="36">
        <f t="shared" si="293"/>
        <v>20</v>
      </c>
      <c r="Z259" s="36">
        <f t="shared" si="294"/>
        <v>8</v>
      </c>
      <c r="AA259" s="36">
        <f t="shared" si="288"/>
        <v>3</v>
      </c>
      <c r="AB259" s="36">
        <f t="shared" si="288"/>
        <v>12</v>
      </c>
      <c r="AC259" s="36">
        <f t="shared" si="288"/>
        <v>4</v>
      </c>
      <c r="AD259" s="36">
        <f t="shared" si="288"/>
        <v>13</v>
      </c>
      <c r="AE259" s="36"/>
      <c r="AF259" s="36">
        <f t="shared" si="289"/>
        <v>18</v>
      </c>
      <c r="AG259" s="36">
        <f t="shared" si="289"/>
        <v>2</v>
      </c>
      <c r="AH259" s="36">
        <f t="shared" si="289"/>
        <v>9</v>
      </c>
      <c r="AI259" s="36">
        <f t="shared" si="289"/>
        <v>6</v>
      </c>
      <c r="AJ259" s="36">
        <f t="shared" si="289"/>
        <v>1</v>
      </c>
      <c r="AK259" s="36"/>
      <c r="AL259" s="36">
        <f t="shared" si="290"/>
        <v>11</v>
      </c>
      <c r="AM259" s="36">
        <f t="shared" si="290"/>
        <v>17</v>
      </c>
      <c r="AN259" s="36">
        <f t="shared" si="290"/>
        <v>15</v>
      </c>
      <c r="AO259" s="36">
        <f t="shared" si="290"/>
        <v>5</v>
      </c>
      <c r="AP259" s="36">
        <f t="shared" si="290"/>
        <v>10</v>
      </c>
      <c r="AQ259" s="36"/>
      <c r="AR259" s="36">
        <f t="shared" si="295"/>
        <v>10</v>
      </c>
      <c r="AS259" s="36">
        <f t="shared" si="291"/>
        <v>7</v>
      </c>
      <c r="AT259" s="36">
        <f t="shared" si="291"/>
        <v>14</v>
      </c>
      <c r="AU259" s="66">
        <f t="shared" si="292"/>
        <v>16</v>
      </c>
    </row>
    <row r="260" spans="2:47" ht="15" customHeight="1" thickBot="1" x14ac:dyDescent="0.4">
      <c r="B260" s="2">
        <v>17</v>
      </c>
      <c r="C260" s="36">
        <f t="shared" si="269"/>
        <v>7</v>
      </c>
      <c r="D260" s="36">
        <f t="shared" si="270"/>
        <v>11</v>
      </c>
      <c r="E260" s="36">
        <f t="shared" si="271"/>
        <v>14</v>
      </c>
      <c r="F260" s="36">
        <f t="shared" si="272"/>
        <v>17</v>
      </c>
      <c r="G260" s="36">
        <f t="shared" si="273"/>
        <v>9</v>
      </c>
      <c r="I260" s="36">
        <f t="shared" si="274"/>
        <v>10</v>
      </c>
      <c r="J260" s="36">
        <f t="shared" si="275"/>
        <v>15</v>
      </c>
      <c r="K260" s="36">
        <f t="shared" si="276"/>
        <v>3</v>
      </c>
      <c r="L260" s="36">
        <f t="shared" si="277"/>
        <v>13</v>
      </c>
      <c r="M260" s="36">
        <f t="shared" si="278"/>
        <v>2</v>
      </c>
      <c r="O260" s="36">
        <f t="shared" si="279"/>
        <v>5</v>
      </c>
      <c r="P260" s="36">
        <f t="shared" si="280"/>
        <v>18</v>
      </c>
      <c r="Q260" s="36">
        <f t="shared" si="281"/>
        <v>16</v>
      </c>
      <c r="R260" s="36">
        <f t="shared" si="282"/>
        <v>12</v>
      </c>
      <c r="S260" s="36">
        <f t="shared" si="283"/>
        <v>19</v>
      </c>
      <c r="U260" s="36">
        <f t="shared" si="284"/>
        <v>4</v>
      </c>
      <c r="V260" s="36">
        <f t="shared" si="285"/>
        <v>6</v>
      </c>
      <c r="W260" s="36">
        <f t="shared" si="286"/>
        <v>1</v>
      </c>
      <c r="X260" s="36">
        <f t="shared" si="287"/>
        <v>8</v>
      </c>
      <c r="Y260" s="36">
        <f t="shared" si="293"/>
        <v>20</v>
      </c>
      <c r="Z260" s="36">
        <f t="shared" si="294"/>
        <v>16</v>
      </c>
      <c r="AA260" s="36">
        <f t="shared" si="294"/>
        <v>2</v>
      </c>
      <c r="AB260" s="36">
        <f t="shared" si="294"/>
        <v>5</v>
      </c>
      <c r="AC260" s="36">
        <f t="shared" si="294"/>
        <v>8</v>
      </c>
      <c r="AD260" s="36">
        <f t="shared" si="294"/>
        <v>18</v>
      </c>
      <c r="AE260" s="36"/>
      <c r="AF260" s="36">
        <f t="shared" ref="AF260:AJ293" si="296">IF(I260&lt;10,I260+9,I260-9)</f>
        <v>1</v>
      </c>
      <c r="AG260" s="36">
        <f t="shared" si="296"/>
        <v>6</v>
      </c>
      <c r="AH260" s="36">
        <f t="shared" si="296"/>
        <v>12</v>
      </c>
      <c r="AI260" s="36">
        <f t="shared" si="296"/>
        <v>4</v>
      </c>
      <c r="AJ260" s="36">
        <f t="shared" si="296"/>
        <v>11</v>
      </c>
      <c r="AK260" s="36"/>
      <c r="AL260" s="36">
        <f t="shared" ref="AL260:AP293" si="297">IF(O260&lt;10,O260+9,O260-9)</f>
        <v>14</v>
      </c>
      <c r="AM260" s="36">
        <f t="shared" si="297"/>
        <v>9</v>
      </c>
      <c r="AN260" s="36">
        <f t="shared" si="297"/>
        <v>7</v>
      </c>
      <c r="AO260" s="36">
        <f t="shared" si="297"/>
        <v>3</v>
      </c>
      <c r="AP260" s="36">
        <f t="shared" si="297"/>
        <v>10</v>
      </c>
      <c r="AQ260" s="36"/>
      <c r="AR260" s="36">
        <f t="shared" si="295"/>
        <v>13</v>
      </c>
      <c r="AS260" s="36">
        <f t="shared" si="295"/>
        <v>15</v>
      </c>
      <c r="AT260" s="36">
        <f t="shared" si="295"/>
        <v>10</v>
      </c>
      <c r="AU260" s="66">
        <f t="shared" si="292"/>
        <v>17</v>
      </c>
    </row>
    <row r="261" spans="2:47" ht="15" customHeight="1" thickBot="1" x14ac:dyDescent="0.4">
      <c r="B261" s="2">
        <v>18</v>
      </c>
      <c r="C261" s="36">
        <f t="shared" si="269"/>
        <v>9</v>
      </c>
      <c r="D261" s="36">
        <f t="shared" si="270"/>
        <v>16</v>
      </c>
      <c r="E261" s="36">
        <f t="shared" si="271"/>
        <v>14</v>
      </c>
      <c r="F261" s="36">
        <f t="shared" si="272"/>
        <v>1</v>
      </c>
      <c r="G261" s="36">
        <f t="shared" si="273"/>
        <v>12</v>
      </c>
      <c r="I261" s="36">
        <f t="shared" si="274"/>
        <v>10</v>
      </c>
      <c r="J261" s="36">
        <f t="shared" si="275"/>
        <v>15</v>
      </c>
      <c r="K261" s="36">
        <f t="shared" si="276"/>
        <v>2</v>
      </c>
      <c r="L261" s="36">
        <f t="shared" si="277"/>
        <v>18</v>
      </c>
      <c r="M261" s="36">
        <f t="shared" si="278"/>
        <v>6</v>
      </c>
      <c r="O261" s="36">
        <f t="shared" si="279"/>
        <v>7</v>
      </c>
      <c r="P261" s="36">
        <f t="shared" si="280"/>
        <v>4</v>
      </c>
      <c r="Q261" s="36">
        <f t="shared" si="281"/>
        <v>17</v>
      </c>
      <c r="R261" s="36">
        <f t="shared" si="282"/>
        <v>13</v>
      </c>
      <c r="S261" s="36">
        <f t="shared" si="283"/>
        <v>19</v>
      </c>
      <c r="U261" s="36">
        <f t="shared" si="284"/>
        <v>11</v>
      </c>
      <c r="V261" s="36">
        <f t="shared" si="285"/>
        <v>3</v>
      </c>
      <c r="W261" s="36">
        <f t="shared" si="286"/>
        <v>8</v>
      </c>
      <c r="X261" s="36">
        <f t="shared" si="287"/>
        <v>5</v>
      </c>
      <c r="Y261" s="36">
        <f t="shared" si="293"/>
        <v>20</v>
      </c>
      <c r="Z261" s="36">
        <f t="shared" si="294"/>
        <v>18</v>
      </c>
      <c r="AA261" s="36">
        <f t="shared" si="294"/>
        <v>7</v>
      </c>
      <c r="AB261" s="36">
        <f t="shared" si="294"/>
        <v>5</v>
      </c>
      <c r="AC261" s="36">
        <f t="shared" si="294"/>
        <v>10</v>
      </c>
      <c r="AD261" s="36">
        <f t="shared" si="294"/>
        <v>3</v>
      </c>
      <c r="AE261" s="36"/>
      <c r="AF261" s="36">
        <f t="shared" si="296"/>
        <v>1</v>
      </c>
      <c r="AG261" s="36">
        <f t="shared" si="296"/>
        <v>6</v>
      </c>
      <c r="AH261" s="36">
        <f t="shared" si="296"/>
        <v>11</v>
      </c>
      <c r="AI261" s="36">
        <f t="shared" si="296"/>
        <v>9</v>
      </c>
      <c r="AJ261" s="36">
        <f t="shared" si="296"/>
        <v>15</v>
      </c>
      <c r="AK261" s="36"/>
      <c r="AL261" s="36">
        <f t="shared" si="297"/>
        <v>16</v>
      </c>
      <c r="AM261" s="36">
        <f t="shared" si="297"/>
        <v>13</v>
      </c>
      <c r="AN261" s="36">
        <f t="shared" si="297"/>
        <v>8</v>
      </c>
      <c r="AO261" s="36">
        <f t="shared" si="297"/>
        <v>4</v>
      </c>
      <c r="AP261" s="36">
        <f t="shared" si="297"/>
        <v>10</v>
      </c>
      <c r="AQ261" s="36"/>
      <c r="AR261" s="36">
        <f t="shared" si="295"/>
        <v>2</v>
      </c>
      <c r="AS261" s="36">
        <f t="shared" si="295"/>
        <v>12</v>
      </c>
      <c r="AT261" s="36">
        <f t="shared" si="295"/>
        <v>17</v>
      </c>
      <c r="AU261" s="66">
        <f t="shared" si="292"/>
        <v>14</v>
      </c>
    </row>
    <row r="262" spans="2:47" ht="15" customHeight="1" thickBot="1" x14ac:dyDescent="0.4">
      <c r="B262" s="2">
        <v>19</v>
      </c>
      <c r="C262" s="36">
        <f t="shared" si="269"/>
        <v>12</v>
      </c>
      <c r="D262" s="36">
        <f t="shared" si="270"/>
        <v>6</v>
      </c>
      <c r="E262" s="36">
        <f t="shared" si="271"/>
        <v>3</v>
      </c>
      <c r="F262" s="36">
        <f t="shared" si="272"/>
        <v>4</v>
      </c>
      <c r="G262" s="36">
        <f t="shared" si="273"/>
        <v>13</v>
      </c>
      <c r="I262" s="36">
        <f t="shared" si="274"/>
        <v>1</v>
      </c>
      <c r="J262" s="36">
        <f t="shared" si="275"/>
        <v>5</v>
      </c>
      <c r="K262" s="36">
        <f t="shared" si="276"/>
        <v>8</v>
      </c>
      <c r="L262" s="36">
        <f t="shared" si="277"/>
        <v>18</v>
      </c>
      <c r="M262" s="36">
        <f t="shared" si="278"/>
        <v>10</v>
      </c>
      <c r="O262" s="36">
        <f t="shared" si="279"/>
        <v>17</v>
      </c>
      <c r="P262" s="36">
        <f t="shared" si="280"/>
        <v>15</v>
      </c>
      <c r="Q262" s="36">
        <f t="shared" si="281"/>
        <v>16</v>
      </c>
      <c r="R262" s="36">
        <f t="shared" si="282"/>
        <v>2</v>
      </c>
      <c r="S262" s="36">
        <f t="shared" si="283"/>
        <v>19</v>
      </c>
      <c r="U262" s="36">
        <f t="shared" si="284"/>
        <v>9</v>
      </c>
      <c r="V262" s="36">
        <f t="shared" si="285"/>
        <v>7</v>
      </c>
      <c r="W262" s="36">
        <f t="shared" si="286"/>
        <v>14</v>
      </c>
      <c r="X262" s="36">
        <f t="shared" si="287"/>
        <v>11</v>
      </c>
      <c r="Y262" s="36">
        <f t="shared" si="293"/>
        <v>20</v>
      </c>
      <c r="Z262" s="36">
        <f t="shared" si="294"/>
        <v>3</v>
      </c>
      <c r="AA262" s="36">
        <f t="shared" si="294"/>
        <v>15</v>
      </c>
      <c r="AB262" s="36">
        <f t="shared" si="294"/>
        <v>12</v>
      </c>
      <c r="AC262" s="36">
        <f t="shared" si="294"/>
        <v>13</v>
      </c>
      <c r="AD262" s="36">
        <f t="shared" si="294"/>
        <v>4</v>
      </c>
      <c r="AE262" s="36"/>
      <c r="AF262" s="36">
        <f t="shared" si="296"/>
        <v>10</v>
      </c>
      <c r="AG262" s="36">
        <f t="shared" si="296"/>
        <v>14</v>
      </c>
      <c r="AH262" s="36">
        <f t="shared" si="296"/>
        <v>17</v>
      </c>
      <c r="AI262" s="36">
        <f t="shared" si="296"/>
        <v>9</v>
      </c>
      <c r="AJ262" s="36">
        <f t="shared" si="296"/>
        <v>1</v>
      </c>
      <c r="AK262" s="36"/>
      <c r="AL262" s="36">
        <f t="shared" si="297"/>
        <v>8</v>
      </c>
      <c r="AM262" s="36">
        <f t="shared" si="297"/>
        <v>6</v>
      </c>
      <c r="AN262" s="36">
        <f t="shared" si="297"/>
        <v>7</v>
      </c>
      <c r="AO262" s="36">
        <f t="shared" si="297"/>
        <v>11</v>
      </c>
      <c r="AP262" s="36">
        <f t="shared" si="297"/>
        <v>10</v>
      </c>
      <c r="AQ262" s="36"/>
      <c r="AR262" s="36">
        <f t="shared" si="295"/>
        <v>18</v>
      </c>
      <c r="AS262" s="36">
        <f t="shared" si="295"/>
        <v>16</v>
      </c>
      <c r="AT262" s="36">
        <f t="shared" si="295"/>
        <v>5</v>
      </c>
      <c r="AU262" s="66">
        <f t="shared" si="292"/>
        <v>2</v>
      </c>
    </row>
    <row r="263" spans="2:47" ht="15" customHeight="1" thickBot="1" x14ac:dyDescent="0.4">
      <c r="B263" s="2">
        <v>20</v>
      </c>
      <c r="C263" s="36">
        <f t="shared" si="269"/>
        <v>7</v>
      </c>
      <c r="D263" s="36">
        <f t="shared" si="270"/>
        <v>5</v>
      </c>
      <c r="E263" s="36">
        <f t="shared" si="271"/>
        <v>17</v>
      </c>
      <c r="F263" s="36">
        <f t="shared" si="272"/>
        <v>8</v>
      </c>
      <c r="G263" s="36">
        <f t="shared" si="273"/>
        <v>4</v>
      </c>
      <c r="I263" s="36">
        <f t="shared" si="274"/>
        <v>9</v>
      </c>
      <c r="J263" s="36">
        <f t="shared" si="275"/>
        <v>12</v>
      </c>
      <c r="K263" s="36">
        <f t="shared" si="276"/>
        <v>16</v>
      </c>
      <c r="L263" s="36">
        <f t="shared" si="277"/>
        <v>3</v>
      </c>
      <c r="M263" s="36">
        <f t="shared" si="278"/>
        <v>13</v>
      </c>
      <c r="O263" s="36">
        <f t="shared" si="279"/>
        <v>1</v>
      </c>
      <c r="P263" s="36">
        <f t="shared" si="280"/>
        <v>14</v>
      </c>
      <c r="Q263" s="36">
        <f t="shared" si="281"/>
        <v>11</v>
      </c>
      <c r="R263" s="36">
        <f t="shared" si="282"/>
        <v>10</v>
      </c>
      <c r="S263" s="36">
        <f t="shared" si="283"/>
        <v>19</v>
      </c>
      <c r="U263" s="36">
        <f t="shared" si="284"/>
        <v>6</v>
      </c>
      <c r="V263" s="36">
        <f t="shared" si="285"/>
        <v>15</v>
      </c>
      <c r="W263" s="36">
        <f t="shared" si="286"/>
        <v>18</v>
      </c>
      <c r="X263" s="36">
        <f t="shared" si="287"/>
        <v>2</v>
      </c>
      <c r="Y263" s="36">
        <f t="shared" si="293"/>
        <v>20</v>
      </c>
      <c r="Z263" s="36">
        <f t="shared" si="294"/>
        <v>16</v>
      </c>
      <c r="AA263" s="36">
        <f t="shared" si="294"/>
        <v>14</v>
      </c>
      <c r="AB263" s="36">
        <f t="shared" si="294"/>
        <v>8</v>
      </c>
      <c r="AC263" s="36">
        <f t="shared" si="294"/>
        <v>17</v>
      </c>
      <c r="AD263" s="36">
        <f t="shared" si="294"/>
        <v>13</v>
      </c>
      <c r="AE263" s="36"/>
      <c r="AF263" s="36">
        <f t="shared" si="296"/>
        <v>18</v>
      </c>
      <c r="AG263" s="36">
        <f t="shared" si="296"/>
        <v>3</v>
      </c>
      <c r="AH263" s="36">
        <f t="shared" si="296"/>
        <v>7</v>
      </c>
      <c r="AI263" s="36">
        <f t="shared" si="296"/>
        <v>12</v>
      </c>
      <c r="AJ263" s="36">
        <f t="shared" si="296"/>
        <v>4</v>
      </c>
      <c r="AK263" s="36"/>
      <c r="AL263" s="36">
        <f t="shared" si="297"/>
        <v>10</v>
      </c>
      <c r="AM263" s="36">
        <f t="shared" si="297"/>
        <v>5</v>
      </c>
      <c r="AN263" s="36">
        <f t="shared" si="297"/>
        <v>2</v>
      </c>
      <c r="AO263" s="36">
        <f t="shared" si="297"/>
        <v>1</v>
      </c>
      <c r="AP263" s="36">
        <f t="shared" si="297"/>
        <v>10</v>
      </c>
      <c r="AQ263" s="36"/>
      <c r="AR263" s="36">
        <f t="shared" si="295"/>
        <v>15</v>
      </c>
      <c r="AS263" s="36">
        <f t="shared" si="295"/>
        <v>6</v>
      </c>
      <c r="AT263" s="36">
        <f t="shared" si="295"/>
        <v>9</v>
      </c>
      <c r="AU263" s="66">
        <f t="shared" si="292"/>
        <v>11</v>
      </c>
    </row>
    <row r="264" spans="2:47" ht="15" customHeight="1" thickBot="1" x14ac:dyDescent="0.4">
      <c r="B264" s="2">
        <v>21</v>
      </c>
      <c r="C264" s="36">
        <f t="shared" si="269"/>
        <v>15</v>
      </c>
      <c r="D264" s="36">
        <f t="shared" si="270"/>
        <v>3</v>
      </c>
      <c r="E264" s="36">
        <f t="shared" si="271"/>
        <v>17</v>
      </c>
      <c r="F264" s="36">
        <f t="shared" si="272"/>
        <v>8</v>
      </c>
      <c r="G264" s="36">
        <f t="shared" si="273"/>
        <v>11</v>
      </c>
      <c r="I264" s="36">
        <f t="shared" si="274"/>
        <v>14</v>
      </c>
      <c r="J264" s="36">
        <f t="shared" si="275"/>
        <v>4</v>
      </c>
      <c r="K264" s="36">
        <f t="shared" si="276"/>
        <v>6</v>
      </c>
      <c r="L264" s="36">
        <f t="shared" si="277"/>
        <v>16</v>
      </c>
      <c r="M264" s="36">
        <f t="shared" si="278"/>
        <v>13</v>
      </c>
      <c r="O264" s="36">
        <f t="shared" si="279"/>
        <v>18</v>
      </c>
      <c r="P264" s="36">
        <f t="shared" si="280"/>
        <v>1</v>
      </c>
      <c r="Q264" s="36">
        <f t="shared" si="281"/>
        <v>9</v>
      </c>
      <c r="R264" s="36">
        <f t="shared" si="282"/>
        <v>2</v>
      </c>
      <c r="S264" s="36">
        <f t="shared" si="283"/>
        <v>19</v>
      </c>
      <c r="U264" s="36">
        <f t="shared" si="284"/>
        <v>12</v>
      </c>
      <c r="V264" s="36">
        <f t="shared" si="285"/>
        <v>5</v>
      </c>
      <c r="W264" s="36">
        <f t="shared" si="286"/>
        <v>7</v>
      </c>
      <c r="X264" s="36">
        <f t="shared" si="287"/>
        <v>10</v>
      </c>
      <c r="Y264" s="36">
        <f t="shared" si="293"/>
        <v>20</v>
      </c>
      <c r="Z264" s="36">
        <f t="shared" si="294"/>
        <v>6</v>
      </c>
      <c r="AA264" s="36">
        <f t="shared" si="294"/>
        <v>12</v>
      </c>
      <c r="AB264" s="36">
        <f t="shared" si="294"/>
        <v>8</v>
      </c>
      <c r="AC264" s="36">
        <f t="shared" si="294"/>
        <v>17</v>
      </c>
      <c r="AD264" s="36">
        <f t="shared" si="294"/>
        <v>2</v>
      </c>
      <c r="AE264" s="36"/>
      <c r="AF264" s="36">
        <f t="shared" si="296"/>
        <v>5</v>
      </c>
      <c r="AG264" s="36">
        <f t="shared" si="296"/>
        <v>13</v>
      </c>
      <c r="AH264" s="36">
        <f t="shared" si="296"/>
        <v>15</v>
      </c>
      <c r="AI264" s="36">
        <f t="shared" si="296"/>
        <v>7</v>
      </c>
      <c r="AJ264" s="36">
        <f t="shared" si="296"/>
        <v>4</v>
      </c>
      <c r="AK264" s="36"/>
      <c r="AL264" s="36">
        <f t="shared" si="297"/>
        <v>9</v>
      </c>
      <c r="AM264" s="36">
        <f t="shared" si="297"/>
        <v>10</v>
      </c>
      <c r="AN264" s="36">
        <f t="shared" si="297"/>
        <v>18</v>
      </c>
      <c r="AO264" s="36">
        <f t="shared" si="297"/>
        <v>11</v>
      </c>
      <c r="AP264" s="36">
        <f t="shared" si="297"/>
        <v>10</v>
      </c>
      <c r="AQ264" s="36"/>
      <c r="AR264" s="36">
        <f t="shared" si="295"/>
        <v>3</v>
      </c>
      <c r="AS264" s="36">
        <f t="shared" si="295"/>
        <v>14</v>
      </c>
      <c r="AT264" s="36">
        <f t="shared" si="295"/>
        <v>16</v>
      </c>
      <c r="AU264" s="66">
        <f t="shared" si="292"/>
        <v>1</v>
      </c>
    </row>
    <row r="265" spans="2:47" ht="15" customHeight="1" thickBot="1" x14ac:dyDescent="0.4">
      <c r="B265" s="2">
        <v>22</v>
      </c>
      <c r="C265" s="36">
        <f t="shared" si="269"/>
        <v>6</v>
      </c>
      <c r="D265" s="36">
        <f t="shared" si="270"/>
        <v>5</v>
      </c>
      <c r="E265" s="36">
        <f t="shared" si="271"/>
        <v>17</v>
      </c>
      <c r="F265" s="36">
        <f t="shared" si="272"/>
        <v>16</v>
      </c>
      <c r="G265" s="36">
        <f t="shared" si="273"/>
        <v>11</v>
      </c>
      <c r="I265" s="36">
        <f t="shared" si="274"/>
        <v>7</v>
      </c>
      <c r="J265" s="36">
        <f t="shared" si="275"/>
        <v>12</v>
      </c>
      <c r="K265" s="36">
        <f t="shared" si="276"/>
        <v>15</v>
      </c>
      <c r="L265" s="36">
        <f t="shared" si="277"/>
        <v>4</v>
      </c>
      <c r="M265" s="36">
        <f t="shared" si="278"/>
        <v>13</v>
      </c>
      <c r="O265" s="36">
        <f t="shared" si="279"/>
        <v>9</v>
      </c>
      <c r="P265" s="36">
        <f t="shared" si="280"/>
        <v>18</v>
      </c>
      <c r="Q265" s="36">
        <f t="shared" si="281"/>
        <v>3</v>
      </c>
      <c r="R265" s="36">
        <f t="shared" si="282"/>
        <v>2</v>
      </c>
      <c r="S265" s="36">
        <f t="shared" si="283"/>
        <v>19</v>
      </c>
      <c r="U265" s="36">
        <f t="shared" si="284"/>
        <v>1</v>
      </c>
      <c r="V265" s="36">
        <f t="shared" si="285"/>
        <v>14</v>
      </c>
      <c r="W265" s="36">
        <f t="shared" si="286"/>
        <v>8</v>
      </c>
      <c r="X265" s="36">
        <f t="shared" si="287"/>
        <v>10</v>
      </c>
      <c r="Y265" s="36">
        <f t="shared" si="293"/>
        <v>20</v>
      </c>
      <c r="Z265" s="36">
        <f t="shared" si="294"/>
        <v>15</v>
      </c>
      <c r="AA265" s="36">
        <f t="shared" si="294"/>
        <v>14</v>
      </c>
      <c r="AB265" s="36">
        <f t="shared" si="294"/>
        <v>8</v>
      </c>
      <c r="AC265" s="36">
        <f t="shared" si="294"/>
        <v>7</v>
      </c>
      <c r="AD265" s="36">
        <f t="shared" si="294"/>
        <v>2</v>
      </c>
      <c r="AE265" s="36"/>
      <c r="AF265" s="36">
        <f t="shared" si="296"/>
        <v>16</v>
      </c>
      <c r="AG265" s="36">
        <f t="shared" si="296"/>
        <v>3</v>
      </c>
      <c r="AH265" s="36">
        <f t="shared" si="296"/>
        <v>6</v>
      </c>
      <c r="AI265" s="36">
        <f t="shared" si="296"/>
        <v>13</v>
      </c>
      <c r="AJ265" s="36">
        <f t="shared" si="296"/>
        <v>4</v>
      </c>
      <c r="AK265" s="36"/>
      <c r="AL265" s="36">
        <f t="shared" si="297"/>
        <v>18</v>
      </c>
      <c r="AM265" s="36">
        <f t="shared" si="297"/>
        <v>9</v>
      </c>
      <c r="AN265" s="36">
        <f t="shared" si="297"/>
        <v>12</v>
      </c>
      <c r="AO265" s="36">
        <f t="shared" si="297"/>
        <v>11</v>
      </c>
      <c r="AP265" s="36">
        <f t="shared" si="297"/>
        <v>10</v>
      </c>
      <c r="AQ265" s="36"/>
      <c r="AR265" s="36">
        <f t="shared" si="295"/>
        <v>10</v>
      </c>
      <c r="AS265" s="36">
        <f t="shared" si="295"/>
        <v>5</v>
      </c>
      <c r="AT265" s="36">
        <f t="shared" si="295"/>
        <v>17</v>
      </c>
      <c r="AU265" s="66">
        <f t="shared" si="292"/>
        <v>1</v>
      </c>
    </row>
    <row r="266" spans="2:47" ht="15" customHeight="1" thickBot="1" x14ac:dyDescent="0.4">
      <c r="B266" s="2">
        <v>23</v>
      </c>
      <c r="C266" s="36">
        <f t="shared" si="269"/>
        <v>15</v>
      </c>
      <c r="D266" s="36">
        <f t="shared" si="270"/>
        <v>8</v>
      </c>
      <c r="E266" s="36">
        <f t="shared" si="271"/>
        <v>6</v>
      </c>
      <c r="F266" s="36">
        <f t="shared" si="272"/>
        <v>3</v>
      </c>
      <c r="G266" s="36">
        <f t="shared" si="273"/>
        <v>11</v>
      </c>
      <c r="I266" s="36">
        <f t="shared" si="274"/>
        <v>1</v>
      </c>
      <c r="J266" s="36">
        <f t="shared" si="275"/>
        <v>12</v>
      </c>
      <c r="K266" s="36">
        <f t="shared" si="276"/>
        <v>9</v>
      </c>
      <c r="L266" s="36">
        <f t="shared" si="277"/>
        <v>4</v>
      </c>
      <c r="M266" s="36">
        <f t="shared" si="278"/>
        <v>13</v>
      </c>
      <c r="O266" s="36">
        <f t="shared" si="279"/>
        <v>14</v>
      </c>
      <c r="P266" s="36">
        <f t="shared" si="280"/>
        <v>16</v>
      </c>
      <c r="Q266" s="36">
        <f t="shared" si="281"/>
        <v>5</v>
      </c>
      <c r="R266" s="36">
        <f t="shared" si="282"/>
        <v>2</v>
      </c>
      <c r="S266" s="36">
        <f t="shared" si="283"/>
        <v>19</v>
      </c>
      <c r="U266" s="36">
        <f t="shared" si="284"/>
        <v>17</v>
      </c>
      <c r="V266" s="36">
        <f t="shared" si="285"/>
        <v>18</v>
      </c>
      <c r="W266" s="36">
        <f t="shared" si="286"/>
        <v>7</v>
      </c>
      <c r="X266" s="36">
        <f t="shared" si="287"/>
        <v>10</v>
      </c>
      <c r="Y266" s="36">
        <f t="shared" si="293"/>
        <v>20</v>
      </c>
      <c r="Z266" s="36">
        <f t="shared" si="294"/>
        <v>6</v>
      </c>
      <c r="AA266" s="36">
        <f t="shared" si="294"/>
        <v>17</v>
      </c>
      <c r="AB266" s="36">
        <f t="shared" si="294"/>
        <v>15</v>
      </c>
      <c r="AC266" s="36">
        <f t="shared" si="294"/>
        <v>12</v>
      </c>
      <c r="AD266" s="36">
        <f t="shared" si="294"/>
        <v>2</v>
      </c>
      <c r="AE266" s="36"/>
      <c r="AF266" s="36">
        <f t="shared" si="296"/>
        <v>10</v>
      </c>
      <c r="AG266" s="36">
        <f t="shared" si="296"/>
        <v>3</v>
      </c>
      <c r="AH266" s="36">
        <f t="shared" si="296"/>
        <v>18</v>
      </c>
      <c r="AI266" s="36">
        <f t="shared" si="296"/>
        <v>13</v>
      </c>
      <c r="AJ266" s="36">
        <f t="shared" si="296"/>
        <v>4</v>
      </c>
      <c r="AK266" s="36"/>
      <c r="AL266" s="36">
        <f t="shared" si="297"/>
        <v>5</v>
      </c>
      <c r="AM266" s="36">
        <f t="shared" si="297"/>
        <v>7</v>
      </c>
      <c r="AN266" s="36">
        <f t="shared" si="297"/>
        <v>14</v>
      </c>
      <c r="AO266" s="36">
        <f t="shared" si="297"/>
        <v>11</v>
      </c>
      <c r="AP266" s="36">
        <f t="shared" si="297"/>
        <v>10</v>
      </c>
      <c r="AQ266" s="36"/>
      <c r="AR266" s="36">
        <f t="shared" si="295"/>
        <v>8</v>
      </c>
      <c r="AS266" s="36">
        <f t="shared" si="295"/>
        <v>9</v>
      </c>
      <c r="AT266" s="36">
        <f t="shared" si="295"/>
        <v>16</v>
      </c>
      <c r="AU266" s="66">
        <f t="shared" si="292"/>
        <v>1</v>
      </c>
    </row>
    <row r="267" spans="2:47" ht="15" customHeight="1" thickBot="1" x14ac:dyDescent="0.4">
      <c r="B267" s="2">
        <v>24</v>
      </c>
      <c r="C267" s="36">
        <f t="shared" si="269"/>
        <v>5</v>
      </c>
      <c r="D267" s="36">
        <f t="shared" si="270"/>
        <v>8</v>
      </c>
      <c r="E267" s="36">
        <f t="shared" si="271"/>
        <v>2</v>
      </c>
      <c r="F267" s="36">
        <f t="shared" si="272"/>
        <v>18</v>
      </c>
      <c r="G267" s="36">
        <f t="shared" si="273"/>
        <v>4</v>
      </c>
      <c r="I267" s="36">
        <f t="shared" si="274"/>
        <v>6</v>
      </c>
      <c r="J267" s="36">
        <f t="shared" si="275"/>
        <v>1</v>
      </c>
      <c r="K267" s="36">
        <f t="shared" si="276"/>
        <v>11</v>
      </c>
      <c r="L267" s="36">
        <f t="shared" si="277"/>
        <v>13</v>
      </c>
      <c r="M267" s="36">
        <f t="shared" si="278"/>
        <v>10</v>
      </c>
      <c r="O267" s="36">
        <f t="shared" si="279"/>
        <v>14</v>
      </c>
      <c r="P267" s="36">
        <f t="shared" si="280"/>
        <v>12</v>
      </c>
      <c r="Q267" s="36">
        <f t="shared" si="281"/>
        <v>16</v>
      </c>
      <c r="R267" s="36">
        <f t="shared" si="282"/>
        <v>15</v>
      </c>
      <c r="S267" s="36">
        <f t="shared" si="283"/>
        <v>19</v>
      </c>
      <c r="U267" s="36">
        <f t="shared" si="284"/>
        <v>9</v>
      </c>
      <c r="V267" s="36">
        <f t="shared" si="285"/>
        <v>17</v>
      </c>
      <c r="W267" s="36">
        <f t="shared" si="286"/>
        <v>3</v>
      </c>
      <c r="X267" s="36">
        <f t="shared" si="287"/>
        <v>7</v>
      </c>
      <c r="Y267" s="36">
        <f t="shared" si="293"/>
        <v>20</v>
      </c>
      <c r="Z267" s="36">
        <f t="shared" si="294"/>
        <v>14</v>
      </c>
      <c r="AA267" s="36">
        <f t="shared" si="294"/>
        <v>17</v>
      </c>
      <c r="AB267" s="36">
        <f t="shared" si="294"/>
        <v>11</v>
      </c>
      <c r="AC267" s="36">
        <f t="shared" si="294"/>
        <v>9</v>
      </c>
      <c r="AD267" s="36">
        <f t="shared" si="294"/>
        <v>13</v>
      </c>
      <c r="AE267" s="36"/>
      <c r="AF267" s="36">
        <f t="shared" si="296"/>
        <v>15</v>
      </c>
      <c r="AG267" s="36">
        <f t="shared" si="296"/>
        <v>10</v>
      </c>
      <c r="AH267" s="36">
        <f t="shared" si="296"/>
        <v>2</v>
      </c>
      <c r="AI267" s="36">
        <f t="shared" si="296"/>
        <v>4</v>
      </c>
      <c r="AJ267" s="36">
        <f t="shared" si="296"/>
        <v>1</v>
      </c>
      <c r="AK267" s="36"/>
      <c r="AL267" s="36">
        <f t="shared" si="297"/>
        <v>5</v>
      </c>
      <c r="AM267" s="36">
        <f t="shared" si="297"/>
        <v>3</v>
      </c>
      <c r="AN267" s="36">
        <f t="shared" si="297"/>
        <v>7</v>
      </c>
      <c r="AO267" s="36">
        <f t="shared" si="297"/>
        <v>6</v>
      </c>
      <c r="AP267" s="36">
        <f t="shared" si="297"/>
        <v>10</v>
      </c>
      <c r="AQ267" s="36"/>
      <c r="AR267" s="36">
        <f t="shared" si="295"/>
        <v>18</v>
      </c>
      <c r="AS267" s="36">
        <f t="shared" si="295"/>
        <v>8</v>
      </c>
      <c r="AT267" s="36">
        <f t="shared" si="295"/>
        <v>12</v>
      </c>
      <c r="AU267" s="66">
        <f t="shared" si="292"/>
        <v>16</v>
      </c>
    </row>
    <row r="268" spans="2:47" ht="15" customHeight="1" thickBot="1" x14ac:dyDescent="0.4">
      <c r="B268" s="2">
        <v>25</v>
      </c>
      <c r="C268" s="36">
        <f t="shared" si="269"/>
        <v>12</v>
      </c>
      <c r="D268" s="36">
        <f t="shared" si="270"/>
        <v>3</v>
      </c>
      <c r="E268" s="36">
        <f t="shared" si="271"/>
        <v>17</v>
      </c>
      <c r="F268" s="36">
        <f t="shared" si="272"/>
        <v>11</v>
      </c>
      <c r="G268" s="36">
        <f t="shared" si="273"/>
        <v>7</v>
      </c>
      <c r="I268" s="36">
        <f t="shared" si="274"/>
        <v>6</v>
      </c>
      <c r="J268" s="36">
        <f t="shared" si="275"/>
        <v>15</v>
      </c>
      <c r="K268" s="36">
        <f t="shared" si="276"/>
        <v>9</v>
      </c>
      <c r="L268" s="36">
        <f t="shared" si="277"/>
        <v>8</v>
      </c>
      <c r="M268" s="36">
        <f t="shared" si="278"/>
        <v>10</v>
      </c>
      <c r="O268" s="36">
        <f t="shared" si="279"/>
        <v>5</v>
      </c>
      <c r="P268" s="36">
        <f t="shared" si="280"/>
        <v>4</v>
      </c>
      <c r="Q268" s="36">
        <f t="shared" si="281"/>
        <v>2</v>
      </c>
      <c r="R268" s="36">
        <f t="shared" si="282"/>
        <v>18</v>
      </c>
      <c r="S268" s="36">
        <f t="shared" si="283"/>
        <v>19</v>
      </c>
      <c r="U268" s="36">
        <f t="shared" si="284"/>
        <v>14</v>
      </c>
      <c r="V268" s="36">
        <f t="shared" si="285"/>
        <v>16</v>
      </c>
      <c r="W268" s="36">
        <f t="shared" si="286"/>
        <v>1</v>
      </c>
      <c r="X268" s="36">
        <f t="shared" si="287"/>
        <v>13</v>
      </c>
      <c r="Y268" s="36">
        <f t="shared" si="293"/>
        <v>20</v>
      </c>
      <c r="Z268" s="36">
        <f t="shared" si="294"/>
        <v>3</v>
      </c>
      <c r="AA268" s="36">
        <f t="shared" si="294"/>
        <v>12</v>
      </c>
      <c r="AB268" s="36">
        <f t="shared" si="294"/>
        <v>8</v>
      </c>
      <c r="AC268" s="36">
        <f t="shared" si="294"/>
        <v>2</v>
      </c>
      <c r="AD268" s="36">
        <f t="shared" si="294"/>
        <v>16</v>
      </c>
      <c r="AE268" s="36"/>
      <c r="AF268" s="36">
        <f t="shared" si="296"/>
        <v>15</v>
      </c>
      <c r="AG268" s="36">
        <f t="shared" si="296"/>
        <v>6</v>
      </c>
      <c r="AH268" s="36">
        <f t="shared" si="296"/>
        <v>18</v>
      </c>
      <c r="AI268" s="36">
        <f t="shared" si="296"/>
        <v>17</v>
      </c>
      <c r="AJ268" s="36">
        <f t="shared" si="296"/>
        <v>1</v>
      </c>
      <c r="AK268" s="36"/>
      <c r="AL268" s="36">
        <f t="shared" si="297"/>
        <v>14</v>
      </c>
      <c r="AM268" s="36">
        <f t="shared" si="297"/>
        <v>13</v>
      </c>
      <c r="AN268" s="36">
        <f t="shared" si="297"/>
        <v>11</v>
      </c>
      <c r="AO268" s="36">
        <f t="shared" si="297"/>
        <v>9</v>
      </c>
      <c r="AP268" s="36">
        <f t="shared" si="297"/>
        <v>10</v>
      </c>
      <c r="AQ268" s="36"/>
      <c r="AR268" s="36">
        <f t="shared" si="295"/>
        <v>5</v>
      </c>
      <c r="AS268" s="36">
        <f t="shared" si="295"/>
        <v>7</v>
      </c>
      <c r="AT268" s="36">
        <f t="shared" si="295"/>
        <v>10</v>
      </c>
      <c r="AU268" s="66">
        <f t="shared" si="292"/>
        <v>4</v>
      </c>
    </row>
    <row r="269" spans="2:47" ht="15" customHeight="1" thickBot="1" x14ac:dyDescent="0.4">
      <c r="B269" s="2">
        <v>26</v>
      </c>
      <c r="C269" s="36">
        <f t="shared" si="269"/>
        <v>12</v>
      </c>
      <c r="D269" s="36">
        <f t="shared" si="270"/>
        <v>15</v>
      </c>
      <c r="E269" s="36">
        <f t="shared" si="271"/>
        <v>17</v>
      </c>
      <c r="F269" s="36">
        <f t="shared" si="272"/>
        <v>18</v>
      </c>
      <c r="G269" s="36">
        <f t="shared" si="273"/>
        <v>4</v>
      </c>
      <c r="I269" s="36">
        <f t="shared" si="274"/>
        <v>6</v>
      </c>
      <c r="J269" s="36">
        <f t="shared" si="275"/>
        <v>2</v>
      </c>
      <c r="K269" s="36">
        <f t="shared" si="276"/>
        <v>11</v>
      </c>
      <c r="L269" s="36">
        <f t="shared" si="277"/>
        <v>13</v>
      </c>
      <c r="M269" s="36">
        <f t="shared" si="278"/>
        <v>10</v>
      </c>
      <c r="O269" s="36">
        <f t="shared" si="279"/>
        <v>9</v>
      </c>
      <c r="P269" s="36">
        <f t="shared" si="280"/>
        <v>1</v>
      </c>
      <c r="Q269" s="36">
        <f t="shared" si="281"/>
        <v>8</v>
      </c>
      <c r="R269" s="36">
        <f t="shared" si="282"/>
        <v>14</v>
      </c>
      <c r="S269" s="36">
        <f t="shared" si="283"/>
        <v>19</v>
      </c>
      <c r="U269" s="36">
        <f t="shared" si="284"/>
        <v>5</v>
      </c>
      <c r="V269" s="36">
        <f t="shared" si="285"/>
        <v>3</v>
      </c>
      <c r="W269" s="36">
        <f t="shared" si="286"/>
        <v>16</v>
      </c>
      <c r="X269" s="36">
        <f t="shared" si="287"/>
        <v>7</v>
      </c>
      <c r="Y269" s="36">
        <f t="shared" si="293"/>
        <v>20</v>
      </c>
      <c r="Z269" s="36">
        <f t="shared" si="294"/>
        <v>3</v>
      </c>
      <c r="AA269" s="36">
        <f t="shared" si="294"/>
        <v>6</v>
      </c>
      <c r="AB269" s="36">
        <f t="shared" si="294"/>
        <v>8</v>
      </c>
      <c r="AC269" s="36">
        <f t="shared" si="294"/>
        <v>9</v>
      </c>
      <c r="AD269" s="36">
        <f t="shared" si="294"/>
        <v>13</v>
      </c>
      <c r="AE269" s="36"/>
      <c r="AF269" s="36">
        <f t="shared" si="296"/>
        <v>15</v>
      </c>
      <c r="AG269" s="36">
        <f t="shared" si="296"/>
        <v>11</v>
      </c>
      <c r="AH269" s="36">
        <f t="shared" si="296"/>
        <v>2</v>
      </c>
      <c r="AI269" s="36">
        <f t="shared" si="296"/>
        <v>4</v>
      </c>
      <c r="AJ269" s="36">
        <f t="shared" si="296"/>
        <v>1</v>
      </c>
      <c r="AK269" s="36"/>
      <c r="AL269" s="36">
        <f t="shared" si="297"/>
        <v>18</v>
      </c>
      <c r="AM269" s="36">
        <f t="shared" si="297"/>
        <v>10</v>
      </c>
      <c r="AN269" s="36">
        <f t="shared" si="297"/>
        <v>17</v>
      </c>
      <c r="AO269" s="36">
        <f t="shared" si="297"/>
        <v>5</v>
      </c>
      <c r="AP269" s="36">
        <f t="shared" si="297"/>
        <v>10</v>
      </c>
      <c r="AQ269" s="36"/>
      <c r="AR269" s="36">
        <f t="shared" si="295"/>
        <v>14</v>
      </c>
      <c r="AS269" s="36">
        <f t="shared" si="295"/>
        <v>12</v>
      </c>
      <c r="AT269" s="36">
        <f t="shared" si="295"/>
        <v>7</v>
      </c>
      <c r="AU269" s="66">
        <f t="shared" si="292"/>
        <v>16</v>
      </c>
    </row>
    <row r="270" spans="2:47" ht="15" customHeight="1" thickBot="1" x14ac:dyDescent="0.4">
      <c r="B270" s="2">
        <v>27</v>
      </c>
      <c r="C270" s="36">
        <f t="shared" si="269"/>
        <v>17</v>
      </c>
      <c r="D270" s="36">
        <f t="shared" si="270"/>
        <v>1</v>
      </c>
      <c r="E270" s="36">
        <f t="shared" si="271"/>
        <v>10</v>
      </c>
      <c r="F270" s="36">
        <f t="shared" si="272"/>
        <v>2</v>
      </c>
      <c r="G270" s="36">
        <f t="shared" si="273"/>
        <v>12</v>
      </c>
      <c r="I270" s="36">
        <f t="shared" si="274"/>
        <v>15</v>
      </c>
      <c r="J270" s="36">
        <f t="shared" si="275"/>
        <v>18</v>
      </c>
      <c r="K270" s="36">
        <f t="shared" si="276"/>
        <v>11</v>
      </c>
      <c r="L270" s="36">
        <f t="shared" si="277"/>
        <v>8</v>
      </c>
      <c r="M270" s="36">
        <f t="shared" si="278"/>
        <v>6</v>
      </c>
      <c r="O270" s="36">
        <f t="shared" si="279"/>
        <v>7</v>
      </c>
      <c r="P270" s="36">
        <f t="shared" si="280"/>
        <v>9</v>
      </c>
      <c r="Q270" s="36">
        <f t="shared" si="281"/>
        <v>4</v>
      </c>
      <c r="R270" s="36">
        <f t="shared" si="282"/>
        <v>13</v>
      </c>
      <c r="S270" s="36">
        <f t="shared" si="283"/>
        <v>19</v>
      </c>
      <c r="U270" s="36">
        <f t="shared" si="284"/>
        <v>3</v>
      </c>
      <c r="V270" s="36">
        <f t="shared" si="285"/>
        <v>16</v>
      </c>
      <c r="W270" s="36">
        <f t="shared" si="286"/>
        <v>14</v>
      </c>
      <c r="X270" s="36">
        <f t="shared" si="287"/>
        <v>5</v>
      </c>
      <c r="Y270" s="36">
        <f t="shared" si="293"/>
        <v>20</v>
      </c>
      <c r="Z270" s="36">
        <f t="shared" si="294"/>
        <v>8</v>
      </c>
      <c r="AA270" s="36">
        <f t="shared" si="294"/>
        <v>10</v>
      </c>
      <c r="AB270" s="36">
        <f t="shared" si="294"/>
        <v>1</v>
      </c>
      <c r="AC270" s="36">
        <f t="shared" si="294"/>
        <v>11</v>
      </c>
      <c r="AD270" s="36">
        <f t="shared" si="294"/>
        <v>3</v>
      </c>
      <c r="AE270" s="36"/>
      <c r="AF270" s="36">
        <f t="shared" si="296"/>
        <v>6</v>
      </c>
      <c r="AG270" s="36">
        <f t="shared" si="296"/>
        <v>9</v>
      </c>
      <c r="AH270" s="36">
        <f t="shared" si="296"/>
        <v>2</v>
      </c>
      <c r="AI270" s="36">
        <f t="shared" si="296"/>
        <v>17</v>
      </c>
      <c r="AJ270" s="36">
        <f t="shared" si="296"/>
        <v>15</v>
      </c>
      <c r="AK270" s="36"/>
      <c r="AL270" s="36">
        <f t="shared" si="297"/>
        <v>16</v>
      </c>
      <c r="AM270" s="36">
        <f t="shared" si="297"/>
        <v>18</v>
      </c>
      <c r="AN270" s="36">
        <f t="shared" si="297"/>
        <v>13</v>
      </c>
      <c r="AO270" s="36">
        <f t="shared" si="297"/>
        <v>4</v>
      </c>
      <c r="AP270" s="36">
        <f t="shared" si="297"/>
        <v>10</v>
      </c>
      <c r="AQ270" s="36"/>
      <c r="AR270" s="36">
        <f t="shared" si="295"/>
        <v>12</v>
      </c>
      <c r="AS270" s="36">
        <f t="shared" si="295"/>
        <v>7</v>
      </c>
      <c r="AT270" s="36">
        <f t="shared" si="295"/>
        <v>5</v>
      </c>
      <c r="AU270" s="66">
        <f t="shared" si="292"/>
        <v>14</v>
      </c>
    </row>
    <row r="271" spans="2:47" ht="15" customHeight="1" thickBot="1" x14ac:dyDescent="0.4">
      <c r="B271" s="2">
        <v>28</v>
      </c>
      <c r="C271" s="36">
        <f t="shared" si="269"/>
        <v>17</v>
      </c>
      <c r="D271" s="36">
        <f t="shared" si="270"/>
        <v>1</v>
      </c>
      <c r="E271" s="36">
        <f t="shared" si="271"/>
        <v>10</v>
      </c>
      <c r="F271" s="36">
        <f t="shared" si="272"/>
        <v>3</v>
      </c>
      <c r="G271" s="36">
        <f t="shared" si="273"/>
        <v>13</v>
      </c>
      <c r="I271" s="36">
        <f t="shared" si="274"/>
        <v>8</v>
      </c>
      <c r="J271" s="36">
        <f t="shared" si="275"/>
        <v>4</v>
      </c>
      <c r="K271" s="36">
        <f t="shared" si="276"/>
        <v>11</v>
      </c>
      <c r="L271" s="36">
        <f t="shared" si="277"/>
        <v>14</v>
      </c>
      <c r="M271" s="36">
        <f t="shared" si="278"/>
        <v>5</v>
      </c>
      <c r="O271" s="36">
        <f t="shared" si="279"/>
        <v>6</v>
      </c>
      <c r="P271" s="36">
        <f t="shared" si="280"/>
        <v>9</v>
      </c>
      <c r="Q271" s="36">
        <f t="shared" si="281"/>
        <v>16</v>
      </c>
      <c r="R271" s="36">
        <f t="shared" si="282"/>
        <v>2</v>
      </c>
      <c r="S271" s="36">
        <f t="shared" si="283"/>
        <v>19</v>
      </c>
      <c r="U271" s="36">
        <f t="shared" si="284"/>
        <v>7</v>
      </c>
      <c r="V271" s="36">
        <f t="shared" si="285"/>
        <v>12</v>
      </c>
      <c r="W271" s="36">
        <f t="shared" si="286"/>
        <v>15</v>
      </c>
      <c r="X271" s="36">
        <f t="shared" si="287"/>
        <v>18</v>
      </c>
      <c r="Y271" s="36">
        <f t="shared" si="293"/>
        <v>20</v>
      </c>
      <c r="Z271" s="36">
        <f t="shared" si="294"/>
        <v>8</v>
      </c>
      <c r="AA271" s="36">
        <f t="shared" si="294"/>
        <v>10</v>
      </c>
      <c r="AB271" s="36">
        <f t="shared" si="294"/>
        <v>1</v>
      </c>
      <c r="AC271" s="36">
        <f t="shared" si="294"/>
        <v>12</v>
      </c>
      <c r="AD271" s="36">
        <f t="shared" si="294"/>
        <v>4</v>
      </c>
      <c r="AE271" s="36"/>
      <c r="AF271" s="36">
        <f t="shared" si="296"/>
        <v>17</v>
      </c>
      <c r="AG271" s="36">
        <f t="shared" si="296"/>
        <v>13</v>
      </c>
      <c r="AH271" s="36">
        <f t="shared" si="296"/>
        <v>2</v>
      </c>
      <c r="AI271" s="36">
        <f t="shared" si="296"/>
        <v>5</v>
      </c>
      <c r="AJ271" s="36">
        <f t="shared" si="296"/>
        <v>14</v>
      </c>
      <c r="AK271" s="36"/>
      <c r="AL271" s="36">
        <f t="shared" si="297"/>
        <v>15</v>
      </c>
      <c r="AM271" s="36">
        <f t="shared" si="297"/>
        <v>18</v>
      </c>
      <c r="AN271" s="36">
        <f t="shared" si="297"/>
        <v>7</v>
      </c>
      <c r="AO271" s="36">
        <f t="shared" si="297"/>
        <v>11</v>
      </c>
      <c r="AP271" s="36">
        <f t="shared" si="297"/>
        <v>10</v>
      </c>
      <c r="AQ271" s="36"/>
      <c r="AR271" s="36">
        <f t="shared" si="295"/>
        <v>16</v>
      </c>
      <c r="AS271" s="36">
        <f t="shared" si="295"/>
        <v>3</v>
      </c>
      <c r="AT271" s="36">
        <f t="shared" si="295"/>
        <v>6</v>
      </c>
      <c r="AU271" s="66">
        <f t="shared" si="292"/>
        <v>9</v>
      </c>
    </row>
    <row r="272" spans="2:47" ht="15" customHeight="1" thickBot="1" x14ac:dyDescent="0.4">
      <c r="B272" s="2">
        <v>29</v>
      </c>
      <c r="C272" s="36">
        <f t="shared" si="269"/>
        <v>10</v>
      </c>
      <c r="D272" s="36">
        <f t="shared" si="270"/>
        <v>12</v>
      </c>
      <c r="E272" s="36">
        <f t="shared" si="271"/>
        <v>7</v>
      </c>
      <c r="F272" s="36">
        <f t="shared" si="272"/>
        <v>4</v>
      </c>
      <c r="G272" s="36">
        <f t="shared" si="273"/>
        <v>5</v>
      </c>
      <c r="I272" s="36">
        <f t="shared" si="274"/>
        <v>1</v>
      </c>
      <c r="J272" s="36">
        <f t="shared" si="275"/>
        <v>9</v>
      </c>
      <c r="K272" s="36">
        <f t="shared" si="276"/>
        <v>11</v>
      </c>
      <c r="L272" s="36">
        <f t="shared" si="277"/>
        <v>14</v>
      </c>
      <c r="M272" s="36">
        <f t="shared" si="278"/>
        <v>6</v>
      </c>
      <c r="O272" s="36">
        <f t="shared" si="279"/>
        <v>3</v>
      </c>
      <c r="P272" s="36">
        <f t="shared" si="280"/>
        <v>17</v>
      </c>
      <c r="Q272" s="36">
        <f t="shared" si="281"/>
        <v>16</v>
      </c>
      <c r="R272" s="36">
        <f t="shared" si="282"/>
        <v>2</v>
      </c>
      <c r="S272" s="36">
        <f t="shared" si="283"/>
        <v>19</v>
      </c>
      <c r="U272" s="36">
        <f t="shared" si="284"/>
        <v>8</v>
      </c>
      <c r="V272" s="36">
        <f t="shared" si="285"/>
        <v>13</v>
      </c>
      <c r="W272" s="36">
        <f t="shared" si="286"/>
        <v>15</v>
      </c>
      <c r="X272" s="36">
        <f t="shared" si="287"/>
        <v>18</v>
      </c>
      <c r="Y272" s="36">
        <f t="shared" si="293"/>
        <v>20</v>
      </c>
      <c r="Z272" s="36">
        <f t="shared" si="294"/>
        <v>1</v>
      </c>
      <c r="AA272" s="36">
        <f t="shared" si="294"/>
        <v>3</v>
      </c>
      <c r="AB272" s="36">
        <f t="shared" si="294"/>
        <v>16</v>
      </c>
      <c r="AC272" s="36">
        <f t="shared" si="294"/>
        <v>13</v>
      </c>
      <c r="AD272" s="36">
        <f t="shared" si="294"/>
        <v>14</v>
      </c>
      <c r="AE272" s="36"/>
      <c r="AF272" s="36">
        <f t="shared" si="296"/>
        <v>10</v>
      </c>
      <c r="AG272" s="36">
        <f t="shared" si="296"/>
        <v>18</v>
      </c>
      <c r="AH272" s="36">
        <f t="shared" si="296"/>
        <v>2</v>
      </c>
      <c r="AI272" s="36">
        <f t="shared" si="296"/>
        <v>5</v>
      </c>
      <c r="AJ272" s="36">
        <f t="shared" si="296"/>
        <v>15</v>
      </c>
      <c r="AK272" s="36"/>
      <c r="AL272" s="36">
        <f t="shared" si="297"/>
        <v>12</v>
      </c>
      <c r="AM272" s="36">
        <f t="shared" si="297"/>
        <v>8</v>
      </c>
      <c r="AN272" s="36">
        <f t="shared" si="297"/>
        <v>7</v>
      </c>
      <c r="AO272" s="36">
        <f t="shared" si="297"/>
        <v>11</v>
      </c>
      <c r="AP272" s="36">
        <f t="shared" si="297"/>
        <v>10</v>
      </c>
      <c r="AQ272" s="36"/>
      <c r="AR272" s="36">
        <f t="shared" si="295"/>
        <v>17</v>
      </c>
      <c r="AS272" s="36">
        <f t="shared" si="295"/>
        <v>4</v>
      </c>
      <c r="AT272" s="36">
        <f t="shared" si="295"/>
        <v>6</v>
      </c>
      <c r="AU272" s="66">
        <f t="shared" si="292"/>
        <v>9</v>
      </c>
    </row>
    <row r="273" spans="2:47" ht="15" customHeight="1" thickBot="1" x14ac:dyDescent="0.4">
      <c r="B273" s="2">
        <v>30</v>
      </c>
      <c r="C273" s="36">
        <f t="shared" si="269"/>
        <v>1</v>
      </c>
      <c r="D273" s="36">
        <f t="shared" si="270"/>
        <v>11</v>
      </c>
      <c r="E273" s="36">
        <f t="shared" si="271"/>
        <v>14</v>
      </c>
      <c r="F273" s="36">
        <f t="shared" si="272"/>
        <v>8</v>
      </c>
      <c r="G273" s="36">
        <f t="shared" si="273"/>
        <v>4</v>
      </c>
      <c r="I273" s="36">
        <f t="shared" si="274"/>
        <v>9</v>
      </c>
      <c r="J273" s="36">
        <f t="shared" si="275"/>
        <v>7</v>
      </c>
      <c r="K273" s="36">
        <f t="shared" si="276"/>
        <v>15</v>
      </c>
      <c r="L273" s="36">
        <f t="shared" si="277"/>
        <v>3</v>
      </c>
      <c r="M273" s="36">
        <f t="shared" si="278"/>
        <v>13</v>
      </c>
      <c r="O273" s="36">
        <f t="shared" si="279"/>
        <v>5</v>
      </c>
      <c r="P273" s="36">
        <f t="shared" si="280"/>
        <v>12</v>
      </c>
      <c r="Q273" s="36">
        <f t="shared" si="281"/>
        <v>17</v>
      </c>
      <c r="R273" s="36">
        <f t="shared" si="282"/>
        <v>10</v>
      </c>
      <c r="S273" s="36">
        <f t="shared" si="283"/>
        <v>19</v>
      </c>
      <c r="U273" s="36">
        <f t="shared" si="284"/>
        <v>6</v>
      </c>
      <c r="V273" s="36">
        <f t="shared" si="285"/>
        <v>16</v>
      </c>
      <c r="W273" s="36">
        <f t="shared" si="286"/>
        <v>18</v>
      </c>
      <c r="X273" s="36">
        <f t="shared" si="287"/>
        <v>2</v>
      </c>
      <c r="Y273" s="36">
        <f t="shared" si="293"/>
        <v>20</v>
      </c>
      <c r="Z273" s="36">
        <f t="shared" si="294"/>
        <v>10</v>
      </c>
      <c r="AA273" s="36">
        <f t="shared" si="294"/>
        <v>2</v>
      </c>
      <c r="AB273" s="36">
        <f t="shared" si="294"/>
        <v>5</v>
      </c>
      <c r="AC273" s="36">
        <f t="shared" si="294"/>
        <v>17</v>
      </c>
      <c r="AD273" s="36">
        <f t="shared" si="294"/>
        <v>13</v>
      </c>
      <c r="AE273" s="36"/>
      <c r="AF273" s="36">
        <f t="shared" si="296"/>
        <v>18</v>
      </c>
      <c r="AG273" s="36">
        <f t="shared" si="296"/>
        <v>16</v>
      </c>
      <c r="AH273" s="36">
        <f t="shared" si="296"/>
        <v>6</v>
      </c>
      <c r="AI273" s="36">
        <f t="shared" si="296"/>
        <v>12</v>
      </c>
      <c r="AJ273" s="36">
        <f t="shared" si="296"/>
        <v>4</v>
      </c>
      <c r="AK273" s="36"/>
      <c r="AL273" s="36">
        <f t="shared" si="297"/>
        <v>14</v>
      </c>
      <c r="AM273" s="36">
        <f t="shared" si="297"/>
        <v>3</v>
      </c>
      <c r="AN273" s="36">
        <f t="shared" si="297"/>
        <v>8</v>
      </c>
      <c r="AO273" s="36">
        <f t="shared" si="297"/>
        <v>1</v>
      </c>
      <c r="AP273" s="36">
        <f t="shared" si="297"/>
        <v>10</v>
      </c>
      <c r="AQ273" s="36"/>
      <c r="AR273" s="36">
        <f t="shared" si="295"/>
        <v>15</v>
      </c>
      <c r="AS273" s="36">
        <f t="shared" si="295"/>
        <v>7</v>
      </c>
      <c r="AT273" s="36">
        <f t="shared" si="295"/>
        <v>9</v>
      </c>
      <c r="AU273" s="66">
        <f t="shared" si="292"/>
        <v>11</v>
      </c>
    </row>
    <row r="274" spans="2:47" ht="15" customHeight="1" thickBot="1" x14ac:dyDescent="0.4">
      <c r="B274" s="2">
        <v>31</v>
      </c>
      <c r="C274" s="36">
        <f t="shared" si="269"/>
        <v>17</v>
      </c>
      <c r="D274" s="36">
        <f t="shared" si="270"/>
        <v>3</v>
      </c>
      <c r="E274" s="36">
        <f t="shared" si="271"/>
        <v>9</v>
      </c>
      <c r="F274" s="36">
        <f t="shared" si="272"/>
        <v>18</v>
      </c>
      <c r="G274" s="36">
        <f t="shared" si="273"/>
        <v>4</v>
      </c>
      <c r="I274" s="36">
        <f t="shared" si="274"/>
        <v>15</v>
      </c>
      <c r="J274" s="36">
        <f t="shared" si="275"/>
        <v>7</v>
      </c>
      <c r="K274" s="36">
        <f t="shared" si="276"/>
        <v>14</v>
      </c>
      <c r="L274" s="36">
        <f t="shared" si="277"/>
        <v>8</v>
      </c>
      <c r="M274" s="36">
        <f t="shared" si="278"/>
        <v>13</v>
      </c>
      <c r="O274" s="36">
        <f t="shared" si="279"/>
        <v>1</v>
      </c>
      <c r="P274" s="36">
        <f t="shared" si="280"/>
        <v>12</v>
      </c>
      <c r="Q274" s="36">
        <f t="shared" si="281"/>
        <v>16</v>
      </c>
      <c r="R274" s="36">
        <f t="shared" si="282"/>
        <v>10</v>
      </c>
      <c r="S274" s="36">
        <f t="shared" si="283"/>
        <v>19</v>
      </c>
      <c r="U274" s="36">
        <f t="shared" si="284"/>
        <v>6</v>
      </c>
      <c r="V274" s="36">
        <f t="shared" si="285"/>
        <v>5</v>
      </c>
      <c r="W274" s="36">
        <f t="shared" si="286"/>
        <v>11</v>
      </c>
      <c r="X274" s="36">
        <f t="shared" si="287"/>
        <v>2</v>
      </c>
      <c r="Y274" s="36">
        <f t="shared" si="293"/>
        <v>20</v>
      </c>
      <c r="Z274" s="36">
        <f t="shared" si="294"/>
        <v>8</v>
      </c>
      <c r="AA274" s="36">
        <f t="shared" si="294"/>
        <v>12</v>
      </c>
      <c r="AB274" s="36">
        <f t="shared" si="294"/>
        <v>18</v>
      </c>
      <c r="AC274" s="36">
        <f t="shared" si="294"/>
        <v>9</v>
      </c>
      <c r="AD274" s="36">
        <f t="shared" si="294"/>
        <v>13</v>
      </c>
      <c r="AE274" s="36"/>
      <c r="AF274" s="36">
        <f t="shared" si="296"/>
        <v>6</v>
      </c>
      <c r="AG274" s="36">
        <f t="shared" si="296"/>
        <v>16</v>
      </c>
      <c r="AH274" s="36">
        <f t="shared" si="296"/>
        <v>5</v>
      </c>
      <c r="AI274" s="36">
        <f t="shared" si="296"/>
        <v>17</v>
      </c>
      <c r="AJ274" s="36">
        <f t="shared" si="296"/>
        <v>4</v>
      </c>
      <c r="AK274" s="36"/>
      <c r="AL274" s="36">
        <f t="shared" si="297"/>
        <v>10</v>
      </c>
      <c r="AM274" s="36">
        <f t="shared" si="297"/>
        <v>3</v>
      </c>
      <c r="AN274" s="36">
        <f t="shared" si="297"/>
        <v>7</v>
      </c>
      <c r="AO274" s="36">
        <f t="shared" si="297"/>
        <v>1</v>
      </c>
      <c r="AP274" s="36">
        <f t="shared" si="297"/>
        <v>10</v>
      </c>
      <c r="AQ274" s="36"/>
      <c r="AR274" s="36">
        <f t="shared" si="295"/>
        <v>15</v>
      </c>
      <c r="AS274" s="36">
        <f t="shared" si="295"/>
        <v>14</v>
      </c>
      <c r="AT274" s="36">
        <f t="shared" si="295"/>
        <v>2</v>
      </c>
      <c r="AU274" s="66">
        <f t="shared" si="292"/>
        <v>11</v>
      </c>
    </row>
    <row r="275" spans="2:47" ht="15" customHeight="1" thickBot="1" x14ac:dyDescent="0.4">
      <c r="B275" s="2">
        <v>32</v>
      </c>
      <c r="C275" s="36">
        <f t="shared" si="269"/>
        <v>9</v>
      </c>
      <c r="D275" s="36">
        <f t="shared" si="270"/>
        <v>6</v>
      </c>
      <c r="E275" s="36">
        <f t="shared" si="271"/>
        <v>15</v>
      </c>
      <c r="F275" s="36">
        <f t="shared" si="272"/>
        <v>18</v>
      </c>
      <c r="G275" s="36">
        <f t="shared" si="273"/>
        <v>4</v>
      </c>
      <c r="I275" s="36">
        <f t="shared" si="274"/>
        <v>7</v>
      </c>
      <c r="J275" s="36">
        <f t="shared" si="275"/>
        <v>12</v>
      </c>
      <c r="K275" s="36">
        <f t="shared" si="276"/>
        <v>17</v>
      </c>
      <c r="L275" s="36">
        <f t="shared" si="277"/>
        <v>8</v>
      </c>
      <c r="M275" s="36">
        <f t="shared" si="278"/>
        <v>13</v>
      </c>
      <c r="O275" s="36">
        <f t="shared" si="279"/>
        <v>5</v>
      </c>
      <c r="P275" s="36">
        <f t="shared" si="280"/>
        <v>14</v>
      </c>
      <c r="Q275" s="36">
        <f t="shared" si="281"/>
        <v>16</v>
      </c>
      <c r="R275" s="36">
        <f t="shared" si="282"/>
        <v>10</v>
      </c>
      <c r="S275" s="36">
        <f t="shared" si="283"/>
        <v>19</v>
      </c>
      <c r="U275" s="36">
        <f t="shared" si="284"/>
        <v>1</v>
      </c>
      <c r="V275" s="36">
        <f t="shared" si="285"/>
        <v>3</v>
      </c>
      <c r="W275" s="36">
        <f t="shared" si="286"/>
        <v>11</v>
      </c>
      <c r="X275" s="36">
        <f t="shared" si="287"/>
        <v>2</v>
      </c>
      <c r="Y275" s="36">
        <f t="shared" si="293"/>
        <v>20</v>
      </c>
      <c r="Z275" s="36">
        <f t="shared" si="294"/>
        <v>18</v>
      </c>
      <c r="AA275" s="36">
        <f t="shared" si="294"/>
        <v>15</v>
      </c>
      <c r="AB275" s="36">
        <f t="shared" si="294"/>
        <v>6</v>
      </c>
      <c r="AC275" s="36">
        <f t="shared" si="294"/>
        <v>9</v>
      </c>
      <c r="AD275" s="36">
        <f t="shared" si="294"/>
        <v>13</v>
      </c>
      <c r="AE275" s="36"/>
      <c r="AF275" s="36">
        <f t="shared" si="296"/>
        <v>16</v>
      </c>
      <c r="AG275" s="36">
        <f t="shared" si="296"/>
        <v>3</v>
      </c>
      <c r="AH275" s="36">
        <f t="shared" si="296"/>
        <v>8</v>
      </c>
      <c r="AI275" s="36">
        <f t="shared" si="296"/>
        <v>17</v>
      </c>
      <c r="AJ275" s="36">
        <f t="shared" si="296"/>
        <v>4</v>
      </c>
      <c r="AK275" s="36"/>
      <c r="AL275" s="36">
        <f t="shared" si="297"/>
        <v>14</v>
      </c>
      <c r="AM275" s="36">
        <f t="shared" si="297"/>
        <v>5</v>
      </c>
      <c r="AN275" s="36">
        <f t="shared" si="297"/>
        <v>7</v>
      </c>
      <c r="AO275" s="36">
        <f t="shared" si="297"/>
        <v>1</v>
      </c>
      <c r="AP275" s="36">
        <f t="shared" si="297"/>
        <v>10</v>
      </c>
      <c r="AQ275" s="36"/>
      <c r="AR275" s="36">
        <f t="shared" si="295"/>
        <v>10</v>
      </c>
      <c r="AS275" s="36">
        <f t="shared" si="295"/>
        <v>12</v>
      </c>
      <c r="AT275" s="36">
        <f t="shared" si="295"/>
        <v>2</v>
      </c>
      <c r="AU275" s="66">
        <f t="shared" si="292"/>
        <v>11</v>
      </c>
    </row>
    <row r="276" spans="2:47" ht="15" customHeight="1" thickBot="1" x14ac:dyDescent="0.4">
      <c r="B276" s="2">
        <v>33</v>
      </c>
      <c r="C276" s="36">
        <f t="shared" ref="C276:C293" si="298">C45</f>
        <v>17</v>
      </c>
      <c r="D276" s="36">
        <f t="shared" ref="D276:D293" si="299">G45</f>
        <v>1</v>
      </c>
      <c r="E276" s="36">
        <f t="shared" ref="E276:E293" si="300">K45</f>
        <v>9</v>
      </c>
      <c r="F276" s="36">
        <f t="shared" ref="F276:F293" si="301">O45</f>
        <v>8</v>
      </c>
      <c r="G276" s="36">
        <f t="shared" ref="G276:G293" si="302">S45</f>
        <v>11</v>
      </c>
      <c r="I276" s="36">
        <f t="shared" ref="I276:I293" si="303">D45</f>
        <v>2</v>
      </c>
      <c r="J276" s="36">
        <f t="shared" ref="J276:J293" si="304">H45</f>
        <v>15</v>
      </c>
      <c r="K276" s="36">
        <f t="shared" ref="K276:K293" si="305">L45</f>
        <v>7</v>
      </c>
      <c r="L276" s="36">
        <f t="shared" ref="L276:L293" si="306">P45</f>
        <v>18</v>
      </c>
      <c r="M276" s="36">
        <f t="shared" ref="M276:M293" si="307">T45</f>
        <v>13</v>
      </c>
      <c r="O276" s="36">
        <f t="shared" ref="O276:O293" si="308">E45</f>
        <v>16</v>
      </c>
      <c r="P276" s="36">
        <f t="shared" ref="P276:P293" si="309">I45</f>
        <v>5</v>
      </c>
      <c r="Q276" s="36">
        <f t="shared" ref="Q276:Q293" si="310">M45</f>
        <v>14</v>
      </c>
      <c r="R276" s="36">
        <f t="shared" ref="R276:R293" si="311">Q45</f>
        <v>4</v>
      </c>
      <c r="S276" s="36">
        <f t="shared" ref="S276:S293" si="312">U45</f>
        <v>19</v>
      </c>
      <c r="U276" s="36">
        <f t="shared" ref="U276:U293" si="313">F45</f>
        <v>6</v>
      </c>
      <c r="V276" s="36">
        <f t="shared" ref="V276:V293" si="314">J45</f>
        <v>12</v>
      </c>
      <c r="W276" s="36">
        <f t="shared" ref="W276:W293" si="315">N45</f>
        <v>3</v>
      </c>
      <c r="X276" s="36">
        <f t="shared" ref="X276:X293" si="316">R45</f>
        <v>10</v>
      </c>
      <c r="Y276" s="36">
        <f t="shared" si="293"/>
        <v>20</v>
      </c>
      <c r="Z276" s="36">
        <f t="shared" si="294"/>
        <v>8</v>
      </c>
      <c r="AA276" s="36">
        <f t="shared" si="294"/>
        <v>10</v>
      </c>
      <c r="AB276" s="36">
        <f t="shared" si="294"/>
        <v>18</v>
      </c>
      <c r="AC276" s="36">
        <f t="shared" si="294"/>
        <v>17</v>
      </c>
      <c r="AD276" s="36">
        <f t="shared" si="294"/>
        <v>2</v>
      </c>
      <c r="AE276" s="36"/>
      <c r="AF276" s="36">
        <f t="shared" si="296"/>
        <v>11</v>
      </c>
      <c r="AG276" s="36">
        <f t="shared" si="296"/>
        <v>6</v>
      </c>
      <c r="AH276" s="36">
        <f t="shared" si="296"/>
        <v>16</v>
      </c>
      <c r="AI276" s="36">
        <f t="shared" si="296"/>
        <v>9</v>
      </c>
      <c r="AJ276" s="36">
        <f t="shared" si="296"/>
        <v>4</v>
      </c>
      <c r="AK276" s="36"/>
      <c r="AL276" s="36">
        <f t="shared" si="297"/>
        <v>7</v>
      </c>
      <c r="AM276" s="36">
        <f t="shared" si="297"/>
        <v>14</v>
      </c>
      <c r="AN276" s="36">
        <f t="shared" si="297"/>
        <v>5</v>
      </c>
      <c r="AO276" s="36">
        <f t="shared" si="297"/>
        <v>13</v>
      </c>
      <c r="AP276" s="36">
        <f t="shared" si="297"/>
        <v>10</v>
      </c>
      <c r="AQ276" s="36"/>
      <c r="AR276" s="36">
        <f t="shared" si="295"/>
        <v>15</v>
      </c>
      <c r="AS276" s="36">
        <f t="shared" si="295"/>
        <v>3</v>
      </c>
      <c r="AT276" s="36">
        <f t="shared" si="295"/>
        <v>12</v>
      </c>
      <c r="AU276" s="66">
        <f t="shared" si="292"/>
        <v>1</v>
      </c>
    </row>
    <row r="277" spans="2:47" ht="15" customHeight="1" thickBot="1" x14ac:dyDescent="0.4">
      <c r="B277" s="2">
        <v>34</v>
      </c>
      <c r="C277" s="36">
        <f t="shared" si="298"/>
        <v>12</v>
      </c>
      <c r="D277" s="36">
        <f t="shared" si="299"/>
        <v>3</v>
      </c>
      <c r="E277" s="36">
        <f t="shared" si="300"/>
        <v>1</v>
      </c>
      <c r="F277" s="36">
        <f t="shared" si="301"/>
        <v>14</v>
      </c>
      <c r="G277" s="36">
        <f t="shared" si="302"/>
        <v>11</v>
      </c>
      <c r="I277" s="36">
        <f t="shared" si="303"/>
        <v>7</v>
      </c>
      <c r="J277" s="36">
        <f t="shared" si="304"/>
        <v>16</v>
      </c>
      <c r="K277" s="36">
        <f t="shared" si="305"/>
        <v>6</v>
      </c>
      <c r="L277" s="36">
        <f t="shared" si="306"/>
        <v>18</v>
      </c>
      <c r="M277" s="36">
        <f t="shared" si="307"/>
        <v>13</v>
      </c>
      <c r="O277" s="36">
        <f t="shared" si="308"/>
        <v>17</v>
      </c>
      <c r="P277" s="36">
        <f t="shared" si="309"/>
        <v>8</v>
      </c>
      <c r="Q277" s="36">
        <f t="shared" si="310"/>
        <v>15</v>
      </c>
      <c r="R277" s="36">
        <f t="shared" si="311"/>
        <v>4</v>
      </c>
      <c r="S277" s="36">
        <f t="shared" si="312"/>
        <v>19</v>
      </c>
      <c r="U277" s="36">
        <f t="shared" si="313"/>
        <v>9</v>
      </c>
      <c r="V277" s="36">
        <f t="shared" si="314"/>
        <v>2</v>
      </c>
      <c r="W277" s="36">
        <f t="shared" si="315"/>
        <v>5</v>
      </c>
      <c r="X277" s="36">
        <f t="shared" si="316"/>
        <v>10</v>
      </c>
      <c r="Y277" s="36">
        <f t="shared" si="293"/>
        <v>20</v>
      </c>
      <c r="Z277" s="36">
        <f t="shared" si="294"/>
        <v>3</v>
      </c>
      <c r="AA277" s="36">
        <f t="shared" si="294"/>
        <v>12</v>
      </c>
      <c r="AB277" s="36">
        <f t="shared" si="294"/>
        <v>10</v>
      </c>
      <c r="AC277" s="36">
        <f t="shared" si="294"/>
        <v>5</v>
      </c>
      <c r="AD277" s="36">
        <f t="shared" si="294"/>
        <v>2</v>
      </c>
      <c r="AE277" s="36"/>
      <c r="AF277" s="36">
        <f t="shared" si="296"/>
        <v>16</v>
      </c>
      <c r="AG277" s="36">
        <f t="shared" si="296"/>
        <v>7</v>
      </c>
      <c r="AH277" s="36">
        <f t="shared" si="296"/>
        <v>15</v>
      </c>
      <c r="AI277" s="36">
        <f t="shared" si="296"/>
        <v>9</v>
      </c>
      <c r="AJ277" s="36">
        <f t="shared" si="296"/>
        <v>4</v>
      </c>
      <c r="AK277" s="36"/>
      <c r="AL277" s="36">
        <f t="shared" si="297"/>
        <v>8</v>
      </c>
      <c r="AM277" s="36">
        <f t="shared" si="297"/>
        <v>17</v>
      </c>
      <c r="AN277" s="36">
        <f t="shared" si="297"/>
        <v>6</v>
      </c>
      <c r="AO277" s="36">
        <f t="shared" si="297"/>
        <v>13</v>
      </c>
      <c r="AP277" s="36">
        <f t="shared" si="297"/>
        <v>10</v>
      </c>
      <c r="AQ277" s="36"/>
      <c r="AR277" s="36">
        <f t="shared" si="295"/>
        <v>18</v>
      </c>
      <c r="AS277" s="36">
        <f t="shared" si="295"/>
        <v>11</v>
      </c>
      <c r="AT277" s="36">
        <f t="shared" si="295"/>
        <v>14</v>
      </c>
      <c r="AU277" s="66">
        <f t="shared" si="292"/>
        <v>1</v>
      </c>
    </row>
    <row r="278" spans="2:47" ht="15" customHeight="1" thickBot="1" x14ac:dyDescent="0.4">
      <c r="B278" s="2">
        <v>35</v>
      </c>
      <c r="C278" s="36">
        <f t="shared" si="298"/>
        <v>5</v>
      </c>
      <c r="D278" s="36">
        <f t="shared" si="299"/>
        <v>13</v>
      </c>
      <c r="E278" s="36">
        <f t="shared" si="300"/>
        <v>6</v>
      </c>
      <c r="F278" s="36">
        <f t="shared" si="301"/>
        <v>3</v>
      </c>
      <c r="G278" s="36">
        <f t="shared" si="302"/>
        <v>10</v>
      </c>
      <c r="I278" s="36">
        <f t="shared" si="303"/>
        <v>1</v>
      </c>
      <c r="J278" s="36">
        <f t="shared" si="304"/>
        <v>12</v>
      </c>
      <c r="K278" s="36">
        <f t="shared" si="305"/>
        <v>15</v>
      </c>
      <c r="L278" s="36">
        <f t="shared" si="306"/>
        <v>8</v>
      </c>
      <c r="M278" s="36">
        <f t="shared" si="307"/>
        <v>11</v>
      </c>
      <c r="O278" s="36">
        <f t="shared" si="308"/>
        <v>17</v>
      </c>
      <c r="P278" s="36">
        <f t="shared" si="309"/>
        <v>16</v>
      </c>
      <c r="Q278" s="36">
        <f t="shared" si="310"/>
        <v>7</v>
      </c>
      <c r="R278" s="36">
        <f t="shared" si="311"/>
        <v>18</v>
      </c>
      <c r="S278" s="36">
        <f t="shared" si="312"/>
        <v>19</v>
      </c>
      <c r="U278" s="36">
        <f t="shared" si="313"/>
        <v>9</v>
      </c>
      <c r="V278" s="36">
        <f t="shared" si="314"/>
        <v>2</v>
      </c>
      <c r="W278" s="36">
        <f t="shared" si="315"/>
        <v>14</v>
      </c>
      <c r="X278" s="36">
        <f t="shared" si="316"/>
        <v>4</v>
      </c>
      <c r="Y278" s="36">
        <f t="shared" si="293"/>
        <v>20</v>
      </c>
      <c r="Z278" s="36">
        <f t="shared" si="294"/>
        <v>14</v>
      </c>
      <c r="AA278" s="36">
        <f t="shared" si="294"/>
        <v>4</v>
      </c>
      <c r="AB278" s="36">
        <f t="shared" si="294"/>
        <v>15</v>
      </c>
      <c r="AC278" s="36">
        <f t="shared" si="294"/>
        <v>12</v>
      </c>
      <c r="AD278" s="36">
        <f t="shared" si="294"/>
        <v>1</v>
      </c>
      <c r="AE278" s="36"/>
      <c r="AF278" s="36">
        <f t="shared" si="296"/>
        <v>10</v>
      </c>
      <c r="AG278" s="36">
        <f t="shared" si="296"/>
        <v>3</v>
      </c>
      <c r="AH278" s="36">
        <f t="shared" si="296"/>
        <v>6</v>
      </c>
      <c r="AI278" s="36">
        <f t="shared" si="296"/>
        <v>17</v>
      </c>
      <c r="AJ278" s="36">
        <f t="shared" si="296"/>
        <v>2</v>
      </c>
      <c r="AK278" s="36"/>
      <c r="AL278" s="36">
        <f t="shared" si="297"/>
        <v>8</v>
      </c>
      <c r="AM278" s="36">
        <f t="shared" si="297"/>
        <v>7</v>
      </c>
      <c r="AN278" s="36">
        <f t="shared" si="297"/>
        <v>16</v>
      </c>
      <c r="AO278" s="36">
        <f t="shared" si="297"/>
        <v>9</v>
      </c>
      <c r="AP278" s="36">
        <f t="shared" si="297"/>
        <v>10</v>
      </c>
      <c r="AQ278" s="36"/>
      <c r="AR278" s="36">
        <f t="shared" si="295"/>
        <v>18</v>
      </c>
      <c r="AS278" s="36">
        <f t="shared" si="295"/>
        <v>11</v>
      </c>
      <c r="AT278" s="36">
        <f t="shared" si="295"/>
        <v>5</v>
      </c>
      <c r="AU278" s="66">
        <f t="shared" si="292"/>
        <v>13</v>
      </c>
    </row>
    <row r="279" spans="2:47" ht="15" customHeight="1" thickBot="1" x14ac:dyDescent="0.4">
      <c r="B279" s="2">
        <v>36</v>
      </c>
      <c r="C279" s="36">
        <f t="shared" si="298"/>
        <v>9</v>
      </c>
      <c r="D279" s="36">
        <f t="shared" si="299"/>
        <v>8</v>
      </c>
      <c r="E279" s="36">
        <f t="shared" si="300"/>
        <v>10</v>
      </c>
      <c r="F279" s="36">
        <f t="shared" si="301"/>
        <v>15</v>
      </c>
      <c r="G279" s="36">
        <f t="shared" si="302"/>
        <v>12</v>
      </c>
      <c r="I279" s="36">
        <f t="shared" si="303"/>
        <v>6</v>
      </c>
      <c r="J279" s="36">
        <f t="shared" si="304"/>
        <v>1</v>
      </c>
      <c r="K279" s="36">
        <f t="shared" si="305"/>
        <v>5</v>
      </c>
      <c r="L279" s="36">
        <f t="shared" si="306"/>
        <v>18</v>
      </c>
      <c r="M279" s="36">
        <f t="shared" si="307"/>
        <v>2</v>
      </c>
      <c r="O279" s="36">
        <f t="shared" si="308"/>
        <v>14</v>
      </c>
      <c r="P279" s="36">
        <f t="shared" si="309"/>
        <v>3</v>
      </c>
      <c r="Q279" s="36">
        <f t="shared" si="310"/>
        <v>4</v>
      </c>
      <c r="R279" s="36">
        <f t="shared" si="311"/>
        <v>16</v>
      </c>
      <c r="S279" s="36">
        <f t="shared" si="312"/>
        <v>19</v>
      </c>
      <c r="U279" s="36">
        <f t="shared" si="313"/>
        <v>7</v>
      </c>
      <c r="V279" s="36">
        <f t="shared" si="314"/>
        <v>17</v>
      </c>
      <c r="W279" s="36">
        <f t="shared" si="315"/>
        <v>11</v>
      </c>
      <c r="X279" s="36">
        <f t="shared" si="316"/>
        <v>13</v>
      </c>
      <c r="Y279" s="36">
        <f t="shared" si="293"/>
        <v>20</v>
      </c>
      <c r="Z279" s="36">
        <f t="shared" si="294"/>
        <v>18</v>
      </c>
      <c r="AA279" s="36">
        <f t="shared" si="294"/>
        <v>17</v>
      </c>
      <c r="AB279" s="36">
        <f t="shared" si="294"/>
        <v>1</v>
      </c>
      <c r="AC279" s="36">
        <f t="shared" si="294"/>
        <v>6</v>
      </c>
      <c r="AD279" s="36">
        <f t="shared" si="294"/>
        <v>3</v>
      </c>
      <c r="AE279" s="36"/>
      <c r="AF279" s="36">
        <f t="shared" si="296"/>
        <v>15</v>
      </c>
      <c r="AG279" s="36">
        <f t="shared" si="296"/>
        <v>10</v>
      </c>
      <c r="AH279" s="36">
        <f t="shared" si="296"/>
        <v>14</v>
      </c>
      <c r="AI279" s="36">
        <f t="shared" si="296"/>
        <v>9</v>
      </c>
      <c r="AJ279" s="36">
        <f t="shared" si="296"/>
        <v>11</v>
      </c>
      <c r="AK279" s="36"/>
      <c r="AL279" s="36">
        <f t="shared" si="297"/>
        <v>5</v>
      </c>
      <c r="AM279" s="36">
        <f t="shared" si="297"/>
        <v>12</v>
      </c>
      <c r="AN279" s="36">
        <f t="shared" si="297"/>
        <v>13</v>
      </c>
      <c r="AO279" s="36">
        <f t="shared" si="297"/>
        <v>7</v>
      </c>
      <c r="AP279" s="36">
        <f t="shared" si="297"/>
        <v>10</v>
      </c>
      <c r="AQ279" s="36"/>
      <c r="AR279" s="36">
        <f t="shared" si="295"/>
        <v>16</v>
      </c>
      <c r="AS279" s="36">
        <f t="shared" si="295"/>
        <v>8</v>
      </c>
      <c r="AT279" s="36">
        <f t="shared" si="295"/>
        <v>2</v>
      </c>
      <c r="AU279" s="66">
        <f t="shared" si="292"/>
        <v>4</v>
      </c>
    </row>
    <row r="280" spans="2:47" ht="15" customHeight="1" thickBot="1" x14ac:dyDescent="0.4">
      <c r="B280" s="2">
        <v>37</v>
      </c>
      <c r="C280" s="36">
        <f t="shared" si="298"/>
        <v>17</v>
      </c>
      <c r="D280" s="36">
        <f t="shared" si="299"/>
        <v>9</v>
      </c>
      <c r="E280" s="36">
        <f t="shared" si="300"/>
        <v>7</v>
      </c>
      <c r="F280" s="36">
        <f t="shared" si="301"/>
        <v>11</v>
      </c>
      <c r="G280" s="36">
        <f t="shared" si="302"/>
        <v>13</v>
      </c>
      <c r="I280" s="36">
        <f t="shared" si="303"/>
        <v>1</v>
      </c>
      <c r="J280" s="36">
        <f t="shared" si="304"/>
        <v>12</v>
      </c>
      <c r="K280" s="36">
        <f t="shared" si="305"/>
        <v>10</v>
      </c>
      <c r="L280" s="36">
        <f t="shared" si="306"/>
        <v>18</v>
      </c>
      <c r="M280" s="36">
        <f t="shared" si="307"/>
        <v>2</v>
      </c>
      <c r="O280" s="36">
        <f t="shared" si="308"/>
        <v>15</v>
      </c>
      <c r="P280" s="36">
        <f t="shared" si="309"/>
        <v>6</v>
      </c>
      <c r="Q280" s="36">
        <f t="shared" si="310"/>
        <v>5</v>
      </c>
      <c r="R280" s="36">
        <f t="shared" si="311"/>
        <v>3</v>
      </c>
      <c r="S280" s="36">
        <f t="shared" si="312"/>
        <v>20</v>
      </c>
      <c r="U280" s="36">
        <f t="shared" si="313"/>
        <v>14</v>
      </c>
      <c r="V280" s="36">
        <f t="shared" si="314"/>
        <v>8</v>
      </c>
      <c r="W280" s="36">
        <f t="shared" si="315"/>
        <v>4</v>
      </c>
      <c r="X280" s="36">
        <f t="shared" si="316"/>
        <v>16</v>
      </c>
      <c r="Y280" s="36">
        <f t="shared" si="293"/>
        <v>20</v>
      </c>
      <c r="Z280" s="36">
        <f t="shared" si="294"/>
        <v>8</v>
      </c>
      <c r="AA280" s="36">
        <f t="shared" si="294"/>
        <v>18</v>
      </c>
      <c r="AB280" s="36">
        <f t="shared" si="294"/>
        <v>16</v>
      </c>
      <c r="AC280" s="36">
        <f t="shared" si="294"/>
        <v>2</v>
      </c>
      <c r="AD280" s="36">
        <f t="shared" si="294"/>
        <v>4</v>
      </c>
      <c r="AE280" s="36"/>
      <c r="AF280" s="36">
        <f t="shared" si="296"/>
        <v>10</v>
      </c>
      <c r="AG280" s="36">
        <f t="shared" si="296"/>
        <v>3</v>
      </c>
      <c r="AH280" s="36">
        <f t="shared" si="296"/>
        <v>1</v>
      </c>
      <c r="AI280" s="36">
        <f t="shared" si="296"/>
        <v>9</v>
      </c>
      <c r="AJ280" s="36">
        <f t="shared" si="296"/>
        <v>11</v>
      </c>
      <c r="AK280" s="36"/>
      <c r="AL280" s="36">
        <f t="shared" si="297"/>
        <v>6</v>
      </c>
      <c r="AM280" s="36">
        <f t="shared" si="297"/>
        <v>15</v>
      </c>
      <c r="AN280" s="36">
        <f t="shared" si="297"/>
        <v>14</v>
      </c>
      <c r="AO280" s="36">
        <f t="shared" si="297"/>
        <v>12</v>
      </c>
      <c r="AP280" s="36">
        <f t="shared" si="297"/>
        <v>11</v>
      </c>
      <c r="AQ280" s="36"/>
      <c r="AR280" s="36">
        <f t="shared" si="295"/>
        <v>5</v>
      </c>
      <c r="AS280" s="36">
        <f t="shared" si="295"/>
        <v>17</v>
      </c>
      <c r="AT280" s="36">
        <f t="shared" si="295"/>
        <v>13</v>
      </c>
      <c r="AU280" s="66">
        <f t="shared" si="292"/>
        <v>7</v>
      </c>
    </row>
    <row r="281" spans="2:47" ht="15" customHeight="1" thickBot="1" x14ac:dyDescent="0.4">
      <c r="B281" s="2">
        <v>38</v>
      </c>
      <c r="C281" s="36">
        <f t="shared" si="298"/>
        <v>1</v>
      </c>
      <c r="D281" s="36">
        <f t="shared" si="299"/>
        <v>17</v>
      </c>
      <c r="E281" s="36">
        <f t="shared" si="300"/>
        <v>10</v>
      </c>
      <c r="F281" s="36">
        <f t="shared" si="301"/>
        <v>14</v>
      </c>
      <c r="G281" s="36">
        <f t="shared" si="302"/>
        <v>8</v>
      </c>
      <c r="I281" s="36">
        <f t="shared" si="303"/>
        <v>12</v>
      </c>
      <c r="J281" s="36">
        <f t="shared" si="304"/>
        <v>9</v>
      </c>
      <c r="K281" s="36">
        <f t="shared" si="305"/>
        <v>4</v>
      </c>
      <c r="L281" s="36">
        <f t="shared" si="306"/>
        <v>3</v>
      </c>
      <c r="M281" s="36">
        <f t="shared" si="307"/>
        <v>2</v>
      </c>
      <c r="O281" s="36">
        <f t="shared" si="308"/>
        <v>6</v>
      </c>
      <c r="P281" s="36">
        <f t="shared" si="309"/>
        <v>7</v>
      </c>
      <c r="Q281" s="36">
        <f t="shared" si="310"/>
        <v>11</v>
      </c>
      <c r="R281" s="36">
        <f t="shared" si="311"/>
        <v>16</v>
      </c>
      <c r="S281" s="36">
        <f t="shared" si="312"/>
        <v>19</v>
      </c>
      <c r="U281" s="36">
        <f t="shared" si="313"/>
        <v>15</v>
      </c>
      <c r="V281" s="36">
        <f t="shared" si="314"/>
        <v>5</v>
      </c>
      <c r="W281" s="36">
        <f t="shared" si="315"/>
        <v>18</v>
      </c>
      <c r="X281" s="36">
        <f t="shared" si="316"/>
        <v>13</v>
      </c>
      <c r="Y281" s="36">
        <f t="shared" si="293"/>
        <v>20</v>
      </c>
      <c r="Z281" s="36">
        <f t="shared" si="294"/>
        <v>10</v>
      </c>
      <c r="AA281" s="36">
        <f t="shared" si="294"/>
        <v>8</v>
      </c>
      <c r="AB281" s="36">
        <f t="shared" si="294"/>
        <v>1</v>
      </c>
      <c r="AC281" s="36">
        <f t="shared" si="294"/>
        <v>5</v>
      </c>
      <c r="AD281" s="36">
        <f t="shared" si="294"/>
        <v>17</v>
      </c>
      <c r="AE281" s="36"/>
      <c r="AF281" s="36">
        <f t="shared" si="296"/>
        <v>3</v>
      </c>
      <c r="AG281" s="36">
        <f t="shared" si="296"/>
        <v>18</v>
      </c>
      <c r="AH281" s="36">
        <f t="shared" si="296"/>
        <v>13</v>
      </c>
      <c r="AI281" s="36">
        <f t="shared" si="296"/>
        <v>12</v>
      </c>
      <c r="AJ281" s="36">
        <f t="shared" si="296"/>
        <v>11</v>
      </c>
      <c r="AK281" s="36"/>
      <c r="AL281" s="36">
        <f t="shared" si="297"/>
        <v>15</v>
      </c>
      <c r="AM281" s="36">
        <f t="shared" si="297"/>
        <v>16</v>
      </c>
      <c r="AN281" s="36">
        <f t="shared" si="297"/>
        <v>2</v>
      </c>
      <c r="AO281" s="36">
        <f t="shared" si="297"/>
        <v>7</v>
      </c>
      <c r="AP281" s="36">
        <f t="shared" si="297"/>
        <v>10</v>
      </c>
      <c r="AQ281" s="36"/>
      <c r="AR281" s="36">
        <f t="shared" si="295"/>
        <v>6</v>
      </c>
      <c r="AS281" s="36">
        <f t="shared" si="295"/>
        <v>14</v>
      </c>
      <c r="AT281" s="36">
        <f t="shared" si="295"/>
        <v>9</v>
      </c>
      <c r="AU281" s="66">
        <f t="shared" si="292"/>
        <v>4</v>
      </c>
    </row>
    <row r="282" spans="2:47" ht="15" customHeight="1" thickBot="1" x14ac:dyDescent="0.4">
      <c r="B282" s="2">
        <v>39</v>
      </c>
      <c r="C282" s="36">
        <f t="shared" si="298"/>
        <v>17</v>
      </c>
      <c r="D282" s="36">
        <f t="shared" si="299"/>
        <v>5</v>
      </c>
      <c r="E282" s="36">
        <f t="shared" si="300"/>
        <v>3</v>
      </c>
      <c r="F282" s="36">
        <f t="shared" si="301"/>
        <v>11</v>
      </c>
      <c r="G282" s="36">
        <f t="shared" si="302"/>
        <v>14</v>
      </c>
      <c r="I282" s="36">
        <f t="shared" si="303"/>
        <v>12</v>
      </c>
      <c r="J282" s="36">
        <f t="shared" si="304"/>
        <v>4</v>
      </c>
      <c r="K282" s="36">
        <f t="shared" si="305"/>
        <v>2</v>
      </c>
      <c r="L282" s="36">
        <f t="shared" si="306"/>
        <v>13</v>
      </c>
      <c r="M282" s="36">
        <f t="shared" si="307"/>
        <v>1</v>
      </c>
      <c r="O282" s="36">
        <f t="shared" si="308"/>
        <v>18</v>
      </c>
      <c r="P282" s="36">
        <f t="shared" si="309"/>
        <v>7</v>
      </c>
      <c r="Q282" s="36">
        <f t="shared" si="310"/>
        <v>6</v>
      </c>
      <c r="R282" s="36">
        <f t="shared" si="311"/>
        <v>15</v>
      </c>
      <c r="S282" s="36">
        <f t="shared" si="312"/>
        <v>19</v>
      </c>
      <c r="U282" s="36">
        <f t="shared" si="313"/>
        <v>16</v>
      </c>
      <c r="V282" s="36">
        <f t="shared" si="314"/>
        <v>9</v>
      </c>
      <c r="W282" s="36">
        <f t="shared" si="315"/>
        <v>10</v>
      </c>
      <c r="X282" s="36">
        <f t="shared" si="316"/>
        <v>8</v>
      </c>
      <c r="Y282" s="36">
        <f t="shared" si="293"/>
        <v>20</v>
      </c>
      <c r="Z282" s="36">
        <f t="shared" si="294"/>
        <v>8</v>
      </c>
      <c r="AA282" s="36">
        <f t="shared" si="294"/>
        <v>14</v>
      </c>
      <c r="AB282" s="36">
        <f t="shared" si="294"/>
        <v>12</v>
      </c>
      <c r="AC282" s="36">
        <f t="shared" si="294"/>
        <v>2</v>
      </c>
      <c r="AD282" s="36">
        <f t="shared" si="294"/>
        <v>5</v>
      </c>
      <c r="AE282" s="36"/>
      <c r="AF282" s="36">
        <f t="shared" si="296"/>
        <v>3</v>
      </c>
      <c r="AG282" s="36">
        <f t="shared" si="296"/>
        <v>13</v>
      </c>
      <c r="AH282" s="36">
        <f t="shared" si="296"/>
        <v>11</v>
      </c>
      <c r="AI282" s="36">
        <f t="shared" si="296"/>
        <v>4</v>
      </c>
      <c r="AJ282" s="36">
        <f t="shared" si="296"/>
        <v>10</v>
      </c>
      <c r="AK282" s="36"/>
      <c r="AL282" s="36">
        <f t="shared" si="297"/>
        <v>9</v>
      </c>
      <c r="AM282" s="36">
        <f t="shared" si="297"/>
        <v>16</v>
      </c>
      <c r="AN282" s="36">
        <f t="shared" si="297"/>
        <v>15</v>
      </c>
      <c r="AO282" s="36">
        <f t="shared" si="297"/>
        <v>6</v>
      </c>
      <c r="AP282" s="36">
        <f t="shared" si="297"/>
        <v>10</v>
      </c>
      <c r="AQ282" s="36"/>
      <c r="AR282" s="36">
        <f t="shared" si="295"/>
        <v>7</v>
      </c>
      <c r="AS282" s="36">
        <f t="shared" si="295"/>
        <v>18</v>
      </c>
      <c r="AT282" s="36">
        <f t="shared" si="295"/>
        <v>1</v>
      </c>
      <c r="AU282" s="66">
        <f t="shared" si="292"/>
        <v>17</v>
      </c>
    </row>
    <row r="283" spans="2:47" ht="15" customHeight="1" thickBot="1" x14ac:dyDescent="0.4">
      <c r="B283" s="2">
        <v>40</v>
      </c>
      <c r="C283" s="36">
        <f t="shared" si="298"/>
        <v>15</v>
      </c>
      <c r="D283" s="36">
        <f t="shared" si="299"/>
        <v>1</v>
      </c>
      <c r="E283" s="36">
        <f t="shared" si="300"/>
        <v>3</v>
      </c>
      <c r="F283" s="36">
        <f t="shared" si="301"/>
        <v>11</v>
      </c>
      <c r="G283" s="36">
        <f t="shared" si="302"/>
        <v>17</v>
      </c>
      <c r="I283" s="36">
        <f t="shared" si="303"/>
        <v>7</v>
      </c>
      <c r="J283" s="36">
        <f t="shared" si="304"/>
        <v>6</v>
      </c>
      <c r="K283" s="36">
        <f t="shared" si="305"/>
        <v>4</v>
      </c>
      <c r="L283" s="36">
        <f t="shared" si="306"/>
        <v>13</v>
      </c>
      <c r="M283" s="36">
        <f t="shared" si="307"/>
        <v>18</v>
      </c>
      <c r="O283" s="36">
        <f t="shared" si="308"/>
        <v>9</v>
      </c>
      <c r="P283" s="36">
        <f t="shared" si="309"/>
        <v>12</v>
      </c>
      <c r="Q283" s="36">
        <f t="shared" si="310"/>
        <v>2</v>
      </c>
      <c r="R283" s="36">
        <f t="shared" si="311"/>
        <v>8</v>
      </c>
      <c r="S283" s="36">
        <f t="shared" si="312"/>
        <v>19</v>
      </c>
      <c r="U283" s="36">
        <f t="shared" si="313"/>
        <v>5</v>
      </c>
      <c r="V283" s="36">
        <f t="shared" si="314"/>
        <v>14</v>
      </c>
      <c r="W283" s="36">
        <f t="shared" si="315"/>
        <v>10</v>
      </c>
      <c r="X283" s="36">
        <f t="shared" si="316"/>
        <v>16</v>
      </c>
      <c r="Y283" s="36">
        <f t="shared" si="293"/>
        <v>20</v>
      </c>
      <c r="Z283" s="36">
        <f t="shared" si="294"/>
        <v>6</v>
      </c>
      <c r="AA283" s="36">
        <f t="shared" si="294"/>
        <v>10</v>
      </c>
      <c r="AB283" s="36">
        <f t="shared" si="294"/>
        <v>12</v>
      </c>
      <c r="AC283" s="36">
        <f t="shared" si="294"/>
        <v>2</v>
      </c>
      <c r="AD283" s="36">
        <f t="shared" si="294"/>
        <v>8</v>
      </c>
      <c r="AE283" s="36"/>
      <c r="AF283" s="36">
        <f t="shared" si="296"/>
        <v>16</v>
      </c>
      <c r="AG283" s="36">
        <f t="shared" si="296"/>
        <v>15</v>
      </c>
      <c r="AH283" s="36">
        <f t="shared" si="296"/>
        <v>13</v>
      </c>
      <c r="AI283" s="36">
        <f t="shared" si="296"/>
        <v>4</v>
      </c>
      <c r="AJ283" s="36">
        <f t="shared" si="296"/>
        <v>9</v>
      </c>
      <c r="AK283" s="36"/>
      <c r="AL283" s="36">
        <f t="shared" si="297"/>
        <v>18</v>
      </c>
      <c r="AM283" s="36">
        <f t="shared" si="297"/>
        <v>3</v>
      </c>
      <c r="AN283" s="36">
        <f t="shared" si="297"/>
        <v>11</v>
      </c>
      <c r="AO283" s="36">
        <f t="shared" si="297"/>
        <v>17</v>
      </c>
      <c r="AP283" s="36">
        <f t="shared" si="297"/>
        <v>10</v>
      </c>
      <c r="AQ283" s="36"/>
      <c r="AR283" s="36">
        <f t="shared" si="295"/>
        <v>14</v>
      </c>
      <c r="AS283" s="36">
        <f t="shared" si="295"/>
        <v>5</v>
      </c>
      <c r="AT283" s="36">
        <f t="shared" si="295"/>
        <v>1</v>
      </c>
      <c r="AU283" s="66">
        <f t="shared" si="292"/>
        <v>7</v>
      </c>
    </row>
    <row r="284" spans="2:47" ht="15" customHeight="1" thickBot="1" x14ac:dyDescent="0.4">
      <c r="B284" s="2">
        <v>41</v>
      </c>
      <c r="C284" s="36">
        <f t="shared" si="298"/>
        <v>5</v>
      </c>
      <c r="D284" s="36">
        <f t="shared" si="299"/>
        <v>1</v>
      </c>
      <c r="E284" s="36">
        <f t="shared" si="300"/>
        <v>3</v>
      </c>
      <c r="F284" s="36">
        <f t="shared" si="301"/>
        <v>11</v>
      </c>
      <c r="G284" s="36">
        <f t="shared" si="302"/>
        <v>16</v>
      </c>
      <c r="I284" s="36">
        <f t="shared" si="303"/>
        <v>15</v>
      </c>
      <c r="J284" s="36">
        <f t="shared" si="304"/>
        <v>17</v>
      </c>
      <c r="K284" s="36">
        <f t="shared" si="305"/>
        <v>2</v>
      </c>
      <c r="L284" s="36">
        <f t="shared" si="306"/>
        <v>7</v>
      </c>
      <c r="M284" s="36">
        <f t="shared" si="307"/>
        <v>18</v>
      </c>
      <c r="O284" s="36">
        <f t="shared" si="308"/>
        <v>9</v>
      </c>
      <c r="P284" s="36">
        <f t="shared" si="309"/>
        <v>12</v>
      </c>
      <c r="Q284" s="36">
        <f t="shared" si="310"/>
        <v>6</v>
      </c>
      <c r="R284" s="36">
        <f t="shared" si="311"/>
        <v>13</v>
      </c>
      <c r="S284" s="36">
        <f t="shared" si="312"/>
        <v>19</v>
      </c>
      <c r="U284" s="36">
        <f t="shared" si="313"/>
        <v>4</v>
      </c>
      <c r="V284" s="36">
        <f t="shared" si="314"/>
        <v>8</v>
      </c>
      <c r="W284" s="36">
        <f t="shared" si="315"/>
        <v>10</v>
      </c>
      <c r="X284" s="36">
        <f t="shared" si="316"/>
        <v>14</v>
      </c>
      <c r="Y284" s="36">
        <f t="shared" si="293"/>
        <v>20</v>
      </c>
      <c r="Z284" s="36">
        <f t="shared" si="294"/>
        <v>14</v>
      </c>
      <c r="AA284" s="36">
        <f t="shared" si="294"/>
        <v>10</v>
      </c>
      <c r="AB284" s="36">
        <f t="shared" si="294"/>
        <v>12</v>
      </c>
      <c r="AC284" s="36">
        <f t="shared" si="294"/>
        <v>2</v>
      </c>
      <c r="AD284" s="36">
        <f t="shared" si="294"/>
        <v>7</v>
      </c>
      <c r="AE284" s="36"/>
      <c r="AF284" s="36">
        <f t="shared" si="296"/>
        <v>6</v>
      </c>
      <c r="AG284" s="36">
        <f t="shared" si="296"/>
        <v>8</v>
      </c>
      <c r="AH284" s="36">
        <f t="shared" si="296"/>
        <v>11</v>
      </c>
      <c r="AI284" s="36">
        <f t="shared" si="296"/>
        <v>16</v>
      </c>
      <c r="AJ284" s="36">
        <f t="shared" si="296"/>
        <v>9</v>
      </c>
      <c r="AK284" s="36"/>
      <c r="AL284" s="36">
        <f t="shared" si="297"/>
        <v>18</v>
      </c>
      <c r="AM284" s="36">
        <f t="shared" si="297"/>
        <v>3</v>
      </c>
      <c r="AN284" s="36">
        <f t="shared" si="297"/>
        <v>15</v>
      </c>
      <c r="AO284" s="36">
        <f t="shared" si="297"/>
        <v>4</v>
      </c>
      <c r="AP284" s="36">
        <f t="shared" si="297"/>
        <v>10</v>
      </c>
      <c r="AQ284" s="36"/>
      <c r="AR284" s="36">
        <f t="shared" si="295"/>
        <v>13</v>
      </c>
      <c r="AS284" s="36">
        <f t="shared" si="295"/>
        <v>17</v>
      </c>
      <c r="AT284" s="36">
        <f t="shared" si="295"/>
        <v>1</v>
      </c>
      <c r="AU284" s="66">
        <f t="shared" si="292"/>
        <v>5</v>
      </c>
    </row>
    <row r="285" spans="2:47" ht="15" customHeight="1" thickBot="1" x14ac:dyDescent="0.4">
      <c r="B285" s="2">
        <v>42</v>
      </c>
      <c r="C285" s="36">
        <f t="shared" si="298"/>
        <v>5</v>
      </c>
      <c r="D285" s="36">
        <f t="shared" si="299"/>
        <v>4</v>
      </c>
      <c r="E285" s="36">
        <f t="shared" si="300"/>
        <v>6</v>
      </c>
      <c r="F285" s="36">
        <f t="shared" si="301"/>
        <v>10</v>
      </c>
      <c r="G285" s="36">
        <f t="shared" si="302"/>
        <v>16</v>
      </c>
      <c r="I285" s="36">
        <f t="shared" si="303"/>
        <v>15</v>
      </c>
      <c r="J285" s="36">
        <f t="shared" si="304"/>
        <v>1</v>
      </c>
      <c r="K285" s="36">
        <f t="shared" si="305"/>
        <v>13</v>
      </c>
      <c r="L285" s="36">
        <f t="shared" si="306"/>
        <v>7</v>
      </c>
      <c r="M285" s="36">
        <f t="shared" si="307"/>
        <v>18</v>
      </c>
      <c r="O285" s="36">
        <f t="shared" si="308"/>
        <v>9</v>
      </c>
      <c r="P285" s="36">
        <f t="shared" si="309"/>
        <v>12</v>
      </c>
      <c r="Q285" s="36">
        <f t="shared" si="310"/>
        <v>2</v>
      </c>
      <c r="R285" s="36">
        <f t="shared" si="311"/>
        <v>14</v>
      </c>
      <c r="S285" s="36">
        <f t="shared" si="312"/>
        <v>19</v>
      </c>
      <c r="U285" s="36">
        <f t="shared" si="313"/>
        <v>17</v>
      </c>
      <c r="V285" s="36">
        <f t="shared" si="314"/>
        <v>8</v>
      </c>
      <c r="W285" s="36">
        <f t="shared" si="315"/>
        <v>3</v>
      </c>
      <c r="X285" s="36">
        <f t="shared" si="316"/>
        <v>11</v>
      </c>
      <c r="Y285" s="36">
        <f t="shared" si="293"/>
        <v>20</v>
      </c>
      <c r="Z285" s="36">
        <f t="shared" si="294"/>
        <v>14</v>
      </c>
      <c r="AA285" s="36">
        <f t="shared" si="294"/>
        <v>13</v>
      </c>
      <c r="AB285" s="36">
        <f t="shared" si="294"/>
        <v>15</v>
      </c>
      <c r="AC285" s="36">
        <f t="shared" si="294"/>
        <v>1</v>
      </c>
      <c r="AD285" s="36">
        <f t="shared" si="294"/>
        <v>7</v>
      </c>
      <c r="AE285" s="36"/>
      <c r="AF285" s="36">
        <f t="shared" si="296"/>
        <v>6</v>
      </c>
      <c r="AG285" s="36">
        <f t="shared" si="296"/>
        <v>10</v>
      </c>
      <c r="AH285" s="36">
        <f t="shared" si="296"/>
        <v>4</v>
      </c>
      <c r="AI285" s="36">
        <f t="shared" si="296"/>
        <v>16</v>
      </c>
      <c r="AJ285" s="36">
        <f t="shared" si="296"/>
        <v>9</v>
      </c>
      <c r="AK285" s="36"/>
      <c r="AL285" s="36">
        <f t="shared" si="297"/>
        <v>18</v>
      </c>
      <c r="AM285" s="36">
        <f t="shared" si="297"/>
        <v>3</v>
      </c>
      <c r="AN285" s="36">
        <f t="shared" si="297"/>
        <v>11</v>
      </c>
      <c r="AO285" s="36">
        <f t="shared" si="297"/>
        <v>5</v>
      </c>
      <c r="AP285" s="36">
        <f t="shared" si="297"/>
        <v>10</v>
      </c>
      <c r="AQ285" s="36"/>
      <c r="AR285" s="36">
        <f t="shared" si="295"/>
        <v>8</v>
      </c>
      <c r="AS285" s="36">
        <f t="shared" si="295"/>
        <v>17</v>
      </c>
      <c r="AT285" s="36">
        <f t="shared" si="295"/>
        <v>12</v>
      </c>
      <c r="AU285" s="66">
        <f t="shared" si="292"/>
        <v>2</v>
      </c>
    </row>
    <row r="286" spans="2:47" ht="15" customHeight="1" thickBot="1" x14ac:dyDescent="0.4">
      <c r="B286" s="2">
        <v>43</v>
      </c>
      <c r="C286" s="36">
        <f t="shared" si="298"/>
        <v>7</v>
      </c>
      <c r="D286" s="36">
        <f t="shared" si="299"/>
        <v>5</v>
      </c>
      <c r="E286" s="36">
        <f t="shared" si="300"/>
        <v>4</v>
      </c>
      <c r="F286" s="36">
        <f t="shared" si="301"/>
        <v>3</v>
      </c>
      <c r="G286" s="36">
        <f t="shared" si="302"/>
        <v>17</v>
      </c>
      <c r="I286" s="36">
        <f t="shared" si="303"/>
        <v>9</v>
      </c>
      <c r="J286" s="36">
        <f t="shared" si="304"/>
        <v>10</v>
      </c>
      <c r="K286" s="36">
        <f t="shared" si="305"/>
        <v>8</v>
      </c>
      <c r="L286" s="36">
        <f t="shared" si="306"/>
        <v>11</v>
      </c>
      <c r="M286" s="36">
        <f t="shared" si="307"/>
        <v>18</v>
      </c>
      <c r="O286" s="36">
        <f t="shared" si="308"/>
        <v>1</v>
      </c>
      <c r="P286" s="36">
        <f t="shared" si="309"/>
        <v>6</v>
      </c>
      <c r="Q286" s="36">
        <f t="shared" si="310"/>
        <v>13</v>
      </c>
      <c r="R286" s="36">
        <f t="shared" si="311"/>
        <v>15</v>
      </c>
      <c r="S286" s="36">
        <f t="shared" si="312"/>
        <v>19</v>
      </c>
      <c r="U286" s="36">
        <f t="shared" si="313"/>
        <v>12</v>
      </c>
      <c r="V286" s="36">
        <f t="shared" si="314"/>
        <v>14</v>
      </c>
      <c r="W286" s="36">
        <f t="shared" si="315"/>
        <v>2</v>
      </c>
      <c r="X286" s="36">
        <f t="shared" si="316"/>
        <v>16</v>
      </c>
      <c r="Y286" s="36">
        <f t="shared" si="293"/>
        <v>20</v>
      </c>
      <c r="Z286" s="36">
        <f t="shared" si="294"/>
        <v>16</v>
      </c>
      <c r="AA286" s="36">
        <f t="shared" si="294"/>
        <v>14</v>
      </c>
      <c r="AB286" s="36">
        <f t="shared" si="294"/>
        <v>13</v>
      </c>
      <c r="AC286" s="36">
        <f t="shared" si="294"/>
        <v>12</v>
      </c>
      <c r="AD286" s="36">
        <f t="shared" si="294"/>
        <v>8</v>
      </c>
      <c r="AE286" s="36"/>
      <c r="AF286" s="36">
        <f t="shared" si="296"/>
        <v>18</v>
      </c>
      <c r="AG286" s="36">
        <f t="shared" si="296"/>
        <v>1</v>
      </c>
      <c r="AH286" s="36">
        <f t="shared" si="296"/>
        <v>17</v>
      </c>
      <c r="AI286" s="36">
        <f t="shared" si="296"/>
        <v>2</v>
      </c>
      <c r="AJ286" s="36">
        <f t="shared" si="296"/>
        <v>9</v>
      </c>
      <c r="AK286" s="36"/>
      <c r="AL286" s="36">
        <f t="shared" si="297"/>
        <v>10</v>
      </c>
      <c r="AM286" s="36">
        <f t="shared" si="297"/>
        <v>15</v>
      </c>
      <c r="AN286" s="36">
        <f t="shared" si="297"/>
        <v>4</v>
      </c>
      <c r="AO286" s="36">
        <f t="shared" si="297"/>
        <v>6</v>
      </c>
      <c r="AP286" s="36">
        <f t="shared" si="297"/>
        <v>10</v>
      </c>
      <c r="AQ286" s="36"/>
      <c r="AR286" s="36">
        <f t="shared" si="295"/>
        <v>3</v>
      </c>
      <c r="AS286" s="36">
        <f t="shared" si="295"/>
        <v>5</v>
      </c>
      <c r="AT286" s="36">
        <f t="shared" si="295"/>
        <v>11</v>
      </c>
      <c r="AU286" s="66">
        <f t="shared" si="292"/>
        <v>7</v>
      </c>
    </row>
    <row r="287" spans="2:47" ht="15" customHeight="1" thickBot="1" x14ac:dyDescent="0.4">
      <c r="B287" s="2">
        <v>44</v>
      </c>
      <c r="C287" s="36">
        <f t="shared" si="298"/>
        <v>7</v>
      </c>
      <c r="D287" s="36">
        <f t="shared" si="299"/>
        <v>1</v>
      </c>
      <c r="E287" s="36">
        <f t="shared" si="300"/>
        <v>4</v>
      </c>
      <c r="F287" s="36">
        <f t="shared" si="301"/>
        <v>3</v>
      </c>
      <c r="G287" s="36">
        <f t="shared" si="302"/>
        <v>16</v>
      </c>
      <c r="I287" s="36">
        <f t="shared" si="303"/>
        <v>5</v>
      </c>
      <c r="J287" s="36">
        <f t="shared" si="304"/>
        <v>15</v>
      </c>
      <c r="K287" s="36">
        <f t="shared" si="305"/>
        <v>8</v>
      </c>
      <c r="L287" s="36">
        <f t="shared" si="306"/>
        <v>10</v>
      </c>
      <c r="M287" s="36">
        <f t="shared" si="307"/>
        <v>18</v>
      </c>
      <c r="O287" s="36">
        <f t="shared" si="308"/>
        <v>12</v>
      </c>
      <c r="P287" s="36">
        <f t="shared" si="309"/>
        <v>6</v>
      </c>
      <c r="Q287" s="36">
        <f t="shared" si="310"/>
        <v>13</v>
      </c>
      <c r="R287" s="36">
        <f t="shared" si="311"/>
        <v>14</v>
      </c>
      <c r="S287" s="36">
        <f t="shared" si="312"/>
        <v>19</v>
      </c>
      <c r="U287" s="36">
        <f t="shared" si="313"/>
        <v>9</v>
      </c>
      <c r="V287" s="36">
        <f t="shared" si="314"/>
        <v>17</v>
      </c>
      <c r="W287" s="36">
        <f t="shared" si="315"/>
        <v>2</v>
      </c>
      <c r="X287" s="36">
        <f t="shared" si="316"/>
        <v>11</v>
      </c>
      <c r="Y287" s="36">
        <f t="shared" si="293"/>
        <v>20</v>
      </c>
      <c r="Z287" s="36">
        <f t="shared" si="294"/>
        <v>16</v>
      </c>
      <c r="AA287" s="36">
        <f t="shared" si="294"/>
        <v>10</v>
      </c>
      <c r="AB287" s="36">
        <f t="shared" si="294"/>
        <v>13</v>
      </c>
      <c r="AC287" s="36">
        <f t="shared" si="294"/>
        <v>12</v>
      </c>
      <c r="AD287" s="36">
        <f t="shared" si="294"/>
        <v>7</v>
      </c>
      <c r="AE287" s="36"/>
      <c r="AF287" s="36">
        <f t="shared" si="296"/>
        <v>14</v>
      </c>
      <c r="AG287" s="36">
        <f t="shared" si="296"/>
        <v>6</v>
      </c>
      <c r="AH287" s="36">
        <f t="shared" si="296"/>
        <v>17</v>
      </c>
      <c r="AI287" s="36">
        <f t="shared" si="296"/>
        <v>1</v>
      </c>
      <c r="AJ287" s="36">
        <f t="shared" si="296"/>
        <v>9</v>
      </c>
      <c r="AK287" s="36"/>
      <c r="AL287" s="36">
        <f t="shared" si="297"/>
        <v>3</v>
      </c>
      <c r="AM287" s="36">
        <f t="shared" si="297"/>
        <v>15</v>
      </c>
      <c r="AN287" s="36">
        <f t="shared" si="297"/>
        <v>4</v>
      </c>
      <c r="AO287" s="36">
        <f t="shared" si="297"/>
        <v>5</v>
      </c>
      <c r="AP287" s="36">
        <f t="shared" si="297"/>
        <v>10</v>
      </c>
      <c r="AQ287" s="36"/>
      <c r="AR287" s="36">
        <f t="shared" si="295"/>
        <v>18</v>
      </c>
      <c r="AS287" s="36">
        <f t="shared" si="295"/>
        <v>8</v>
      </c>
      <c r="AT287" s="36">
        <f t="shared" si="295"/>
        <v>11</v>
      </c>
      <c r="AU287" s="66">
        <f t="shared" si="292"/>
        <v>2</v>
      </c>
    </row>
    <row r="288" spans="2:47" ht="15" customHeight="1" thickBot="1" x14ac:dyDescent="0.4">
      <c r="B288" s="2">
        <v>45</v>
      </c>
      <c r="C288" s="36">
        <f t="shared" si="298"/>
        <v>6</v>
      </c>
      <c r="D288" s="36">
        <f t="shared" si="299"/>
        <v>17</v>
      </c>
      <c r="E288" s="36">
        <f t="shared" si="300"/>
        <v>7</v>
      </c>
      <c r="F288" s="36">
        <f t="shared" si="301"/>
        <v>14</v>
      </c>
      <c r="G288" s="36">
        <f t="shared" si="302"/>
        <v>15</v>
      </c>
      <c r="I288" s="36">
        <f t="shared" si="303"/>
        <v>12</v>
      </c>
      <c r="J288" s="36">
        <f t="shared" si="304"/>
        <v>1</v>
      </c>
      <c r="K288" s="36">
        <f t="shared" si="305"/>
        <v>3</v>
      </c>
      <c r="L288" s="36">
        <f t="shared" si="306"/>
        <v>2</v>
      </c>
      <c r="M288" s="36">
        <f t="shared" si="307"/>
        <v>16</v>
      </c>
      <c r="O288" s="36">
        <f t="shared" si="308"/>
        <v>11</v>
      </c>
      <c r="P288" s="36">
        <f t="shared" si="309"/>
        <v>5</v>
      </c>
      <c r="Q288" s="36">
        <f t="shared" si="310"/>
        <v>9</v>
      </c>
      <c r="R288" s="36">
        <f t="shared" si="311"/>
        <v>13</v>
      </c>
      <c r="S288" s="36">
        <f t="shared" si="312"/>
        <v>19</v>
      </c>
      <c r="U288" s="36">
        <f t="shared" si="313"/>
        <v>18</v>
      </c>
      <c r="V288" s="36">
        <f t="shared" si="314"/>
        <v>4</v>
      </c>
      <c r="W288" s="36">
        <f t="shared" si="315"/>
        <v>10</v>
      </c>
      <c r="X288" s="36">
        <f t="shared" si="316"/>
        <v>8</v>
      </c>
      <c r="Y288" s="36">
        <f t="shared" si="293"/>
        <v>20</v>
      </c>
      <c r="Z288" s="36">
        <f t="shared" si="294"/>
        <v>15</v>
      </c>
      <c r="AA288" s="36">
        <f t="shared" si="294"/>
        <v>8</v>
      </c>
      <c r="AB288" s="36">
        <f t="shared" si="294"/>
        <v>16</v>
      </c>
      <c r="AC288" s="36">
        <f t="shared" si="294"/>
        <v>5</v>
      </c>
      <c r="AD288" s="36">
        <f t="shared" si="294"/>
        <v>6</v>
      </c>
      <c r="AE288" s="36"/>
      <c r="AF288" s="36">
        <f t="shared" si="296"/>
        <v>3</v>
      </c>
      <c r="AG288" s="36">
        <f t="shared" si="296"/>
        <v>10</v>
      </c>
      <c r="AH288" s="36">
        <f t="shared" si="296"/>
        <v>12</v>
      </c>
      <c r="AI288" s="36">
        <f t="shared" si="296"/>
        <v>11</v>
      </c>
      <c r="AJ288" s="36">
        <f t="shared" si="296"/>
        <v>7</v>
      </c>
      <c r="AK288" s="36"/>
      <c r="AL288" s="36">
        <f t="shared" si="297"/>
        <v>2</v>
      </c>
      <c r="AM288" s="36">
        <f t="shared" si="297"/>
        <v>14</v>
      </c>
      <c r="AN288" s="36">
        <f t="shared" si="297"/>
        <v>18</v>
      </c>
      <c r="AO288" s="36">
        <f t="shared" si="297"/>
        <v>4</v>
      </c>
      <c r="AP288" s="36">
        <f t="shared" si="297"/>
        <v>10</v>
      </c>
      <c r="AQ288" s="36"/>
      <c r="AR288" s="36">
        <f t="shared" si="295"/>
        <v>9</v>
      </c>
      <c r="AS288" s="36">
        <f t="shared" si="295"/>
        <v>13</v>
      </c>
      <c r="AT288" s="36">
        <f t="shared" si="295"/>
        <v>1</v>
      </c>
      <c r="AU288" s="66">
        <f t="shared" si="292"/>
        <v>17</v>
      </c>
    </row>
    <row r="289" spans="2:47" ht="15" customHeight="1" thickBot="1" x14ac:dyDescent="0.4">
      <c r="B289" s="2">
        <v>46</v>
      </c>
      <c r="C289" s="36">
        <f t="shared" si="298"/>
        <v>15</v>
      </c>
      <c r="D289" s="36">
        <f t="shared" si="299"/>
        <v>1</v>
      </c>
      <c r="E289" s="36">
        <f t="shared" si="300"/>
        <v>4</v>
      </c>
      <c r="F289" s="36">
        <f t="shared" si="301"/>
        <v>11</v>
      </c>
      <c r="G289" s="36">
        <f t="shared" si="302"/>
        <v>16</v>
      </c>
      <c r="I289" s="36">
        <f t="shared" si="303"/>
        <v>6</v>
      </c>
      <c r="J289" s="36">
        <f t="shared" si="304"/>
        <v>12</v>
      </c>
      <c r="K289" s="36">
        <f t="shared" si="305"/>
        <v>5</v>
      </c>
      <c r="L289" s="36">
        <f t="shared" si="306"/>
        <v>2</v>
      </c>
      <c r="M289" s="36">
        <f t="shared" si="307"/>
        <v>18</v>
      </c>
      <c r="O289" s="36">
        <f t="shared" si="308"/>
        <v>14</v>
      </c>
      <c r="P289" s="36">
        <f t="shared" si="309"/>
        <v>3</v>
      </c>
      <c r="Q289" s="36">
        <f t="shared" si="310"/>
        <v>9</v>
      </c>
      <c r="R289" s="36">
        <f t="shared" si="311"/>
        <v>13</v>
      </c>
      <c r="S289" s="36">
        <f t="shared" si="312"/>
        <v>19</v>
      </c>
      <c r="U289" s="36">
        <f t="shared" si="313"/>
        <v>17</v>
      </c>
      <c r="V289" s="36">
        <f t="shared" si="314"/>
        <v>7</v>
      </c>
      <c r="W289" s="36">
        <f t="shared" si="315"/>
        <v>10</v>
      </c>
      <c r="X289" s="36">
        <f t="shared" si="316"/>
        <v>8</v>
      </c>
      <c r="Y289" s="36">
        <f t="shared" si="293"/>
        <v>20</v>
      </c>
      <c r="Z289" s="36">
        <f t="shared" si="294"/>
        <v>6</v>
      </c>
      <c r="AA289" s="36">
        <f t="shared" si="294"/>
        <v>10</v>
      </c>
      <c r="AB289" s="36">
        <f t="shared" si="294"/>
        <v>13</v>
      </c>
      <c r="AC289" s="36">
        <f t="shared" si="294"/>
        <v>2</v>
      </c>
      <c r="AD289" s="36">
        <f t="shared" si="294"/>
        <v>7</v>
      </c>
      <c r="AE289" s="36"/>
      <c r="AF289" s="36">
        <f t="shared" si="296"/>
        <v>15</v>
      </c>
      <c r="AG289" s="36">
        <f t="shared" si="296"/>
        <v>3</v>
      </c>
      <c r="AH289" s="36">
        <f t="shared" si="296"/>
        <v>14</v>
      </c>
      <c r="AI289" s="36">
        <f t="shared" si="296"/>
        <v>11</v>
      </c>
      <c r="AJ289" s="36">
        <f t="shared" si="296"/>
        <v>9</v>
      </c>
      <c r="AK289" s="36"/>
      <c r="AL289" s="36">
        <f t="shared" si="297"/>
        <v>5</v>
      </c>
      <c r="AM289" s="36">
        <f t="shared" si="297"/>
        <v>12</v>
      </c>
      <c r="AN289" s="36">
        <f t="shared" si="297"/>
        <v>18</v>
      </c>
      <c r="AO289" s="36">
        <f t="shared" si="297"/>
        <v>4</v>
      </c>
      <c r="AP289" s="36">
        <f t="shared" si="297"/>
        <v>10</v>
      </c>
      <c r="AQ289" s="36"/>
      <c r="AR289" s="36">
        <f t="shared" si="295"/>
        <v>8</v>
      </c>
      <c r="AS289" s="36">
        <f t="shared" si="295"/>
        <v>16</v>
      </c>
      <c r="AT289" s="36">
        <f t="shared" si="295"/>
        <v>1</v>
      </c>
      <c r="AU289" s="66">
        <f t="shared" si="292"/>
        <v>17</v>
      </c>
    </row>
    <row r="290" spans="2:47" ht="15" customHeight="1" thickBot="1" x14ac:dyDescent="0.4">
      <c r="B290" s="2">
        <v>47</v>
      </c>
      <c r="C290" s="36">
        <f t="shared" si="298"/>
        <v>9</v>
      </c>
      <c r="D290" s="36">
        <f t="shared" si="299"/>
        <v>7</v>
      </c>
      <c r="E290" s="36">
        <f t="shared" si="300"/>
        <v>4</v>
      </c>
      <c r="F290" s="36">
        <f t="shared" si="301"/>
        <v>11</v>
      </c>
      <c r="G290" s="36">
        <f t="shared" si="302"/>
        <v>16</v>
      </c>
      <c r="I290" s="36">
        <f t="shared" si="303"/>
        <v>6</v>
      </c>
      <c r="J290" s="36">
        <f t="shared" si="304"/>
        <v>12</v>
      </c>
      <c r="K290" s="36">
        <f t="shared" si="305"/>
        <v>3</v>
      </c>
      <c r="L290" s="36">
        <f t="shared" si="306"/>
        <v>2</v>
      </c>
      <c r="M290" s="36">
        <f t="shared" si="307"/>
        <v>18</v>
      </c>
      <c r="O290" s="36">
        <f t="shared" si="308"/>
        <v>1</v>
      </c>
      <c r="P290" s="36">
        <f t="shared" si="309"/>
        <v>5</v>
      </c>
      <c r="Q290" s="36">
        <f t="shared" si="310"/>
        <v>10</v>
      </c>
      <c r="R290" s="36">
        <f t="shared" si="311"/>
        <v>13</v>
      </c>
      <c r="S290" s="36">
        <f t="shared" si="312"/>
        <v>19</v>
      </c>
      <c r="U290" s="36">
        <f t="shared" si="313"/>
        <v>17</v>
      </c>
      <c r="V290" s="36">
        <f t="shared" si="314"/>
        <v>15</v>
      </c>
      <c r="W290" s="36">
        <f t="shared" si="315"/>
        <v>14</v>
      </c>
      <c r="X290" s="36">
        <f t="shared" si="316"/>
        <v>8</v>
      </c>
      <c r="Y290" s="36">
        <f t="shared" si="293"/>
        <v>20</v>
      </c>
      <c r="Z290" s="36">
        <f t="shared" si="294"/>
        <v>18</v>
      </c>
      <c r="AA290" s="36">
        <f t="shared" si="294"/>
        <v>16</v>
      </c>
      <c r="AB290" s="36">
        <f t="shared" si="294"/>
        <v>13</v>
      </c>
      <c r="AC290" s="36">
        <f t="shared" si="294"/>
        <v>2</v>
      </c>
      <c r="AD290" s="36">
        <f t="shared" si="294"/>
        <v>7</v>
      </c>
      <c r="AE290" s="36"/>
      <c r="AF290" s="36">
        <f t="shared" si="296"/>
        <v>15</v>
      </c>
      <c r="AG290" s="36">
        <f t="shared" si="296"/>
        <v>3</v>
      </c>
      <c r="AH290" s="36">
        <f t="shared" si="296"/>
        <v>12</v>
      </c>
      <c r="AI290" s="36">
        <f t="shared" si="296"/>
        <v>11</v>
      </c>
      <c r="AJ290" s="36">
        <f t="shared" si="296"/>
        <v>9</v>
      </c>
      <c r="AK290" s="36"/>
      <c r="AL290" s="36">
        <f t="shared" si="297"/>
        <v>10</v>
      </c>
      <c r="AM290" s="36">
        <f t="shared" si="297"/>
        <v>14</v>
      </c>
      <c r="AN290" s="36">
        <f t="shared" si="297"/>
        <v>1</v>
      </c>
      <c r="AO290" s="36">
        <f t="shared" si="297"/>
        <v>4</v>
      </c>
      <c r="AP290" s="36">
        <f t="shared" si="297"/>
        <v>10</v>
      </c>
      <c r="AQ290" s="36"/>
      <c r="AR290" s="36">
        <f t="shared" si="295"/>
        <v>8</v>
      </c>
      <c r="AS290" s="36">
        <f t="shared" si="295"/>
        <v>6</v>
      </c>
      <c r="AT290" s="36">
        <f t="shared" si="295"/>
        <v>5</v>
      </c>
      <c r="AU290" s="66">
        <f t="shared" si="292"/>
        <v>17</v>
      </c>
    </row>
    <row r="291" spans="2:47" ht="15" customHeight="1" thickBot="1" x14ac:dyDescent="0.4">
      <c r="B291" s="2">
        <v>48</v>
      </c>
      <c r="C291" s="36">
        <f t="shared" si="298"/>
        <v>1</v>
      </c>
      <c r="D291" s="36">
        <f t="shared" si="299"/>
        <v>6</v>
      </c>
      <c r="E291" s="36">
        <f t="shared" si="300"/>
        <v>10</v>
      </c>
      <c r="F291" s="36">
        <f t="shared" si="301"/>
        <v>4</v>
      </c>
      <c r="G291" s="36">
        <f t="shared" si="302"/>
        <v>18</v>
      </c>
      <c r="I291" s="36">
        <f t="shared" si="303"/>
        <v>9</v>
      </c>
      <c r="J291" s="36">
        <f t="shared" si="304"/>
        <v>11</v>
      </c>
      <c r="K291" s="36">
        <f t="shared" si="305"/>
        <v>2</v>
      </c>
      <c r="L291" s="36">
        <f t="shared" si="306"/>
        <v>13</v>
      </c>
      <c r="M291" s="36">
        <f t="shared" si="307"/>
        <v>5</v>
      </c>
      <c r="O291" s="36">
        <f t="shared" si="308"/>
        <v>7</v>
      </c>
      <c r="P291" s="36">
        <f t="shared" si="309"/>
        <v>12</v>
      </c>
      <c r="Q291" s="36">
        <f t="shared" si="310"/>
        <v>8</v>
      </c>
      <c r="R291" s="36">
        <f t="shared" si="311"/>
        <v>14</v>
      </c>
      <c r="S291" s="36">
        <f t="shared" si="312"/>
        <v>19</v>
      </c>
      <c r="U291" s="36">
        <f t="shared" si="313"/>
        <v>3</v>
      </c>
      <c r="V291" s="36">
        <f t="shared" si="314"/>
        <v>15</v>
      </c>
      <c r="W291" s="36">
        <f t="shared" si="315"/>
        <v>16</v>
      </c>
      <c r="X291" s="36">
        <f t="shared" si="316"/>
        <v>17</v>
      </c>
      <c r="Y291" s="36">
        <f t="shared" si="293"/>
        <v>20</v>
      </c>
      <c r="Z291" s="36">
        <f t="shared" si="294"/>
        <v>10</v>
      </c>
      <c r="AA291" s="36">
        <f t="shared" si="294"/>
        <v>15</v>
      </c>
      <c r="AB291" s="36">
        <f t="shared" si="294"/>
        <v>1</v>
      </c>
      <c r="AC291" s="36">
        <f t="shared" si="294"/>
        <v>13</v>
      </c>
      <c r="AD291" s="36">
        <f t="shared" si="294"/>
        <v>9</v>
      </c>
      <c r="AE291" s="36"/>
      <c r="AF291" s="36">
        <f t="shared" si="296"/>
        <v>18</v>
      </c>
      <c r="AG291" s="36">
        <f t="shared" si="296"/>
        <v>2</v>
      </c>
      <c r="AH291" s="36">
        <f t="shared" si="296"/>
        <v>11</v>
      </c>
      <c r="AI291" s="36">
        <f t="shared" si="296"/>
        <v>4</v>
      </c>
      <c r="AJ291" s="36">
        <f t="shared" si="296"/>
        <v>14</v>
      </c>
      <c r="AK291" s="36"/>
      <c r="AL291" s="36">
        <f t="shared" si="297"/>
        <v>16</v>
      </c>
      <c r="AM291" s="36">
        <f t="shared" si="297"/>
        <v>3</v>
      </c>
      <c r="AN291" s="36">
        <f t="shared" si="297"/>
        <v>17</v>
      </c>
      <c r="AO291" s="36">
        <f t="shared" si="297"/>
        <v>5</v>
      </c>
      <c r="AP291" s="36">
        <f t="shared" si="297"/>
        <v>10</v>
      </c>
      <c r="AQ291" s="36"/>
      <c r="AR291" s="36">
        <f t="shared" si="295"/>
        <v>12</v>
      </c>
      <c r="AS291" s="36">
        <f t="shared" si="295"/>
        <v>6</v>
      </c>
      <c r="AT291" s="36">
        <f t="shared" si="295"/>
        <v>7</v>
      </c>
      <c r="AU291" s="66">
        <f t="shared" si="292"/>
        <v>8</v>
      </c>
    </row>
    <row r="292" spans="2:47" ht="15" customHeight="1" thickBot="1" x14ac:dyDescent="0.4">
      <c r="B292" s="2">
        <v>49</v>
      </c>
      <c r="C292" s="36">
        <f t="shared" si="298"/>
        <v>7</v>
      </c>
      <c r="D292" s="36">
        <f t="shared" si="299"/>
        <v>6</v>
      </c>
      <c r="E292" s="36">
        <f t="shared" si="300"/>
        <v>10</v>
      </c>
      <c r="F292" s="36">
        <f t="shared" si="301"/>
        <v>4</v>
      </c>
      <c r="G292" s="36">
        <f t="shared" si="302"/>
        <v>18</v>
      </c>
      <c r="I292" s="36">
        <f t="shared" si="303"/>
        <v>9</v>
      </c>
      <c r="J292" s="36">
        <f t="shared" si="304"/>
        <v>12</v>
      </c>
      <c r="K292" s="36">
        <f t="shared" si="305"/>
        <v>2</v>
      </c>
      <c r="L292" s="36">
        <f t="shared" si="306"/>
        <v>13</v>
      </c>
      <c r="M292" s="36">
        <f t="shared" si="307"/>
        <v>11</v>
      </c>
      <c r="O292" s="36">
        <f t="shared" si="308"/>
        <v>1</v>
      </c>
      <c r="P292" s="36">
        <f t="shared" si="309"/>
        <v>14</v>
      </c>
      <c r="Q292" s="36">
        <f t="shared" si="310"/>
        <v>8</v>
      </c>
      <c r="R292" s="36">
        <f t="shared" si="311"/>
        <v>15</v>
      </c>
      <c r="S292" s="36">
        <f t="shared" si="312"/>
        <v>19</v>
      </c>
      <c r="U292" s="36">
        <f t="shared" si="313"/>
        <v>5</v>
      </c>
      <c r="V292" s="36">
        <f t="shared" si="314"/>
        <v>3</v>
      </c>
      <c r="W292" s="36">
        <f t="shared" si="315"/>
        <v>16</v>
      </c>
      <c r="X292" s="36">
        <f t="shared" si="316"/>
        <v>17</v>
      </c>
      <c r="Y292" s="36">
        <f t="shared" si="293"/>
        <v>20</v>
      </c>
      <c r="Z292" s="36">
        <f t="shared" si="294"/>
        <v>16</v>
      </c>
      <c r="AA292" s="36">
        <f t="shared" si="294"/>
        <v>15</v>
      </c>
      <c r="AB292" s="36">
        <f t="shared" si="294"/>
        <v>1</v>
      </c>
      <c r="AC292" s="36">
        <f t="shared" si="294"/>
        <v>13</v>
      </c>
      <c r="AD292" s="36">
        <f t="shared" si="294"/>
        <v>9</v>
      </c>
      <c r="AE292" s="36"/>
      <c r="AF292" s="36">
        <f t="shared" si="296"/>
        <v>18</v>
      </c>
      <c r="AG292" s="36">
        <f t="shared" si="296"/>
        <v>3</v>
      </c>
      <c r="AH292" s="36">
        <f t="shared" si="296"/>
        <v>11</v>
      </c>
      <c r="AI292" s="36">
        <f t="shared" si="296"/>
        <v>4</v>
      </c>
      <c r="AJ292" s="36">
        <f t="shared" si="296"/>
        <v>2</v>
      </c>
      <c r="AK292" s="36"/>
      <c r="AL292" s="36">
        <f t="shared" si="297"/>
        <v>10</v>
      </c>
      <c r="AM292" s="36">
        <f t="shared" si="297"/>
        <v>5</v>
      </c>
      <c r="AN292" s="36">
        <f t="shared" si="297"/>
        <v>17</v>
      </c>
      <c r="AO292" s="36">
        <f t="shared" si="297"/>
        <v>6</v>
      </c>
      <c r="AP292" s="36">
        <f t="shared" si="297"/>
        <v>10</v>
      </c>
      <c r="AQ292" s="36"/>
      <c r="AR292" s="36">
        <f t="shared" si="295"/>
        <v>14</v>
      </c>
      <c r="AS292" s="36">
        <f t="shared" si="295"/>
        <v>12</v>
      </c>
      <c r="AT292" s="36">
        <f t="shared" si="295"/>
        <v>7</v>
      </c>
      <c r="AU292" s="66">
        <f t="shared" si="292"/>
        <v>8</v>
      </c>
    </row>
    <row r="293" spans="2:47" ht="15" customHeight="1" thickBot="1" x14ac:dyDescent="0.4">
      <c r="B293" s="2">
        <v>50</v>
      </c>
      <c r="C293" s="36">
        <f t="shared" si="298"/>
        <v>5</v>
      </c>
      <c r="D293" s="36">
        <f t="shared" si="299"/>
        <v>8</v>
      </c>
      <c r="E293" s="36">
        <f t="shared" si="300"/>
        <v>10</v>
      </c>
      <c r="F293" s="36">
        <f t="shared" si="301"/>
        <v>7</v>
      </c>
      <c r="G293" s="36">
        <f t="shared" si="302"/>
        <v>18</v>
      </c>
      <c r="I293" s="36">
        <f t="shared" si="303"/>
        <v>9</v>
      </c>
      <c r="J293" s="36">
        <f t="shared" si="304"/>
        <v>12</v>
      </c>
      <c r="K293" s="36">
        <f t="shared" si="305"/>
        <v>2</v>
      </c>
      <c r="L293" s="36">
        <f t="shared" si="306"/>
        <v>13</v>
      </c>
      <c r="M293" s="36">
        <f t="shared" si="307"/>
        <v>11</v>
      </c>
      <c r="O293" s="36">
        <f t="shared" si="308"/>
        <v>6</v>
      </c>
      <c r="P293" s="36">
        <f t="shared" si="309"/>
        <v>3</v>
      </c>
      <c r="Q293" s="36">
        <f t="shared" si="310"/>
        <v>16</v>
      </c>
      <c r="R293" s="36">
        <f t="shared" si="311"/>
        <v>15</v>
      </c>
      <c r="S293" s="36">
        <f t="shared" si="312"/>
        <v>19</v>
      </c>
      <c r="U293" s="36">
        <f t="shared" si="313"/>
        <v>1</v>
      </c>
      <c r="V293" s="36">
        <f t="shared" si="314"/>
        <v>14</v>
      </c>
      <c r="W293" s="36">
        <f t="shared" si="315"/>
        <v>4</v>
      </c>
      <c r="X293" s="36">
        <f t="shared" si="316"/>
        <v>17</v>
      </c>
      <c r="Y293" s="36">
        <f t="shared" si="293"/>
        <v>20</v>
      </c>
      <c r="Z293" s="36">
        <f t="shared" si="294"/>
        <v>14</v>
      </c>
      <c r="AA293" s="36">
        <f t="shared" si="294"/>
        <v>17</v>
      </c>
      <c r="AB293" s="36">
        <f t="shared" si="294"/>
        <v>1</v>
      </c>
      <c r="AC293" s="36">
        <f t="shared" si="294"/>
        <v>16</v>
      </c>
      <c r="AD293" s="36">
        <f t="shared" si="294"/>
        <v>9</v>
      </c>
      <c r="AE293" s="36"/>
      <c r="AF293" s="36">
        <f t="shared" si="296"/>
        <v>18</v>
      </c>
      <c r="AG293" s="36">
        <f t="shared" si="296"/>
        <v>3</v>
      </c>
      <c r="AH293" s="36">
        <f t="shared" si="296"/>
        <v>11</v>
      </c>
      <c r="AI293" s="36">
        <f t="shared" si="296"/>
        <v>4</v>
      </c>
      <c r="AJ293" s="36">
        <f t="shared" si="296"/>
        <v>2</v>
      </c>
      <c r="AK293" s="36"/>
      <c r="AL293" s="36">
        <f t="shared" si="297"/>
        <v>15</v>
      </c>
      <c r="AM293" s="36">
        <f t="shared" si="297"/>
        <v>12</v>
      </c>
      <c r="AN293" s="36">
        <f t="shared" si="297"/>
        <v>7</v>
      </c>
      <c r="AO293" s="36">
        <f t="shared" si="297"/>
        <v>6</v>
      </c>
      <c r="AP293" s="36">
        <f t="shared" si="297"/>
        <v>10</v>
      </c>
      <c r="AQ293" s="36"/>
      <c r="AR293" s="36">
        <f t="shared" si="295"/>
        <v>10</v>
      </c>
      <c r="AS293" s="36">
        <f t="shared" si="295"/>
        <v>5</v>
      </c>
      <c r="AT293" s="36">
        <f t="shared" si="295"/>
        <v>13</v>
      </c>
      <c r="AU293" s="66">
        <f t="shared" si="292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317">+C13</f>
        <v>3</v>
      </c>
      <c r="D297" s="36">
        <f t="shared" ref="D297:D328" si="318">H13</f>
        <v>6</v>
      </c>
      <c r="E297" s="36">
        <f t="shared" ref="E297:E328" si="319">M13</f>
        <v>13</v>
      </c>
      <c r="F297" s="36">
        <f t="shared" ref="F297:F328" si="320">R13</f>
        <v>16</v>
      </c>
      <c r="G297" s="36"/>
      <c r="H297" s="36">
        <f t="shared" ref="H297:H328" si="321">D13</f>
        <v>4</v>
      </c>
      <c r="I297" s="36">
        <f t="shared" ref="I297:I328" si="322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317"/>
        <v>6</v>
      </c>
      <c r="D298" s="36">
        <f t="shared" si="318"/>
        <v>1</v>
      </c>
      <c r="E298" s="36">
        <f t="shared" si="319"/>
        <v>12</v>
      </c>
      <c r="F298" s="36">
        <f t="shared" si="320"/>
        <v>16</v>
      </c>
      <c r="G298" s="36"/>
      <c r="H298" s="36">
        <f t="shared" si="321"/>
        <v>4</v>
      </c>
      <c r="I298" s="36">
        <f t="shared" si="322"/>
        <v>2</v>
      </c>
      <c r="J298" s="36">
        <f t="shared" ref="J298:J346" si="323">N79</f>
        <v>14</v>
      </c>
      <c r="K298" s="36">
        <f t="shared" ref="K298:K346" si="324">S14</f>
        <v>17</v>
      </c>
      <c r="L298" s="36"/>
      <c r="M298" s="36">
        <f t="shared" ref="M298:M346" si="325">E14</f>
        <v>8</v>
      </c>
      <c r="N298" s="36">
        <f t="shared" ref="N298:N346" si="326">J14</f>
        <v>3</v>
      </c>
      <c r="O298" s="36">
        <f t="shared" ref="O298:O346" si="327">O14</f>
        <v>11</v>
      </c>
      <c r="P298" s="36">
        <f t="shared" ref="P298:P346" si="328">T14</f>
        <v>18</v>
      </c>
      <c r="Q298" s="36"/>
      <c r="R298" s="36">
        <f t="shared" ref="R298:R346" si="329">F14</f>
        <v>5</v>
      </c>
      <c r="S298" s="36">
        <f t="shared" ref="S298:S346" si="330">K14</f>
        <v>10</v>
      </c>
      <c r="T298" s="36">
        <f t="shared" ref="T298:T346" si="331">P14</f>
        <v>9</v>
      </c>
      <c r="U298" s="36">
        <f t="shared" ref="U298:U346" si="332">U14</f>
        <v>19</v>
      </c>
      <c r="V298" s="36"/>
      <c r="X298" s="36">
        <f t="shared" ref="X298:X346" si="333">G14</f>
        <v>13</v>
      </c>
      <c r="Y298" s="36">
        <f t="shared" ref="Y298:Y346" si="334">L14</f>
        <v>7</v>
      </c>
      <c r="Z298" s="36">
        <f t="shared" ref="Z298:Z346" si="335">Q14</f>
        <v>15</v>
      </c>
      <c r="AA298" s="36">
        <f t="shared" ref="AA298:AA346" si="336">V14</f>
        <v>20</v>
      </c>
      <c r="AB298" s="36"/>
    </row>
    <row r="299" spans="2:47" ht="15" customHeight="1" thickBot="1" x14ac:dyDescent="0.4">
      <c r="C299" s="36">
        <f t="shared" si="317"/>
        <v>7</v>
      </c>
      <c r="D299" s="36">
        <f t="shared" si="318"/>
        <v>9</v>
      </c>
      <c r="E299" s="36">
        <f t="shared" si="319"/>
        <v>1</v>
      </c>
      <c r="F299" s="36">
        <f t="shared" si="320"/>
        <v>16</v>
      </c>
      <c r="G299" s="36"/>
      <c r="H299" s="36">
        <f t="shared" si="321"/>
        <v>4</v>
      </c>
      <c r="I299" s="36">
        <f t="shared" si="322"/>
        <v>10</v>
      </c>
      <c r="J299" s="36">
        <f t="shared" si="323"/>
        <v>13</v>
      </c>
      <c r="K299" s="36">
        <f t="shared" si="324"/>
        <v>18</v>
      </c>
      <c r="L299" s="36"/>
      <c r="M299" s="36">
        <f t="shared" si="325"/>
        <v>5</v>
      </c>
      <c r="N299" s="36">
        <f t="shared" si="326"/>
        <v>14</v>
      </c>
      <c r="O299" s="36">
        <f t="shared" si="327"/>
        <v>8</v>
      </c>
      <c r="P299" s="36">
        <f t="shared" si="328"/>
        <v>17</v>
      </c>
      <c r="Q299" s="36"/>
      <c r="R299" s="36">
        <f t="shared" si="329"/>
        <v>3</v>
      </c>
      <c r="S299" s="36">
        <f t="shared" si="330"/>
        <v>11</v>
      </c>
      <c r="T299" s="36">
        <f t="shared" si="331"/>
        <v>12</v>
      </c>
      <c r="U299" s="36">
        <f t="shared" si="332"/>
        <v>19</v>
      </c>
      <c r="V299" s="36"/>
      <c r="X299" s="36">
        <f t="shared" si="333"/>
        <v>6</v>
      </c>
      <c r="Y299" s="36">
        <f t="shared" si="334"/>
        <v>2</v>
      </c>
      <c r="Z299" s="36">
        <f t="shared" si="335"/>
        <v>15</v>
      </c>
      <c r="AA299" s="36">
        <f t="shared" si="336"/>
        <v>20</v>
      </c>
      <c r="AB299" s="36"/>
    </row>
    <row r="300" spans="2:47" ht="15" customHeight="1" thickBot="1" x14ac:dyDescent="0.4">
      <c r="C300" s="36">
        <f t="shared" si="317"/>
        <v>10</v>
      </c>
      <c r="D300" s="36">
        <f t="shared" si="318"/>
        <v>6</v>
      </c>
      <c r="E300" s="36">
        <f t="shared" si="319"/>
        <v>7</v>
      </c>
      <c r="F300" s="36">
        <f t="shared" si="320"/>
        <v>18</v>
      </c>
      <c r="G300" s="36"/>
      <c r="H300" s="36">
        <f t="shared" si="321"/>
        <v>2</v>
      </c>
      <c r="I300" s="36">
        <f t="shared" si="322"/>
        <v>1</v>
      </c>
      <c r="J300" s="36">
        <f t="shared" si="323"/>
        <v>13</v>
      </c>
      <c r="K300" s="36">
        <f t="shared" si="324"/>
        <v>5</v>
      </c>
      <c r="L300" s="36"/>
      <c r="M300" s="36">
        <f t="shared" si="325"/>
        <v>8</v>
      </c>
      <c r="N300" s="36">
        <f t="shared" si="326"/>
        <v>4</v>
      </c>
      <c r="O300" s="36">
        <f t="shared" si="327"/>
        <v>14</v>
      </c>
      <c r="P300" s="36">
        <f t="shared" si="328"/>
        <v>11</v>
      </c>
      <c r="Q300" s="36"/>
      <c r="R300" s="36">
        <f t="shared" si="329"/>
        <v>16</v>
      </c>
      <c r="S300" s="36">
        <f t="shared" si="330"/>
        <v>9</v>
      </c>
      <c r="T300" s="36">
        <f t="shared" si="331"/>
        <v>15</v>
      </c>
      <c r="U300" s="36">
        <f t="shared" si="332"/>
        <v>19</v>
      </c>
      <c r="V300" s="36"/>
      <c r="X300" s="36">
        <f t="shared" si="333"/>
        <v>3</v>
      </c>
      <c r="Y300" s="36">
        <f t="shared" si="334"/>
        <v>12</v>
      </c>
      <c r="Z300" s="36">
        <f t="shared" si="335"/>
        <v>17</v>
      </c>
      <c r="AA300" s="36">
        <f t="shared" si="336"/>
        <v>20</v>
      </c>
      <c r="AB300" s="36"/>
    </row>
    <row r="301" spans="2:47" ht="15" customHeight="1" thickBot="1" x14ac:dyDescent="0.4">
      <c r="C301" s="36">
        <f t="shared" si="317"/>
        <v>2</v>
      </c>
      <c r="D301" s="36">
        <f t="shared" si="318"/>
        <v>6</v>
      </c>
      <c r="E301" s="36">
        <f t="shared" si="319"/>
        <v>15</v>
      </c>
      <c r="F301" s="36">
        <f t="shared" si="320"/>
        <v>16</v>
      </c>
      <c r="G301" s="36"/>
      <c r="H301" s="36">
        <f t="shared" si="321"/>
        <v>3</v>
      </c>
      <c r="I301" s="36">
        <f t="shared" si="322"/>
        <v>12</v>
      </c>
      <c r="J301" s="36">
        <f t="shared" si="323"/>
        <v>14</v>
      </c>
      <c r="K301" s="36">
        <f t="shared" si="324"/>
        <v>18</v>
      </c>
      <c r="L301" s="36"/>
      <c r="M301" s="36">
        <f t="shared" si="325"/>
        <v>1</v>
      </c>
      <c r="N301" s="36">
        <f t="shared" si="326"/>
        <v>8</v>
      </c>
      <c r="O301" s="36">
        <f t="shared" si="327"/>
        <v>9</v>
      </c>
      <c r="P301" s="36">
        <f t="shared" si="328"/>
        <v>17</v>
      </c>
      <c r="Q301" s="36"/>
      <c r="R301" s="36">
        <f t="shared" si="329"/>
        <v>5</v>
      </c>
      <c r="S301" s="36">
        <f t="shared" si="330"/>
        <v>11</v>
      </c>
      <c r="T301" s="36">
        <f t="shared" si="331"/>
        <v>10</v>
      </c>
      <c r="U301" s="36">
        <f t="shared" si="332"/>
        <v>19</v>
      </c>
      <c r="V301" s="36"/>
      <c r="X301" s="36">
        <f t="shared" si="333"/>
        <v>4</v>
      </c>
      <c r="Y301" s="36">
        <f t="shared" si="334"/>
        <v>7</v>
      </c>
      <c r="Z301" s="36">
        <f t="shared" si="335"/>
        <v>13</v>
      </c>
      <c r="AA301" s="36">
        <f t="shared" si="336"/>
        <v>20</v>
      </c>
      <c r="AB301" s="36"/>
    </row>
    <row r="302" spans="2:47" ht="15" customHeight="1" thickBot="1" x14ac:dyDescent="0.4">
      <c r="C302" s="36">
        <f t="shared" si="317"/>
        <v>6</v>
      </c>
      <c r="D302" s="36">
        <f t="shared" si="318"/>
        <v>1</v>
      </c>
      <c r="E302" s="36">
        <f t="shared" si="319"/>
        <v>12</v>
      </c>
      <c r="F302" s="36">
        <f t="shared" si="320"/>
        <v>16</v>
      </c>
      <c r="G302" s="36"/>
      <c r="H302" s="36">
        <f t="shared" si="321"/>
        <v>4</v>
      </c>
      <c r="I302" s="36">
        <f t="shared" si="322"/>
        <v>3</v>
      </c>
      <c r="J302" s="36">
        <f t="shared" si="323"/>
        <v>14</v>
      </c>
      <c r="K302" s="36">
        <f t="shared" si="324"/>
        <v>17</v>
      </c>
      <c r="L302" s="36"/>
      <c r="M302" s="36">
        <f t="shared" si="325"/>
        <v>8</v>
      </c>
      <c r="N302" s="36">
        <f t="shared" si="326"/>
        <v>2</v>
      </c>
      <c r="O302" s="36">
        <f t="shared" si="327"/>
        <v>11</v>
      </c>
      <c r="P302" s="36">
        <f t="shared" si="328"/>
        <v>18</v>
      </c>
      <c r="Q302" s="36"/>
      <c r="R302" s="36">
        <f t="shared" si="329"/>
        <v>5</v>
      </c>
      <c r="S302" s="36">
        <f t="shared" si="330"/>
        <v>7</v>
      </c>
      <c r="T302" s="36">
        <f t="shared" si="331"/>
        <v>9</v>
      </c>
      <c r="U302" s="36">
        <f t="shared" si="332"/>
        <v>19</v>
      </c>
      <c r="V302" s="36"/>
      <c r="X302" s="36">
        <f t="shared" si="333"/>
        <v>13</v>
      </c>
      <c r="Y302" s="36">
        <f t="shared" si="334"/>
        <v>10</v>
      </c>
      <c r="Z302" s="36">
        <f t="shared" si="335"/>
        <v>15</v>
      </c>
      <c r="AA302" s="36">
        <f t="shared" si="336"/>
        <v>20</v>
      </c>
      <c r="AB302" s="36"/>
    </row>
    <row r="303" spans="2:47" ht="15" customHeight="1" thickBot="1" x14ac:dyDescent="0.4">
      <c r="C303" s="36">
        <f t="shared" si="317"/>
        <v>4</v>
      </c>
      <c r="D303" s="36">
        <f t="shared" si="318"/>
        <v>3</v>
      </c>
      <c r="E303" s="36">
        <f t="shared" si="319"/>
        <v>7</v>
      </c>
      <c r="F303" s="36">
        <f t="shared" si="320"/>
        <v>16</v>
      </c>
      <c r="G303" s="36"/>
      <c r="H303" s="36">
        <f t="shared" si="321"/>
        <v>2</v>
      </c>
      <c r="I303" s="36">
        <f t="shared" si="322"/>
        <v>11</v>
      </c>
      <c r="J303" s="36">
        <f t="shared" si="323"/>
        <v>12</v>
      </c>
      <c r="K303" s="36">
        <f t="shared" si="324"/>
        <v>17</v>
      </c>
      <c r="L303" s="36"/>
      <c r="M303" s="36">
        <f t="shared" si="325"/>
        <v>1</v>
      </c>
      <c r="N303" s="36">
        <f t="shared" si="326"/>
        <v>8</v>
      </c>
      <c r="O303" s="36">
        <f t="shared" si="327"/>
        <v>13</v>
      </c>
      <c r="P303" s="36">
        <f t="shared" si="328"/>
        <v>18</v>
      </c>
      <c r="Q303" s="36"/>
      <c r="R303" s="36">
        <f t="shared" si="329"/>
        <v>5</v>
      </c>
      <c r="S303" s="36">
        <f t="shared" si="330"/>
        <v>6</v>
      </c>
      <c r="T303" s="36">
        <f t="shared" si="331"/>
        <v>14</v>
      </c>
      <c r="U303" s="36">
        <f t="shared" si="332"/>
        <v>19</v>
      </c>
      <c r="V303" s="36"/>
      <c r="X303" s="36">
        <f t="shared" si="333"/>
        <v>9</v>
      </c>
      <c r="Y303" s="36">
        <f t="shared" si="334"/>
        <v>10</v>
      </c>
      <c r="Z303" s="36">
        <f t="shared" si="335"/>
        <v>15</v>
      </c>
      <c r="AA303" s="36">
        <f t="shared" si="336"/>
        <v>20</v>
      </c>
      <c r="AB303" s="36"/>
    </row>
    <row r="304" spans="2:47" ht="15" customHeight="1" thickBot="1" x14ac:dyDescent="0.4">
      <c r="C304" s="36">
        <f t="shared" si="317"/>
        <v>7</v>
      </c>
      <c r="D304" s="36">
        <f t="shared" si="318"/>
        <v>12</v>
      </c>
      <c r="E304" s="36">
        <f t="shared" si="319"/>
        <v>8</v>
      </c>
      <c r="F304" s="36">
        <f t="shared" si="320"/>
        <v>10</v>
      </c>
      <c r="G304" s="36"/>
      <c r="H304" s="36">
        <f t="shared" si="321"/>
        <v>9</v>
      </c>
      <c r="I304" s="36">
        <f t="shared" si="322"/>
        <v>14</v>
      </c>
      <c r="J304" s="36">
        <f t="shared" si="323"/>
        <v>16</v>
      </c>
      <c r="K304" s="36">
        <f t="shared" si="324"/>
        <v>2</v>
      </c>
      <c r="L304" s="36"/>
      <c r="M304" s="36">
        <f t="shared" si="325"/>
        <v>1</v>
      </c>
      <c r="N304" s="36">
        <f t="shared" si="326"/>
        <v>3</v>
      </c>
      <c r="O304" s="36">
        <f t="shared" si="327"/>
        <v>13</v>
      </c>
      <c r="P304" s="36">
        <f t="shared" si="328"/>
        <v>4</v>
      </c>
      <c r="Q304" s="36"/>
      <c r="R304" s="36">
        <f t="shared" si="329"/>
        <v>5</v>
      </c>
      <c r="S304" s="36">
        <f t="shared" si="330"/>
        <v>18</v>
      </c>
      <c r="T304" s="36">
        <f t="shared" si="331"/>
        <v>11</v>
      </c>
      <c r="U304" s="36">
        <f t="shared" si="332"/>
        <v>19</v>
      </c>
      <c r="V304" s="36"/>
      <c r="X304" s="36">
        <f t="shared" si="333"/>
        <v>6</v>
      </c>
      <c r="Y304" s="36">
        <f t="shared" si="334"/>
        <v>17</v>
      </c>
      <c r="Z304" s="36">
        <f t="shared" si="335"/>
        <v>15</v>
      </c>
      <c r="AA304" s="36">
        <f t="shared" si="336"/>
        <v>20</v>
      </c>
      <c r="AB304" s="36"/>
    </row>
    <row r="305" spans="3:28" ht="15" customHeight="1" thickBot="1" x14ac:dyDescent="0.4">
      <c r="C305" s="36">
        <f t="shared" si="317"/>
        <v>5</v>
      </c>
      <c r="D305" s="36">
        <f t="shared" si="318"/>
        <v>12</v>
      </c>
      <c r="E305" s="36">
        <f t="shared" si="319"/>
        <v>15</v>
      </c>
      <c r="F305" s="36">
        <f t="shared" si="320"/>
        <v>11</v>
      </c>
      <c r="G305" s="36"/>
      <c r="H305" s="36">
        <f t="shared" si="321"/>
        <v>9</v>
      </c>
      <c r="I305" s="36">
        <f t="shared" si="322"/>
        <v>3</v>
      </c>
      <c r="J305" s="36">
        <f t="shared" si="323"/>
        <v>10</v>
      </c>
      <c r="K305" s="36">
        <f t="shared" si="324"/>
        <v>13</v>
      </c>
      <c r="L305" s="36"/>
      <c r="M305" s="36">
        <f t="shared" si="325"/>
        <v>6</v>
      </c>
      <c r="N305" s="36">
        <f t="shared" si="326"/>
        <v>14</v>
      </c>
      <c r="O305" s="36">
        <f t="shared" si="327"/>
        <v>4</v>
      </c>
      <c r="P305" s="36">
        <f t="shared" si="328"/>
        <v>18</v>
      </c>
      <c r="Q305" s="36"/>
      <c r="R305" s="36">
        <f t="shared" si="329"/>
        <v>1</v>
      </c>
      <c r="S305" s="36">
        <f t="shared" si="330"/>
        <v>7</v>
      </c>
      <c r="T305" s="36">
        <f t="shared" si="331"/>
        <v>2</v>
      </c>
      <c r="U305" s="36">
        <f t="shared" si="332"/>
        <v>19</v>
      </c>
      <c r="V305" s="36"/>
      <c r="X305" s="36">
        <f t="shared" si="333"/>
        <v>8</v>
      </c>
      <c r="Y305" s="36">
        <f t="shared" si="334"/>
        <v>17</v>
      </c>
      <c r="Z305" s="36">
        <f t="shared" si="335"/>
        <v>16</v>
      </c>
      <c r="AA305" s="36">
        <f t="shared" si="336"/>
        <v>20</v>
      </c>
      <c r="AB305" s="36"/>
    </row>
    <row r="306" spans="3:28" ht="15" customHeight="1" thickBot="1" x14ac:dyDescent="0.4">
      <c r="C306" s="36">
        <f t="shared" si="317"/>
        <v>3</v>
      </c>
      <c r="D306" s="36">
        <f t="shared" si="318"/>
        <v>10</v>
      </c>
      <c r="E306" s="36">
        <f t="shared" si="319"/>
        <v>4</v>
      </c>
      <c r="F306" s="36">
        <f t="shared" si="320"/>
        <v>16</v>
      </c>
      <c r="G306" s="36"/>
      <c r="H306" s="36">
        <f t="shared" si="321"/>
        <v>8</v>
      </c>
      <c r="I306" s="36">
        <f t="shared" si="322"/>
        <v>11</v>
      </c>
      <c r="J306" s="36">
        <f t="shared" si="323"/>
        <v>5</v>
      </c>
      <c r="K306" s="36">
        <f t="shared" si="324"/>
        <v>17</v>
      </c>
      <c r="L306" s="36"/>
      <c r="M306" s="36">
        <f t="shared" si="325"/>
        <v>1</v>
      </c>
      <c r="N306" s="36">
        <f t="shared" si="326"/>
        <v>15</v>
      </c>
      <c r="O306" s="36">
        <f t="shared" si="327"/>
        <v>6</v>
      </c>
      <c r="P306" s="36">
        <f t="shared" si="328"/>
        <v>14</v>
      </c>
      <c r="Q306" s="36"/>
      <c r="R306" s="36">
        <f t="shared" si="329"/>
        <v>9</v>
      </c>
      <c r="S306" s="36">
        <f t="shared" si="330"/>
        <v>7</v>
      </c>
      <c r="T306" s="36">
        <f t="shared" si="331"/>
        <v>13</v>
      </c>
      <c r="U306" s="36">
        <f t="shared" si="332"/>
        <v>19</v>
      </c>
      <c r="V306" s="36"/>
      <c r="X306" s="36">
        <f t="shared" si="333"/>
        <v>2</v>
      </c>
      <c r="Y306" s="36">
        <f t="shared" si="334"/>
        <v>12</v>
      </c>
      <c r="Z306" s="36">
        <f t="shared" si="335"/>
        <v>18</v>
      </c>
      <c r="AA306" s="36">
        <f t="shared" si="336"/>
        <v>20</v>
      </c>
      <c r="AB306" s="36"/>
    </row>
    <row r="307" spans="3:28" ht="15" customHeight="1" thickBot="1" x14ac:dyDescent="0.4">
      <c r="C307" s="36">
        <f t="shared" si="317"/>
        <v>9</v>
      </c>
      <c r="D307" s="36">
        <f t="shared" si="318"/>
        <v>12</v>
      </c>
      <c r="E307" s="36">
        <f t="shared" si="319"/>
        <v>16</v>
      </c>
      <c r="F307" s="36">
        <f t="shared" si="320"/>
        <v>11</v>
      </c>
      <c r="G307" s="36"/>
      <c r="H307" s="36">
        <f t="shared" si="321"/>
        <v>1</v>
      </c>
      <c r="I307" s="36">
        <f t="shared" si="322"/>
        <v>14</v>
      </c>
      <c r="J307" s="36">
        <f t="shared" si="323"/>
        <v>18</v>
      </c>
      <c r="K307" s="36">
        <f t="shared" si="324"/>
        <v>2</v>
      </c>
      <c r="L307" s="36"/>
      <c r="M307" s="36">
        <f t="shared" si="325"/>
        <v>5</v>
      </c>
      <c r="N307" s="36">
        <f t="shared" si="326"/>
        <v>3</v>
      </c>
      <c r="O307" s="36">
        <f t="shared" si="327"/>
        <v>15</v>
      </c>
      <c r="P307" s="36">
        <f t="shared" si="328"/>
        <v>4</v>
      </c>
      <c r="Q307" s="36"/>
      <c r="R307" s="36">
        <f t="shared" si="329"/>
        <v>7</v>
      </c>
      <c r="S307" s="36">
        <f t="shared" si="330"/>
        <v>8</v>
      </c>
      <c r="T307" s="36">
        <f t="shared" si="331"/>
        <v>10</v>
      </c>
      <c r="U307" s="36">
        <f t="shared" si="332"/>
        <v>19</v>
      </c>
      <c r="V307" s="36"/>
      <c r="X307" s="36">
        <f t="shared" si="333"/>
        <v>6</v>
      </c>
      <c r="Y307" s="36">
        <f t="shared" si="334"/>
        <v>17</v>
      </c>
      <c r="Z307" s="36">
        <f t="shared" si="335"/>
        <v>13</v>
      </c>
      <c r="AA307" s="36">
        <f t="shared" si="336"/>
        <v>20</v>
      </c>
      <c r="AB307" s="36"/>
    </row>
    <row r="308" spans="3:28" ht="15" customHeight="1" thickBot="1" x14ac:dyDescent="0.4">
      <c r="C308" s="36">
        <f t="shared" si="317"/>
        <v>7</v>
      </c>
      <c r="D308" s="36">
        <f t="shared" si="318"/>
        <v>5</v>
      </c>
      <c r="E308" s="36">
        <f t="shared" si="319"/>
        <v>8</v>
      </c>
      <c r="F308" s="36">
        <f t="shared" si="320"/>
        <v>2</v>
      </c>
      <c r="G308" s="36"/>
      <c r="H308" s="36">
        <f t="shared" si="321"/>
        <v>9</v>
      </c>
      <c r="I308" s="36">
        <f t="shared" si="322"/>
        <v>6</v>
      </c>
      <c r="J308" s="36">
        <f t="shared" si="323"/>
        <v>12</v>
      </c>
      <c r="K308" s="36">
        <f t="shared" si="324"/>
        <v>4</v>
      </c>
      <c r="L308" s="36"/>
      <c r="M308" s="36">
        <f t="shared" si="325"/>
        <v>13</v>
      </c>
      <c r="N308" s="36">
        <f t="shared" si="326"/>
        <v>16</v>
      </c>
      <c r="O308" s="36">
        <f t="shared" si="327"/>
        <v>11</v>
      </c>
      <c r="P308" s="36">
        <f t="shared" si="328"/>
        <v>20</v>
      </c>
      <c r="Q308" s="36"/>
      <c r="R308" s="36">
        <f t="shared" si="329"/>
        <v>17</v>
      </c>
      <c r="S308" s="36">
        <f t="shared" si="330"/>
        <v>15</v>
      </c>
      <c r="T308" s="36">
        <f t="shared" si="331"/>
        <v>14</v>
      </c>
      <c r="U308" s="36">
        <f t="shared" si="332"/>
        <v>19</v>
      </c>
      <c r="V308" s="36"/>
      <c r="X308" s="36">
        <f t="shared" si="333"/>
        <v>1</v>
      </c>
      <c r="Y308" s="36">
        <f t="shared" si="334"/>
        <v>3</v>
      </c>
      <c r="Z308" s="36">
        <f t="shared" si="335"/>
        <v>10</v>
      </c>
      <c r="AA308" s="36">
        <f t="shared" si="336"/>
        <v>18</v>
      </c>
      <c r="AB308" s="36"/>
    </row>
    <row r="309" spans="3:28" ht="15" customHeight="1" thickBot="1" x14ac:dyDescent="0.4">
      <c r="C309" s="36">
        <f t="shared" si="317"/>
        <v>9</v>
      </c>
      <c r="D309" s="36">
        <f t="shared" si="318"/>
        <v>6</v>
      </c>
      <c r="E309" s="36">
        <f t="shared" si="319"/>
        <v>3</v>
      </c>
      <c r="F309" s="36">
        <f t="shared" si="320"/>
        <v>2</v>
      </c>
      <c r="G309" s="36"/>
      <c r="H309" s="36">
        <f t="shared" si="321"/>
        <v>12</v>
      </c>
      <c r="I309" s="36">
        <f t="shared" si="322"/>
        <v>8</v>
      </c>
      <c r="J309" s="36">
        <f t="shared" si="323"/>
        <v>16</v>
      </c>
      <c r="K309" s="36">
        <f t="shared" si="324"/>
        <v>11</v>
      </c>
      <c r="L309" s="36"/>
      <c r="M309" s="36">
        <f t="shared" si="325"/>
        <v>14</v>
      </c>
      <c r="N309" s="36">
        <f t="shared" si="326"/>
        <v>7</v>
      </c>
      <c r="O309" s="36">
        <f t="shared" si="327"/>
        <v>10</v>
      </c>
      <c r="P309" s="36">
        <f t="shared" si="328"/>
        <v>13</v>
      </c>
      <c r="Q309" s="36"/>
      <c r="R309" s="36">
        <f t="shared" si="329"/>
        <v>5</v>
      </c>
      <c r="S309" s="36">
        <f t="shared" si="330"/>
        <v>1</v>
      </c>
      <c r="T309" s="36">
        <f t="shared" si="331"/>
        <v>4</v>
      </c>
      <c r="U309" s="36">
        <f t="shared" si="332"/>
        <v>20</v>
      </c>
      <c r="V309" s="36"/>
      <c r="X309" s="36">
        <f t="shared" si="333"/>
        <v>17</v>
      </c>
      <c r="Y309" s="36">
        <f t="shared" si="334"/>
        <v>15</v>
      </c>
      <c r="Z309" s="36">
        <f t="shared" si="335"/>
        <v>18</v>
      </c>
      <c r="AA309" s="36">
        <f t="shared" si="336"/>
        <v>19</v>
      </c>
      <c r="AB309" s="36"/>
    </row>
    <row r="310" spans="3:28" ht="15" customHeight="1" thickBot="1" x14ac:dyDescent="0.4">
      <c r="C310" s="36">
        <f t="shared" si="317"/>
        <v>9</v>
      </c>
      <c r="D310" s="36">
        <f t="shared" si="318"/>
        <v>1</v>
      </c>
      <c r="E310" s="36">
        <f t="shared" si="319"/>
        <v>3</v>
      </c>
      <c r="F310" s="36">
        <f t="shared" si="320"/>
        <v>2</v>
      </c>
      <c r="G310" s="36"/>
      <c r="H310" s="36">
        <f t="shared" si="321"/>
        <v>17</v>
      </c>
      <c r="I310" s="36">
        <f t="shared" si="322"/>
        <v>16</v>
      </c>
      <c r="J310" s="36">
        <f t="shared" si="323"/>
        <v>14</v>
      </c>
      <c r="K310" s="36">
        <f t="shared" si="324"/>
        <v>4</v>
      </c>
      <c r="L310" s="36"/>
      <c r="M310" s="36">
        <f t="shared" si="325"/>
        <v>7</v>
      </c>
      <c r="N310" s="36">
        <f t="shared" si="326"/>
        <v>8</v>
      </c>
      <c r="O310" s="36">
        <f t="shared" si="327"/>
        <v>13</v>
      </c>
      <c r="P310" s="36">
        <f t="shared" si="328"/>
        <v>18</v>
      </c>
      <c r="Q310" s="36"/>
      <c r="R310" s="36">
        <f t="shared" si="329"/>
        <v>5</v>
      </c>
      <c r="S310" s="36">
        <f t="shared" si="330"/>
        <v>15</v>
      </c>
      <c r="T310" s="36">
        <f t="shared" si="331"/>
        <v>10</v>
      </c>
      <c r="U310" s="36">
        <f t="shared" si="332"/>
        <v>20</v>
      </c>
      <c r="V310" s="36"/>
      <c r="X310" s="36">
        <f t="shared" si="333"/>
        <v>6</v>
      </c>
      <c r="Y310" s="36">
        <f t="shared" si="334"/>
        <v>12</v>
      </c>
      <c r="Z310" s="36">
        <f t="shared" si="335"/>
        <v>11</v>
      </c>
      <c r="AA310" s="36">
        <f t="shared" si="336"/>
        <v>19</v>
      </c>
      <c r="AB310" s="36"/>
    </row>
    <row r="311" spans="3:28" ht="15" customHeight="1" thickBot="1" x14ac:dyDescent="0.4">
      <c r="C311" s="36">
        <f t="shared" si="317"/>
        <v>17</v>
      </c>
      <c r="D311" s="36">
        <f t="shared" si="318"/>
        <v>9</v>
      </c>
      <c r="E311" s="36">
        <f t="shared" si="319"/>
        <v>8</v>
      </c>
      <c r="F311" s="36">
        <f t="shared" si="320"/>
        <v>10</v>
      </c>
      <c r="G311" s="36"/>
      <c r="H311" s="36">
        <f t="shared" si="321"/>
        <v>1</v>
      </c>
      <c r="I311" s="36">
        <f t="shared" si="322"/>
        <v>5</v>
      </c>
      <c r="J311" s="36">
        <f t="shared" si="323"/>
        <v>18</v>
      </c>
      <c r="K311" s="36">
        <f t="shared" si="324"/>
        <v>11</v>
      </c>
      <c r="L311" s="36"/>
      <c r="M311" s="36">
        <f t="shared" si="325"/>
        <v>6</v>
      </c>
      <c r="N311" s="36">
        <f t="shared" si="326"/>
        <v>7</v>
      </c>
      <c r="O311" s="36">
        <f t="shared" si="327"/>
        <v>16</v>
      </c>
      <c r="P311" s="36">
        <f t="shared" si="328"/>
        <v>13</v>
      </c>
      <c r="Q311" s="36"/>
      <c r="R311" s="36">
        <f t="shared" si="329"/>
        <v>15</v>
      </c>
      <c r="S311" s="36">
        <f t="shared" si="330"/>
        <v>14</v>
      </c>
      <c r="T311" s="36">
        <f t="shared" si="331"/>
        <v>4</v>
      </c>
      <c r="U311" s="36">
        <f t="shared" si="332"/>
        <v>19</v>
      </c>
      <c r="V311" s="36"/>
      <c r="X311" s="36">
        <f t="shared" si="333"/>
        <v>12</v>
      </c>
      <c r="Y311" s="36">
        <f t="shared" si="334"/>
        <v>3</v>
      </c>
      <c r="Z311" s="36">
        <f t="shared" si="335"/>
        <v>2</v>
      </c>
      <c r="AA311" s="36">
        <f t="shared" si="336"/>
        <v>20</v>
      </c>
      <c r="AB311" s="36"/>
    </row>
    <row r="312" spans="3:28" ht="15" customHeight="1" thickBot="1" x14ac:dyDescent="0.4">
      <c r="C312" s="36">
        <f t="shared" si="317"/>
        <v>17</v>
      </c>
      <c r="D312" s="36">
        <f t="shared" si="318"/>
        <v>11</v>
      </c>
      <c r="E312" s="36">
        <f t="shared" si="319"/>
        <v>6</v>
      </c>
      <c r="F312" s="36">
        <f t="shared" si="320"/>
        <v>7</v>
      </c>
      <c r="G312" s="36"/>
      <c r="H312" s="36">
        <f t="shared" si="321"/>
        <v>9</v>
      </c>
      <c r="I312" s="36">
        <f t="shared" si="322"/>
        <v>8</v>
      </c>
      <c r="J312" s="36">
        <f t="shared" si="323"/>
        <v>5</v>
      </c>
      <c r="K312" s="36">
        <f t="shared" si="324"/>
        <v>4</v>
      </c>
      <c r="L312" s="36"/>
      <c r="M312" s="36">
        <f t="shared" si="325"/>
        <v>2</v>
      </c>
      <c r="N312" s="36">
        <f t="shared" si="326"/>
        <v>16</v>
      </c>
      <c r="O312" s="36">
        <f t="shared" si="327"/>
        <v>13</v>
      </c>
      <c r="P312" s="36">
        <f t="shared" si="328"/>
        <v>10</v>
      </c>
      <c r="Q312" s="36"/>
      <c r="R312" s="36">
        <f t="shared" si="329"/>
        <v>1</v>
      </c>
      <c r="S312" s="36">
        <f t="shared" si="330"/>
        <v>3</v>
      </c>
      <c r="T312" s="36">
        <f t="shared" si="331"/>
        <v>15</v>
      </c>
      <c r="U312" s="36">
        <f t="shared" si="332"/>
        <v>19</v>
      </c>
      <c r="V312" s="36"/>
      <c r="X312" s="36">
        <f t="shared" si="333"/>
        <v>12</v>
      </c>
      <c r="Y312" s="36">
        <f t="shared" si="334"/>
        <v>18</v>
      </c>
      <c r="Z312" s="36">
        <f t="shared" si="335"/>
        <v>14</v>
      </c>
      <c r="AA312" s="36">
        <f t="shared" si="336"/>
        <v>20</v>
      </c>
      <c r="AB312" s="36"/>
    </row>
    <row r="313" spans="3:28" ht="15" customHeight="1" thickBot="1" x14ac:dyDescent="0.4">
      <c r="C313" s="36">
        <f t="shared" si="317"/>
        <v>7</v>
      </c>
      <c r="D313" s="36">
        <f t="shared" si="318"/>
        <v>15</v>
      </c>
      <c r="E313" s="36">
        <f t="shared" si="319"/>
        <v>16</v>
      </c>
      <c r="F313" s="36">
        <f t="shared" si="320"/>
        <v>8</v>
      </c>
      <c r="G313" s="36"/>
      <c r="H313" s="36">
        <f t="shared" si="321"/>
        <v>10</v>
      </c>
      <c r="I313" s="36">
        <f t="shared" si="322"/>
        <v>18</v>
      </c>
      <c r="J313" s="36">
        <f t="shared" si="323"/>
        <v>1</v>
      </c>
      <c r="K313" s="36">
        <f t="shared" si="324"/>
        <v>9</v>
      </c>
      <c r="L313" s="36"/>
      <c r="M313" s="36">
        <f t="shared" si="325"/>
        <v>5</v>
      </c>
      <c r="N313" s="36">
        <f t="shared" si="326"/>
        <v>6</v>
      </c>
      <c r="O313" s="36">
        <f t="shared" si="327"/>
        <v>17</v>
      </c>
      <c r="P313" s="36">
        <f t="shared" si="328"/>
        <v>2</v>
      </c>
      <c r="Q313" s="36"/>
      <c r="R313" s="36">
        <f t="shared" si="329"/>
        <v>4</v>
      </c>
      <c r="S313" s="36">
        <f t="shared" si="330"/>
        <v>14</v>
      </c>
      <c r="T313" s="36">
        <f t="shared" si="331"/>
        <v>13</v>
      </c>
      <c r="U313" s="36">
        <f t="shared" si="332"/>
        <v>19</v>
      </c>
      <c r="V313" s="36"/>
      <c r="X313" s="36">
        <f t="shared" si="333"/>
        <v>11</v>
      </c>
      <c r="Y313" s="36">
        <f t="shared" si="334"/>
        <v>3</v>
      </c>
      <c r="Z313" s="36">
        <f t="shared" si="335"/>
        <v>12</v>
      </c>
      <c r="AA313" s="36">
        <f t="shared" si="336"/>
        <v>20</v>
      </c>
      <c r="AB313" s="36"/>
    </row>
    <row r="314" spans="3:28" ht="15" customHeight="1" thickBot="1" x14ac:dyDescent="0.4">
      <c r="C314" s="36">
        <f t="shared" si="317"/>
        <v>9</v>
      </c>
      <c r="D314" s="36">
        <f t="shared" si="318"/>
        <v>15</v>
      </c>
      <c r="E314" s="36">
        <f t="shared" si="319"/>
        <v>17</v>
      </c>
      <c r="F314" s="36">
        <f t="shared" si="320"/>
        <v>5</v>
      </c>
      <c r="G314" s="36"/>
      <c r="H314" s="36">
        <f t="shared" si="321"/>
        <v>10</v>
      </c>
      <c r="I314" s="36">
        <f t="shared" si="322"/>
        <v>4</v>
      </c>
      <c r="J314" s="36">
        <f t="shared" si="323"/>
        <v>8</v>
      </c>
      <c r="K314" s="36">
        <f t="shared" si="324"/>
        <v>12</v>
      </c>
      <c r="L314" s="36"/>
      <c r="M314" s="36">
        <f t="shared" si="325"/>
        <v>7</v>
      </c>
      <c r="N314" s="36">
        <f t="shared" si="326"/>
        <v>3</v>
      </c>
      <c r="O314" s="36">
        <f t="shared" si="327"/>
        <v>1</v>
      </c>
      <c r="P314" s="36">
        <f t="shared" si="328"/>
        <v>6</v>
      </c>
      <c r="Q314" s="36"/>
      <c r="R314" s="36">
        <f t="shared" si="329"/>
        <v>11</v>
      </c>
      <c r="S314" s="36">
        <f t="shared" si="330"/>
        <v>14</v>
      </c>
      <c r="T314" s="36">
        <f t="shared" si="331"/>
        <v>18</v>
      </c>
      <c r="U314" s="36">
        <f t="shared" si="332"/>
        <v>19</v>
      </c>
      <c r="V314" s="36"/>
      <c r="X314" s="36">
        <f t="shared" si="333"/>
        <v>16</v>
      </c>
      <c r="Y314" s="36">
        <f t="shared" si="334"/>
        <v>2</v>
      </c>
      <c r="Z314" s="36">
        <f t="shared" si="335"/>
        <v>13</v>
      </c>
      <c r="AA314" s="36">
        <f t="shared" si="336"/>
        <v>20</v>
      </c>
      <c r="AB314" s="36"/>
    </row>
    <row r="315" spans="3:28" ht="15" customHeight="1" thickBot="1" x14ac:dyDescent="0.4">
      <c r="C315" s="36">
        <f t="shared" si="317"/>
        <v>12</v>
      </c>
      <c r="D315" s="36">
        <f t="shared" si="318"/>
        <v>5</v>
      </c>
      <c r="E315" s="36">
        <f t="shared" si="319"/>
        <v>16</v>
      </c>
      <c r="F315" s="36">
        <f t="shared" si="320"/>
        <v>11</v>
      </c>
      <c r="G315" s="36"/>
      <c r="H315" s="36">
        <f t="shared" si="321"/>
        <v>1</v>
      </c>
      <c r="I315" s="36">
        <f t="shared" si="322"/>
        <v>15</v>
      </c>
      <c r="J315" s="36">
        <f t="shared" si="323"/>
        <v>14</v>
      </c>
      <c r="K315" s="36">
        <f t="shared" si="324"/>
        <v>13</v>
      </c>
      <c r="L315" s="36"/>
      <c r="M315" s="36">
        <f t="shared" si="325"/>
        <v>17</v>
      </c>
      <c r="N315" s="36">
        <f t="shared" si="326"/>
        <v>7</v>
      </c>
      <c r="O315" s="36">
        <f t="shared" si="327"/>
        <v>4</v>
      </c>
      <c r="P315" s="36">
        <f t="shared" si="328"/>
        <v>10</v>
      </c>
      <c r="Q315" s="36"/>
      <c r="R315" s="36">
        <f t="shared" si="329"/>
        <v>9</v>
      </c>
      <c r="S315" s="36">
        <f t="shared" si="330"/>
        <v>3</v>
      </c>
      <c r="T315" s="36">
        <f t="shared" si="331"/>
        <v>18</v>
      </c>
      <c r="U315" s="36">
        <f t="shared" si="332"/>
        <v>19</v>
      </c>
      <c r="V315" s="36"/>
      <c r="X315" s="36">
        <f t="shared" si="333"/>
        <v>6</v>
      </c>
      <c r="Y315" s="36">
        <f t="shared" si="334"/>
        <v>8</v>
      </c>
      <c r="Z315" s="36">
        <f t="shared" si="335"/>
        <v>2</v>
      </c>
      <c r="AA315" s="36">
        <f t="shared" si="336"/>
        <v>20</v>
      </c>
      <c r="AB315" s="36"/>
    </row>
    <row r="316" spans="3:28" ht="15" customHeight="1" thickBot="1" x14ac:dyDescent="0.4">
      <c r="C316" s="36">
        <f t="shared" si="317"/>
        <v>7</v>
      </c>
      <c r="D316" s="36">
        <f t="shared" si="318"/>
        <v>12</v>
      </c>
      <c r="E316" s="36">
        <f t="shared" si="319"/>
        <v>11</v>
      </c>
      <c r="F316" s="36">
        <f t="shared" si="320"/>
        <v>2</v>
      </c>
      <c r="G316" s="36"/>
      <c r="H316" s="36">
        <f t="shared" si="321"/>
        <v>9</v>
      </c>
      <c r="I316" s="36">
        <f t="shared" si="322"/>
        <v>14</v>
      </c>
      <c r="J316" s="36">
        <f t="shared" si="323"/>
        <v>18</v>
      </c>
      <c r="K316" s="36">
        <f t="shared" si="324"/>
        <v>4</v>
      </c>
      <c r="L316" s="36"/>
      <c r="M316" s="36">
        <f t="shared" si="325"/>
        <v>1</v>
      </c>
      <c r="N316" s="36">
        <f t="shared" si="326"/>
        <v>15</v>
      </c>
      <c r="O316" s="36">
        <f t="shared" si="327"/>
        <v>8</v>
      </c>
      <c r="P316" s="36">
        <f t="shared" si="328"/>
        <v>13</v>
      </c>
      <c r="Q316" s="36"/>
      <c r="R316" s="36">
        <f t="shared" si="329"/>
        <v>6</v>
      </c>
      <c r="S316" s="36">
        <f t="shared" si="330"/>
        <v>17</v>
      </c>
      <c r="T316" s="36">
        <f t="shared" si="331"/>
        <v>3</v>
      </c>
      <c r="U316" s="36">
        <f t="shared" si="332"/>
        <v>19</v>
      </c>
      <c r="V316" s="36"/>
      <c r="X316" s="36">
        <f t="shared" si="333"/>
        <v>5</v>
      </c>
      <c r="Y316" s="36">
        <f t="shared" si="334"/>
        <v>16</v>
      </c>
      <c r="Z316" s="36">
        <f t="shared" si="335"/>
        <v>10</v>
      </c>
      <c r="AA316" s="36">
        <f t="shared" si="336"/>
        <v>20</v>
      </c>
      <c r="AB316" s="36"/>
    </row>
    <row r="317" spans="3:28" ht="15" customHeight="1" thickBot="1" x14ac:dyDescent="0.4">
      <c r="C317" s="36">
        <f t="shared" si="317"/>
        <v>15</v>
      </c>
      <c r="D317" s="36">
        <f t="shared" si="318"/>
        <v>4</v>
      </c>
      <c r="E317" s="36">
        <f t="shared" si="319"/>
        <v>9</v>
      </c>
      <c r="F317" s="36">
        <f t="shared" si="320"/>
        <v>10</v>
      </c>
      <c r="G317" s="36"/>
      <c r="H317" s="36">
        <f t="shared" si="321"/>
        <v>14</v>
      </c>
      <c r="I317" s="36">
        <f t="shared" si="322"/>
        <v>1</v>
      </c>
      <c r="J317" s="36">
        <f t="shared" si="323"/>
        <v>7</v>
      </c>
      <c r="K317" s="36">
        <f t="shared" si="324"/>
        <v>11</v>
      </c>
      <c r="L317" s="36"/>
      <c r="M317" s="36">
        <f t="shared" si="325"/>
        <v>18</v>
      </c>
      <c r="N317" s="36">
        <f t="shared" si="326"/>
        <v>5</v>
      </c>
      <c r="O317" s="36">
        <f t="shared" si="327"/>
        <v>8</v>
      </c>
      <c r="P317" s="36">
        <f t="shared" si="328"/>
        <v>13</v>
      </c>
      <c r="Q317" s="36"/>
      <c r="R317" s="36">
        <f t="shared" si="329"/>
        <v>12</v>
      </c>
      <c r="S317" s="36">
        <f t="shared" si="330"/>
        <v>17</v>
      </c>
      <c r="T317" s="36">
        <f t="shared" si="331"/>
        <v>16</v>
      </c>
      <c r="U317" s="36">
        <f t="shared" si="332"/>
        <v>19</v>
      </c>
      <c r="V317" s="36"/>
      <c r="X317" s="36">
        <f t="shared" si="333"/>
        <v>3</v>
      </c>
      <c r="Y317" s="36">
        <f t="shared" si="334"/>
        <v>6</v>
      </c>
      <c r="Z317" s="36">
        <f t="shared" si="335"/>
        <v>2</v>
      </c>
      <c r="AA317" s="36">
        <f t="shared" si="336"/>
        <v>20</v>
      </c>
      <c r="AB317" s="36"/>
    </row>
    <row r="318" spans="3:28" ht="15" customHeight="1" thickBot="1" x14ac:dyDescent="0.4">
      <c r="C318" s="36">
        <f t="shared" si="317"/>
        <v>6</v>
      </c>
      <c r="D318" s="36">
        <f t="shared" si="318"/>
        <v>12</v>
      </c>
      <c r="E318" s="36">
        <f t="shared" si="319"/>
        <v>3</v>
      </c>
      <c r="F318" s="36">
        <f t="shared" si="320"/>
        <v>10</v>
      </c>
      <c r="G318" s="36"/>
      <c r="H318" s="36">
        <f t="shared" si="321"/>
        <v>7</v>
      </c>
      <c r="I318" s="36">
        <f t="shared" si="322"/>
        <v>18</v>
      </c>
      <c r="J318" s="36">
        <f t="shared" si="323"/>
        <v>8</v>
      </c>
      <c r="K318" s="36">
        <f t="shared" si="324"/>
        <v>11</v>
      </c>
      <c r="L318" s="36"/>
      <c r="M318" s="36">
        <f t="shared" si="325"/>
        <v>9</v>
      </c>
      <c r="N318" s="36">
        <f t="shared" si="326"/>
        <v>14</v>
      </c>
      <c r="O318" s="36">
        <f t="shared" si="327"/>
        <v>16</v>
      </c>
      <c r="P318" s="36">
        <f t="shared" si="328"/>
        <v>13</v>
      </c>
      <c r="Q318" s="36"/>
      <c r="R318" s="36">
        <f t="shared" si="329"/>
        <v>1</v>
      </c>
      <c r="S318" s="36">
        <f t="shared" si="330"/>
        <v>17</v>
      </c>
      <c r="T318" s="36">
        <f t="shared" si="331"/>
        <v>4</v>
      </c>
      <c r="U318" s="36">
        <f t="shared" si="332"/>
        <v>19</v>
      </c>
      <c r="V318" s="36"/>
      <c r="X318" s="36">
        <f t="shared" si="333"/>
        <v>5</v>
      </c>
      <c r="Y318" s="36">
        <f t="shared" si="334"/>
        <v>15</v>
      </c>
      <c r="Z318" s="36">
        <f t="shared" si="335"/>
        <v>2</v>
      </c>
      <c r="AA318" s="36">
        <f t="shared" si="336"/>
        <v>20</v>
      </c>
      <c r="AB318" s="36"/>
    </row>
    <row r="319" spans="3:28" ht="15" customHeight="1" thickBot="1" x14ac:dyDescent="0.4">
      <c r="C319" s="36">
        <f t="shared" si="317"/>
        <v>15</v>
      </c>
      <c r="D319" s="36">
        <f t="shared" si="318"/>
        <v>12</v>
      </c>
      <c r="E319" s="36">
        <f t="shared" si="319"/>
        <v>5</v>
      </c>
      <c r="F319" s="36">
        <f t="shared" si="320"/>
        <v>10</v>
      </c>
      <c r="G319" s="36"/>
      <c r="H319" s="36">
        <f t="shared" si="321"/>
        <v>1</v>
      </c>
      <c r="I319" s="36">
        <f t="shared" si="322"/>
        <v>16</v>
      </c>
      <c r="J319" s="36">
        <f t="shared" si="323"/>
        <v>7</v>
      </c>
      <c r="K319" s="36">
        <f t="shared" si="324"/>
        <v>11</v>
      </c>
      <c r="L319" s="36"/>
      <c r="M319" s="36">
        <f t="shared" si="325"/>
        <v>14</v>
      </c>
      <c r="N319" s="36">
        <f t="shared" si="326"/>
        <v>18</v>
      </c>
      <c r="O319" s="36">
        <f t="shared" si="327"/>
        <v>3</v>
      </c>
      <c r="P319" s="36">
        <f t="shared" si="328"/>
        <v>13</v>
      </c>
      <c r="Q319" s="36"/>
      <c r="R319" s="36">
        <f t="shared" si="329"/>
        <v>17</v>
      </c>
      <c r="S319" s="36">
        <f t="shared" si="330"/>
        <v>6</v>
      </c>
      <c r="T319" s="36">
        <f t="shared" si="331"/>
        <v>4</v>
      </c>
      <c r="U319" s="36">
        <f t="shared" si="332"/>
        <v>19</v>
      </c>
      <c r="V319" s="36"/>
      <c r="X319" s="36">
        <f t="shared" si="333"/>
        <v>8</v>
      </c>
      <c r="Y319" s="36">
        <f t="shared" si="334"/>
        <v>9</v>
      </c>
      <c r="Z319" s="36">
        <f t="shared" si="335"/>
        <v>2</v>
      </c>
      <c r="AA319" s="36">
        <f t="shared" si="336"/>
        <v>20</v>
      </c>
      <c r="AB319" s="36"/>
    </row>
    <row r="320" spans="3:28" ht="15" customHeight="1" thickBot="1" x14ac:dyDescent="0.4">
      <c r="C320" s="36">
        <f t="shared" si="317"/>
        <v>5</v>
      </c>
      <c r="D320" s="36">
        <f t="shared" si="318"/>
        <v>1</v>
      </c>
      <c r="E320" s="36">
        <f t="shared" si="319"/>
        <v>16</v>
      </c>
      <c r="F320" s="36">
        <f t="shared" si="320"/>
        <v>7</v>
      </c>
      <c r="G320" s="36"/>
      <c r="H320" s="36">
        <f t="shared" si="321"/>
        <v>6</v>
      </c>
      <c r="I320" s="36">
        <f t="shared" si="322"/>
        <v>12</v>
      </c>
      <c r="J320" s="36">
        <f t="shared" si="323"/>
        <v>3</v>
      </c>
      <c r="K320" s="36">
        <f t="shared" si="324"/>
        <v>4</v>
      </c>
      <c r="L320" s="36"/>
      <c r="M320" s="36">
        <f t="shared" si="325"/>
        <v>14</v>
      </c>
      <c r="N320" s="36">
        <f t="shared" si="326"/>
        <v>17</v>
      </c>
      <c r="O320" s="36">
        <f t="shared" si="327"/>
        <v>18</v>
      </c>
      <c r="P320" s="36">
        <f t="shared" si="328"/>
        <v>10</v>
      </c>
      <c r="Q320" s="36"/>
      <c r="R320" s="36">
        <f t="shared" si="329"/>
        <v>9</v>
      </c>
      <c r="S320" s="36">
        <f t="shared" si="330"/>
        <v>2</v>
      </c>
      <c r="T320" s="36">
        <f t="shared" si="331"/>
        <v>13</v>
      </c>
      <c r="U320" s="36">
        <f t="shared" si="332"/>
        <v>19</v>
      </c>
      <c r="V320" s="36"/>
      <c r="X320" s="36">
        <f t="shared" si="333"/>
        <v>8</v>
      </c>
      <c r="Y320" s="36">
        <f t="shared" si="334"/>
        <v>11</v>
      </c>
      <c r="Z320" s="36">
        <f t="shared" si="335"/>
        <v>15</v>
      </c>
      <c r="AA320" s="36">
        <f t="shared" si="336"/>
        <v>20</v>
      </c>
      <c r="AB320" s="36"/>
    </row>
    <row r="321" spans="3:28" ht="15" customHeight="1" thickBot="1" x14ac:dyDescent="0.4">
      <c r="C321" s="36">
        <f t="shared" si="317"/>
        <v>12</v>
      </c>
      <c r="D321" s="36">
        <f t="shared" si="318"/>
        <v>15</v>
      </c>
      <c r="E321" s="36">
        <f t="shared" si="319"/>
        <v>2</v>
      </c>
      <c r="F321" s="36">
        <f t="shared" si="320"/>
        <v>13</v>
      </c>
      <c r="G321" s="36"/>
      <c r="H321" s="36">
        <f t="shared" si="321"/>
        <v>6</v>
      </c>
      <c r="I321" s="36">
        <f t="shared" si="322"/>
        <v>4</v>
      </c>
      <c r="J321" s="36">
        <f t="shared" si="323"/>
        <v>1</v>
      </c>
      <c r="K321" s="36">
        <f t="shared" si="324"/>
        <v>7</v>
      </c>
      <c r="L321" s="36"/>
      <c r="M321" s="36">
        <f t="shared" si="325"/>
        <v>5</v>
      </c>
      <c r="N321" s="36">
        <f t="shared" si="326"/>
        <v>16</v>
      </c>
      <c r="O321" s="36">
        <f t="shared" si="327"/>
        <v>11</v>
      </c>
      <c r="P321" s="36">
        <f t="shared" si="328"/>
        <v>10</v>
      </c>
      <c r="Q321" s="36"/>
      <c r="R321" s="36">
        <f t="shared" si="329"/>
        <v>14</v>
      </c>
      <c r="S321" s="36">
        <f t="shared" si="330"/>
        <v>17</v>
      </c>
      <c r="T321" s="36">
        <f t="shared" si="331"/>
        <v>8</v>
      </c>
      <c r="U321" s="36">
        <f t="shared" si="332"/>
        <v>19</v>
      </c>
      <c r="V321" s="36"/>
      <c r="X321" s="36">
        <f t="shared" si="333"/>
        <v>3</v>
      </c>
      <c r="Y321" s="36">
        <f t="shared" si="334"/>
        <v>9</v>
      </c>
      <c r="Z321" s="36">
        <f t="shared" si="335"/>
        <v>18</v>
      </c>
      <c r="AA321" s="36">
        <f t="shared" si="336"/>
        <v>20</v>
      </c>
      <c r="AB321" s="36"/>
    </row>
    <row r="322" spans="3:28" ht="15" customHeight="1" thickBot="1" x14ac:dyDescent="0.4">
      <c r="C322" s="36">
        <f t="shared" si="317"/>
        <v>12</v>
      </c>
      <c r="D322" s="36">
        <f t="shared" si="318"/>
        <v>2</v>
      </c>
      <c r="E322" s="36">
        <f t="shared" si="319"/>
        <v>8</v>
      </c>
      <c r="F322" s="36">
        <f t="shared" si="320"/>
        <v>7</v>
      </c>
      <c r="G322" s="36"/>
      <c r="H322" s="36">
        <f t="shared" si="321"/>
        <v>6</v>
      </c>
      <c r="I322" s="36">
        <f t="shared" si="322"/>
        <v>1</v>
      </c>
      <c r="J322" s="36">
        <f t="shared" si="323"/>
        <v>16</v>
      </c>
      <c r="K322" s="36">
        <f t="shared" si="324"/>
        <v>4</v>
      </c>
      <c r="L322" s="36"/>
      <c r="M322" s="36">
        <f t="shared" si="325"/>
        <v>9</v>
      </c>
      <c r="N322" s="36">
        <f t="shared" si="326"/>
        <v>3</v>
      </c>
      <c r="O322" s="36">
        <f t="shared" si="327"/>
        <v>18</v>
      </c>
      <c r="P322" s="36">
        <f t="shared" si="328"/>
        <v>10</v>
      </c>
      <c r="Q322" s="36"/>
      <c r="R322" s="36">
        <f t="shared" si="329"/>
        <v>5</v>
      </c>
      <c r="S322" s="36">
        <f t="shared" si="330"/>
        <v>17</v>
      </c>
      <c r="T322" s="36">
        <f t="shared" si="331"/>
        <v>13</v>
      </c>
      <c r="U322" s="36">
        <f t="shared" si="332"/>
        <v>19</v>
      </c>
      <c r="V322" s="36"/>
      <c r="X322" s="36">
        <f t="shared" si="333"/>
        <v>15</v>
      </c>
      <c r="Y322" s="36">
        <f t="shared" si="334"/>
        <v>11</v>
      </c>
      <c r="Z322" s="36">
        <f t="shared" si="335"/>
        <v>14</v>
      </c>
      <c r="AA322" s="36">
        <f t="shared" si="336"/>
        <v>20</v>
      </c>
      <c r="AB322" s="36"/>
    </row>
    <row r="323" spans="3:28" ht="15" customHeight="1" thickBot="1" x14ac:dyDescent="0.4">
      <c r="C323" s="36">
        <f t="shared" si="317"/>
        <v>17</v>
      </c>
      <c r="D323" s="36">
        <f t="shared" si="318"/>
        <v>18</v>
      </c>
      <c r="E323" s="36">
        <f t="shared" si="319"/>
        <v>4</v>
      </c>
      <c r="F323" s="36">
        <f t="shared" si="320"/>
        <v>5</v>
      </c>
      <c r="G323" s="36"/>
      <c r="H323" s="36">
        <f t="shared" si="321"/>
        <v>15</v>
      </c>
      <c r="I323" s="36">
        <f t="shared" si="322"/>
        <v>9</v>
      </c>
      <c r="J323" s="36">
        <f t="shared" si="323"/>
        <v>14</v>
      </c>
      <c r="K323" s="36">
        <f t="shared" si="324"/>
        <v>12</v>
      </c>
      <c r="L323" s="36"/>
      <c r="M323" s="36">
        <f t="shared" si="325"/>
        <v>7</v>
      </c>
      <c r="N323" s="36">
        <f t="shared" si="326"/>
        <v>16</v>
      </c>
      <c r="O323" s="36">
        <f t="shared" si="327"/>
        <v>2</v>
      </c>
      <c r="P323" s="36">
        <f t="shared" si="328"/>
        <v>6</v>
      </c>
      <c r="Q323" s="36"/>
      <c r="R323" s="36">
        <f t="shared" si="329"/>
        <v>3</v>
      </c>
      <c r="S323" s="36">
        <f t="shared" si="330"/>
        <v>10</v>
      </c>
      <c r="T323" s="36">
        <f t="shared" si="331"/>
        <v>8</v>
      </c>
      <c r="U323" s="36">
        <f t="shared" si="332"/>
        <v>19</v>
      </c>
      <c r="V323" s="36"/>
      <c r="X323" s="36">
        <f t="shared" si="333"/>
        <v>1</v>
      </c>
      <c r="Y323" s="36">
        <f t="shared" si="334"/>
        <v>11</v>
      </c>
      <c r="Z323" s="36">
        <f t="shared" si="335"/>
        <v>13</v>
      </c>
      <c r="AA323" s="36">
        <f t="shared" si="336"/>
        <v>20</v>
      </c>
      <c r="AB323" s="36"/>
    </row>
    <row r="324" spans="3:28" ht="15" customHeight="1" thickBot="1" x14ac:dyDescent="0.4">
      <c r="C324" s="36">
        <f t="shared" si="317"/>
        <v>17</v>
      </c>
      <c r="D324" s="36">
        <f t="shared" si="318"/>
        <v>4</v>
      </c>
      <c r="E324" s="36">
        <f t="shared" si="319"/>
        <v>16</v>
      </c>
      <c r="F324" s="36">
        <f t="shared" si="320"/>
        <v>18</v>
      </c>
      <c r="G324" s="36"/>
      <c r="H324" s="36">
        <f t="shared" si="321"/>
        <v>8</v>
      </c>
      <c r="I324" s="36">
        <f t="shared" si="322"/>
        <v>9</v>
      </c>
      <c r="J324" s="36">
        <f t="shared" si="323"/>
        <v>15</v>
      </c>
      <c r="K324" s="36">
        <f t="shared" si="324"/>
        <v>13</v>
      </c>
      <c r="L324" s="36"/>
      <c r="M324" s="36">
        <f t="shared" si="325"/>
        <v>6</v>
      </c>
      <c r="N324" s="36">
        <f t="shared" si="326"/>
        <v>12</v>
      </c>
      <c r="O324" s="36">
        <f t="shared" si="327"/>
        <v>3</v>
      </c>
      <c r="P324" s="36">
        <f t="shared" si="328"/>
        <v>5</v>
      </c>
      <c r="Q324" s="36"/>
      <c r="R324" s="36">
        <f t="shared" si="329"/>
        <v>7</v>
      </c>
      <c r="S324" s="36">
        <f t="shared" si="330"/>
        <v>10</v>
      </c>
      <c r="T324" s="36">
        <f t="shared" si="331"/>
        <v>14</v>
      </c>
      <c r="U324" s="36">
        <f t="shared" si="332"/>
        <v>19</v>
      </c>
      <c r="V324" s="36"/>
      <c r="X324" s="36">
        <f t="shared" si="333"/>
        <v>1</v>
      </c>
      <c r="Y324" s="36">
        <f t="shared" si="334"/>
        <v>11</v>
      </c>
      <c r="Z324" s="36">
        <f t="shared" si="335"/>
        <v>2</v>
      </c>
      <c r="AA324" s="36">
        <f t="shared" si="336"/>
        <v>20</v>
      </c>
      <c r="AB324" s="36"/>
    </row>
    <row r="325" spans="3:28" ht="15" customHeight="1" thickBot="1" x14ac:dyDescent="0.4">
      <c r="C325" s="36">
        <f t="shared" si="317"/>
        <v>10</v>
      </c>
      <c r="D325" s="36">
        <f t="shared" si="318"/>
        <v>9</v>
      </c>
      <c r="E325" s="36">
        <f t="shared" si="319"/>
        <v>16</v>
      </c>
      <c r="F325" s="36">
        <f t="shared" si="320"/>
        <v>18</v>
      </c>
      <c r="G325" s="36"/>
      <c r="H325" s="36">
        <f t="shared" si="321"/>
        <v>1</v>
      </c>
      <c r="I325" s="36">
        <f t="shared" si="322"/>
        <v>17</v>
      </c>
      <c r="J325" s="36">
        <f t="shared" si="323"/>
        <v>15</v>
      </c>
      <c r="K325" s="36">
        <f t="shared" si="324"/>
        <v>5</v>
      </c>
      <c r="L325" s="36"/>
      <c r="M325" s="36">
        <f t="shared" si="325"/>
        <v>3</v>
      </c>
      <c r="N325" s="36">
        <f t="shared" si="326"/>
        <v>13</v>
      </c>
      <c r="O325" s="36">
        <f t="shared" si="327"/>
        <v>4</v>
      </c>
      <c r="P325" s="36">
        <f t="shared" si="328"/>
        <v>6</v>
      </c>
      <c r="Q325" s="36"/>
      <c r="R325" s="36">
        <f t="shared" si="329"/>
        <v>8</v>
      </c>
      <c r="S325" s="36">
        <f t="shared" si="330"/>
        <v>7</v>
      </c>
      <c r="T325" s="36">
        <f t="shared" si="331"/>
        <v>14</v>
      </c>
      <c r="U325" s="36">
        <f t="shared" si="332"/>
        <v>19</v>
      </c>
      <c r="V325" s="36"/>
      <c r="X325" s="36">
        <f t="shared" si="333"/>
        <v>12</v>
      </c>
      <c r="Y325" s="36">
        <f t="shared" si="334"/>
        <v>11</v>
      </c>
      <c r="Z325" s="36">
        <f t="shared" si="335"/>
        <v>2</v>
      </c>
      <c r="AA325" s="36">
        <f t="shared" si="336"/>
        <v>20</v>
      </c>
      <c r="AB325" s="36"/>
    </row>
    <row r="326" spans="3:28" ht="15" customHeight="1" thickBot="1" x14ac:dyDescent="0.4">
      <c r="C326" s="36">
        <f t="shared" si="317"/>
        <v>1</v>
      </c>
      <c r="D326" s="36">
        <f t="shared" si="318"/>
        <v>7</v>
      </c>
      <c r="E326" s="36">
        <f t="shared" si="319"/>
        <v>17</v>
      </c>
      <c r="F326" s="36">
        <f t="shared" si="320"/>
        <v>2</v>
      </c>
      <c r="G326" s="36"/>
      <c r="H326" s="36">
        <f t="shared" si="321"/>
        <v>9</v>
      </c>
      <c r="I326" s="36">
        <f t="shared" si="322"/>
        <v>12</v>
      </c>
      <c r="J326" s="36">
        <f t="shared" si="323"/>
        <v>18</v>
      </c>
      <c r="K326" s="36">
        <f t="shared" si="324"/>
        <v>4</v>
      </c>
      <c r="L326" s="36"/>
      <c r="M326" s="36">
        <f t="shared" si="325"/>
        <v>5</v>
      </c>
      <c r="N326" s="36">
        <f t="shared" si="326"/>
        <v>16</v>
      </c>
      <c r="O326" s="36">
        <f t="shared" si="327"/>
        <v>8</v>
      </c>
      <c r="P326" s="36">
        <f t="shared" si="328"/>
        <v>13</v>
      </c>
      <c r="Q326" s="36"/>
      <c r="R326" s="36">
        <f t="shared" si="329"/>
        <v>6</v>
      </c>
      <c r="S326" s="36">
        <f t="shared" si="330"/>
        <v>14</v>
      </c>
      <c r="T326" s="36">
        <f t="shared" si="331"/>
        <v>3</v>
      </c>
      <c r="U326" s="36">
        <f t="shared" si="332"/>
        <v>19</v>
      </c>
      <c r="V326" s="36"/>
      <c r="X326" s="36">
        <f t="shared" si="333"/>
        <v>11</v>
      </c>
      <c r="Y326" s="36">
        <f t="shared" si="334"/>
        <v>15</v>
      </c>
      <c r="Z326" s="36">
        <f t="shared" si="335"/>
        <v>10</v>
      </c>
      <c r="AA326" s="36">
        <f t="shared" si="336"/>
        <v>20</v>
      </c>
      <c r="AB326" s="36"/>
    </row>
    <row r="327" spans="3:28" ht="15" customHeight="1" thickBot="1" x14ac:dyDescent="0.4">
      <c r="C327" s="36">
        <f t="shared" si="317"/>
        <v>17</v>
      </c>
      <c r="D327" s="36">
        <f t="shared" si="318"/>
        <v>7</v>
      </c>
      <c r="E327" s="36">
        <f t="shared" si="319"/>
        <v>16</v>
      </c>
      <c r="F327" s="36">
        <f t="shared" si="320"/>
        <v>2</v>
      </c>
      <c r="G327" s="36"/>
      <c r="H327" s="36">
        <f t="shared" si="321"/>
        <v>15</v>
      </c>
      <c r="I327" s="36">
        <f t="shared" si="322"/>
        <v>12</v>
      </c>
      <c r="J327" s="36">
        <f t="shared" si="323"/>
        <v>11</v>
      </c>
      <c r="K327" s="36">
        <f t="shared" si="324"/>
        <v>4</v>
      </c>
      <c r="L327" s="36"/>
      <c r="M327" s="36">
        <f t="shared" si="325"/>
        <v>1</v>
      </c>
      <c r="N327" s="36">
        <f t="shared" si="326"/>
        <v>5</v>
      </c>
      <c r="O327" s="36">
        <f t="shared" si="327"/>
        <v>18</v>
      </c>
      <c r="P327" s="36">
        <f t="shared" si="328"/>
        <v>13</v>
      </c>
      <c r="Q327" s="36"/>
      <c r="R327" s="36">
        <f t="shared" si="329"/>
        <v>6</v>
      </c>
      <c r="S327" s="36">
        <f t="shared" si="330"/>
        <v>9</v>
      </c>
      <c r="T327" s="36">
        <f t="shared" si="331"/>
        <v>8</v>
      </c>
      <c r="U327" s="36">
        <f t="shared" si="332"/>
        <v>19</v>
      </c>
      <c r="V327" s="36"/>
      <c r="X327" s="36">
        <f t="shared" si="333"/>
        <v>3</v>
      </c>
      <c r="Y327" s="36">
        <f t="shared" si="334"/>
        <v>14</v>
      </c>
      <c r="Z327" s="36">
        <f t="shared" si="335"/>
        <v>10</v>
      </c>
      <c r="AA327" s="36">
        <f t="shared" si="336"/>
        <v>20</v>
      </c>
      <c r="AB327" s="36"/>
    </row>
    <row r="328" spans="3:28" ht="15" customHeight="1" thickBot="1" x14ac:dyDescent="0.4">
      <c r="C328" s="36">
        <f t="shared" si="317"/>
        <v>9</v>
      </c>
      <c r="D328" s="36">
        <f t="shared" si="318"/>
        <v>12</v>
      </c>
      <c r="E328" s="36">
        <f t="shared" si="319"/>
        <v>16</v>
      </c>
      <c r="F328" s="36">
        <f t="shared" si="320"/>
        <v>2</v>
      </c>
      <c r="G328" s="36"/>
      <c r="H328" s="36">
        <f t="shared" si="321"/>
        <v>7</v>
      </c>
      <c r="I328" s="36">
        <f t="shared" si="322"/>
        <v>14</v>
      </c>
      <c r="J328" s="36">
        <f t="shared" si="323"/>
        <v>11</v>
      </c>
      <c r="K328" s="36">
        <f t="shared" si="324"/>
        <v>4</v>
      </c>
      <c r="L328" s="36"/>
      <c r="M328" s="36">
        <f t="shared" si="325"/>
        <v>5</v>
      </c>
      <c r="N328" s="36">
        <f t="shared" si="326"/>
        <v>3</v>
      </c>
      <c r="O328" s="36">
        <f t="shared" si="327"/>
        <v>18</v>
      </c>
      <c r="P328" s="36">
        <f t="shared" si="328"/>
        <v>13</v>
      </c>
      <c r="Q328" s="36"/>
      <c r="R328" s="36">
        <f t="shared" si="329"/>
        <v>1</v>
      </c>
      <c r="S328" s="36">
        <f t="shared" si="330"/>
        <v>15</v>
      </c>
      <c r="T328" s="36">
        <f t="shared" si="331"/>
        <v>8</v>
      </c>
      <c r="U328" s="36">
        <f t="shared" si="332"/>
        <v>19</v>
      </c>
      <c r="V328" s="36"/>
      <c r="X328" s="36">
        <f t="shared" si="333"/>
        <v>6</v>
      </c>
      <c r="Y328" s="36">
        <f t="shared" si="334"/>
        <v>17</v>
      </c>
      <c r="Z328" s="36">
        <f t="shared" si="335"/>
        <v>10</v>
      </c>
      <c r="AA328" s="36">
        <f t="shared" si="336"/>
        <v>20</v>
      </c>
      <c r="AB328" s="36"/>
    </row>
    <row r="329" spans="3:28" ht="15" customHeight="1" thickBot="1" x14ac:dyDescent="0.4">
      <c r="C329" s="36">
        <f t="shared" ref="C329:C346" si="337">+C45</f>
        <v>17</v>
      </c>
      <c r="D329" s="36">
        <f t="shared" ref="D329:D346" si="338">H45</f>
        <v>15</v>
      </c>
      <c r="E329" s="36">
        <f t="shared" ref="E329:E346" si="339">M45</f>
        <v>14</v>
      </c>
      <c r="F329" s="36">
        <f t="shared" ref="F329:F346" si="340">R45</f>
        <v>10</v>
      </c>
      <c r="G329" s="36"/>
      <c r="H329" s="36">
        <f t="shared" ref="H329:H346" si="341">D45</f>
        <v>2</v>
      </c>
      <c r="I329" s="36">
        <f t="shared" ref="I329:I346" si="342">I45</f>
        <v>5</v>
      </c>
      <c r="J329" s="36">
        <f t="shared" si="323"/>
        <v>3</v>
      </c>
      <c r="K329" s="36">
        <f t="shared" si="324"/>
        <v>11</v>
      </c>
      <c r="L329" s="36"/>
      <c r="M329" s="36">
        <f t="shared" si="325"/>
        <v>16</v>
      </c>
      <c r="N329" s="36">
        <f t="shared" si="326"/>
        <v>12</v>
      </c>
      <c r="O329" s="36">
        <f t="shared" si="327"/>
        <v>8</v>
      </c>
      <c r="P329" s="36">
        <f t="shared" si="328"/>
        <v>13</v>
      </c>
      <c r="Q329" s="36"/>
      <c r="R329" s="36">
        <f t="shared" si="329"/>
        <v>6</v>
      </c>
      <c r="S329" s="36">
        <f t="shared" si="330"/>
        <v>9</v>
      </c>
      <c r="T329" s="36">
        <f t="shared" si="331"/>
        <v>18</v>
      </c>
      <c r="U329" s="36">
        <f t="shared" si="332"/>
        <v>19</v>
      </c>
      <c r="V329" s="36"/>
      <c r="X329" s="36">
        <f t="shared" si="333"/>
        <v>1</v>
      </c>
      <c r="Y329" s="36">
        <f t="shared" si="334"/>
        <v>7</v>
      </c>
      <c r="Z329" s="36">
        <f t="shared" si="335"/>
        <v>4</v>
      </c>
      <c r="AA329" s="36">
        <f t="shared" si="336"/>
        <v>20</v>
      </c>
      <c r="AB329" s="36"/>
    </row>
    <row r="330" spans="3:28" ht="15" customHeight="1" thickBot="1" x14ac:dyDescent="0.4">
      <c r="C330" s="36">
        <f t="shared" si="337"/>
        <v>12</v>
      </c>
      <c r="D330" s="36">
        <f t="shared" si="338"/>
        <v>16</v>
      </c>
      <c r="E330" s="36">
        <f t="shared" si="339"/>
        <v>15</v>
      </c>
      <c r="F330" s="36">
        <f t="shared" si="340"/>
        <v>10</v>
      </c>
      <c r="G330" s="36"/>
      <c r="H330" s="36">
        <f t="shared" si="341"/>
        <v>7</v>
      </c>
      <c r="I330" s="36">
        <f t="shared" si="342"/>
        <v>8</v>
      </c>
      <c r="J330" s="36">
        <f t="shared" si="323"/>
        <v>5</v>
      </c>
      <c r="K330" s="36">
        <f t="shared" si="324"/>
        <v>11</v>
      </c>
      <c r="L330" s="36"/>
      <c r="M330" s="36">
        <f t="shared" si="325"/>
        <v>17</v>
      </c>
      <c r="N330" s="36">
        <f t="shared" si="326"/>
        <v>2</v>
      </c>
      <c r="O330" s="36">
        <f t="shared" si="327"/>
        <v>14</v>
      </c>
      <c r="P330" s="36">
        <f t="shared" si="328"/>
        <v>13</v>
      </c>
      <c r="Q330" s="36"/>
      <c r="R330" s="36">
        <f t="shared" si="329"/>
        <v>9</v>
      </c>
      <c r="S330" s="36">
        <f t="shared" si="330"/>
        <v>1</v>
      </c>
      <c r="T330" s="36">
        <f t="shared" si="331"/>
        <v>18</v>
      </c>
      <c r="U330" s="36">
        <f t="shared" si="332"/>
        <v>19</v>
      </c>
      <c r="V330" s="36"/>
      <c r="X330" s="36">
        <f t="shared" si="333"/>
        <v>3</v>
      </c>
      <c r="Y330" s="36">
        <f t="shared" si="334"/>
        <v>6</v>
      </c>
      <c r="Z330" s="36">
        <f t="shared" si="335"/>
        <v>4</v>
      </c>
      <c r="AA330" s="36">
        <f t="shared" si="336"/>
        <v>20</v>
      </c>
      <c r="AB330" s="36"/>
    </row>
    <row r="331" spans="3:28" ht="15" customHeight="1" thickBot="1" x14ac:dyDescent="0.4">
      <c r="C331" s="36">
        <f t="shared" si="337"/>
        <v>5</v>
      </c>
      <c r="D331" s="36">
        <f t="shared" si="338"/>
        <v>12</v>
      </c>
      <c r="E331" s="36">
        <f t="shared" si="339"/>
        <v>7</v>
      </c>
      <c r="F331" s="36">
        <f t="shared" si="340"/>
        <v>4</v>
      </c>
      <c r="G331" s="36"/>
      <c r="H331" s="36">
        <f t="shared" si="341"/>
        <v>1</v>
      </c>
      <c r="I331" s="36">
        <f t="shared" si="342"/>
        <v>16</v>
      </c>
      <c r="J331" s="36">
        <f t="shared" si="323"/>
        <v>14</v>
      </c>
      <c r="K331" s="36">
        <f t="shared" si="324"/>
        <v>10</v>
      </c>
      <c r="L331" s="36"/>
      <c r="M331" s="36">
        <f t="shared" si="325"/>
        <v>17</v>
      </c>
      <c r="N331" s="36">
        <f t="shared" si="326"/>
        <v>2</v>
      </c>
      <c r="O331" s="36">
        <f t="shared" si="327"/>
        <v>3</v>
      </c>
      <c r="P331" s="36">
        <f t="shared" si="328"/>
        <v>11</v>
      </c>
      <c r="Q331" s="36"/>
      <c r="R331" s="36">
        <f t="shared" si="329"/>
        <v>9</v>
      </c>
      <c r="S331" s="36">
        <f t="shared" si="330"/>
        <v>6</v>
      </c>
      <c r="T331" s="36">
        <f t="shared" si="331"/>
        <v>8</v>
      </c>
      <c r="U331" s="36">
        <f t="shared" si="332"/>
        <v>19</v>
      </c>
      <c r="V331" s="36"/>
      <c r="X331" s="36">
        <f t="shared" si="333"/>
        <v>13</v>
      </c>
      <c r="Y331" s="36">
        <f t="shared" si="334"/>
        <v>15</v>
      </c>
      <c r="Z331" s="36">
        <f t="shared" si="335"/>
        <v>18</v>
      </c>
      <c r="AA331" s="36">
        <f t="shared" si="336"/>
        <v>20</v>
      </c>
      <c r="AB331" s="36"/>
    </row>
    <row r="332" spans="3:28" ht="15" customHeight="1" thickBot="1" x14ac:dyDescent="0.4">
      <c r="C332" s="36">
        <f t="shared" si="337"/>
        <v>9</v>
      </c>
      <c r="D332" s="36">
        <f t="shared" si="338"/>
        <v>1</v>
      </c>
      <c r="E332" s="36">
        <f t="shared" si="339"/>
        <v>4</v>
      </c>
      <c r="F332" s="36">
        <f t="shared" si="340"/>
        <v>13</v>
      </c>
      <c r="G332" s="36"/>
      <c r="H332" s="36">
        <f t="shared" si="341"/>
        <v>6</v>
      </c>
      <c r="I332" s="36">
        <f t="shared" si="342"/>
        <v>3</v>
      </c>
      <c r="J332" s="36">
        <f t="shared" si="323"/>
        <v>11</v>
      </c>
      <c r="K332" s="36">
        <f t="shared" si="324"/>
        <v>12</v>
      </c>
      <c r="L332" s="36"/>
      <c r="M332" s="36">
        <f t="shared" si="325"/>
        <v>14</v>
      </c>
      <c r="N332" s="36">
        <f t="shared" si="326"/>
        <v>17</v>
      </c>
      <c r="O332" s="36">
        <f t="shared" si="327"/>
        <v>15</v>
      </c>
      <c r="P332" s="36">
        <f t="shared" si="328"/>
        <v>2</v>
      </c>
      <c r="Q332" s="36"/>
      <c r="R332" s="36">
        <f t="shared" si="329"/>
        <v>7</v>
      </c>
      <c r="S332" s="36">
        <f t="shared" si="330"/>
        <v>10</v>
      </c>
      <c r="T332" s="36">
        <f t="shared" si="331"/>
        <v>18</v>
      </c>
      <c r="U332" s="36">
        <f t="shared" si="332"/>
        <v>19</v>
      </c>
      <c r="V332" s="36"/>
      <c r="X332" s="36">
        <f t="shared" si="333"/>
        <v>8</v>
      </c>
      <c r="Y332" s="36">
        <f t="shared" si="334"/>
        <v>5</v>
      </c>
      <c r="Z332" s="36">
        <f t="shared" si="335"/>
        <v>16</v>
      </c>
      <c r="AA332" s="36">
        <f t="shared" si="336"/>
        <v>20</v>
      </c>
      <c r="AB332" s="36"/>
    </row>
    <row r="333" spans="3:28" ht="15" customHeight="1" thickBot="1" x14ac:dyDescent="0.4">
      <c r="C333" s="36">
        <f t="shared" si="337"/>
        <v>17</v>
      </c>
      <c r="D333" s="36">
        <f t="shared" si="338"/>
        <v>12</v>
      </c>
      <c r="E333" s="36">
        <f t="shared" si="339"/>
        <v>5</v>
      </c>
      <c r="F333" s="36">
        <f t="shared" si="340"/>
        <v>16</v>
      </c>
      <c r="G333" s="36"/>
      <c r="H333" s="36">
        <f t="shared" si="341"/>
        <v>1</v>
      </c>
      <c r="I333" s="36">
        <f t="shared" si="342"/>
        <v>6</v>
      </c>
      <c r="J333" s="36">
        <f t="shared" si="323"/>
        <v>4</v>
      </c>
      <c r="K333" s="36">
        <f t="shared" si="324"/>
        <v>13</v>
      </c>
      <c r="L333" s="36"/>
      <c r="M333" s="36">
        <f t="shared" si="325"/>
        <v>15</v>
      </c>
      <c r="N333" s="36">
        <f t="shared" si="326"/>
        <v>8</v>
      </c>
      <c r="O333" s="36">
        <f t="shared" si="327"/>
        <v>11</v>
      </c>
      <c r="P333" s="36">
        <f t="shared" si="328"/>
        <v>2</v>
      </c>
      <c r="Q333" s="36"/>
      <c r="R333" s="36">
        <f t="shared" si="329"/>
        <v>14</v>
      </c>
      <c r="S333" s="36">
        <f t="shared" si="330"/>
        <v>7</v>
      </c>
      <c r="T333" s="36">
        <f t="shared" si="331"/>
        <v>18</v>
      </c>
      <c r="U333" s="36">
        <f t="shared" si="332"/>
        <v>20</v>
      </c>
      <c r="V333" s="36"/>
      <c r="X333" s="36">
        <f t="shared" si="333"/>
        <v>9</v>
      </c>
      <c r="Y333" s="36">
        <f t="shared" si="334"/>
        <v>10</v>
      </c>
      <c r="Z333" s="36">
        <f t="shared" si="335"/>
        <v>3</v>
      </c>
      <c r="AA333" s="36">
        <f t="shared" si="336"/>
        <v>20</v>
      </c>
      <c r="AB333" s="36"/>
    </row>
    <row r="334" spans="3:28" ht="15" customHeight="1" thickBot="1" x14ac:dyDescent="0.4">
      <c r="C334" s="36">
        <f t="shared" si="337"/>
        <v>1</v>
      </c>
      <c r="D334" s="36">
        <f t="shared" si="338"/>
        <v>9</v>
      </c>
      <c r="E334" s="36">
        <f t="shared" si="339"/>
        <v>11</v>
      </c>
      <c r="F334" s="36">
        <f t="shared" si="340"/>
        <v>13</v>
      </c>
      <c r="G334" s="36"/>
      <c r="H334" s="36">
        <f t="shared" si="341"/>
        <v>12</v>
      </c>
      <c r="I334" s="36">
        <f t="shared" si="342"/>
        <v>7</v>
      </c>
      <c r="J334" s="36">
        <f t="shared" si="323"/>
        <v>18</v>
      </c>
      <c r="K334" s="36">
        <f t="shared" si="324"/>
        <v>8</v>
      </c>
      <c r="L334" s="36"/>
      <c r="M334" s="36">
        <f t="shared" si="325"/>
        <v>6</v>
      </c>
      <c r="N334" s="36">
        <f t="shared" si="326"/>
        <v>5</v>
      </c>
      <c r="O334" s="36">
        <f t="shared" si="327"/>
        <v>14</v>
      </c>
      <c r="P334" s="36">
        <f t="shared" si="328"/>
        <v>2</v>
      </c>
      <c r="Q334" s="36"/>
      <c r="R334" s="36">
        <f t="shared" si="329"/>
        <v>15</v>
      </c>
      <c r="S334" s="36">
        <f t="shared" si="330"/>
        <v>10</v>
      </c>
      <c r="T334" s="36">
        <f t="shared" si="331"/>
        <v>3</v>
      </c>
      <c r="U334" s="36">
        <f t="shared" si="332"/>
        <v>19</v>
      </c>
      <c r="V334" s="36"/>
      <c r="X334" s="36">
        <f t="shared" si="333"/>
        <v>17</v>
      </c>
      <c r="Y334" s="36">
        <f t="shared" si="334"/>
        <v>4</v>
      </c>
      <c r="Z334" s="36">
        <f t="shared" si="335"/>
        <v>16</v>
      </c>
      <c r="AA334" s="36">
        <f t="shared" si="336"/>
        <v>20</v>
      </c>
      <c r="AB334" s="36"/>
    </row>
    <row r="335" spans="3:28" ht="15" customHeight="1" thickBot="1" x14ac:dyDescent="0.4">
      <c r="C335" s="36">
        <f t="shared" si="337"/>
        <v>17</v>
      </c>
      <c r="D335" s="36">
        <f t="shared" si="338"/>
        <v>4</v>
      </c>
      <c r="E335" s="36">
        <f t="shared" si="339"/>
        <v>6</v>
      </c>
      <c r="F335" s="36">
        <f t="shared" si="340"/>
        <v>8</v>
      </c>
      <c r="G335" s="36"/>
      <c r="H335" s="36">
        <f t="shared" si="341"/>
        <v>12</v>
      </c>
      <c r="I335" s="36">
        <f t="shared" si="342"/>
        <v>7</v>
      </c>
      <c r="J335" s="36">
        <f t="shared" si="323"/>
        <v>10</v>
      </c>
      <c r="K335" s="36">
        <f t="shared" si="324"/>
        <v>14</v>
      </c>
      <c r="L335" s="36"/>
      <c r="M335" s="36">
        <f t="shared" si="325"/>
        <v>18</v>
      </c>
      <c r="N335" s="36">
        <f t="shared" si="326"/>
        <v>9</v>
      </c>
      <c r="O335" s="36">
        <f t="shared" si="327"/>
        <v>11</v>
      </c>
      <c r="P335" s="36">
        <f t="shared" si="328"/>
        <v>1</v>
      </c>
      <c r="Q335" s="36"/>
      <c r="R335" s="36">
        <f t="shared" si="329"/>
        <v>16</v>
      </c>
      <c r="S335" s="36">
        <f t="shared" si="330"/>
        <v>3</v>
      </c>
      <c r="T335" s="36">
        <f t="shared" si="331"/>
        <v>13</v>
      </c>
      <c r="U335" s="36">
        <f t="shared" si="332"/>
        <v>19</v>
      </c>
      <c r="V335" s="36"/>
      <c r="X335" s="36">
        <f t="shared" si="333"/>
        <v>5</v>
      </c>
      <c r="Y335" s="36">
        <f t="shared" si="334"/>
        <v>2</v>
      </c>
      <c r="Z335" s="36">
        <f t="shared" si="335"/>
        <v>15</v>
      </c>
      <c r="AA335" s="36">
        <f t="shared" si="336"/>
        <v>20</v>
      </c>
      <c r="AB335" s="36"/>
    </row>
    <row r="336" spans="3:28" ht="15" customHeight="1" thickBot="1" x14ac:dyDescent="0.4">
      <c r="C336" s="36">
        <f t="shared" si="337"/>
        <v>15</v>
      </c>
      <c r="D336" s="36">
        <f t="shared" si="338"/>
        <v>6</v>
      </c>
      <c r="E336" s="36">
        <f t="shared" si="339"/>
        <v>2</v>
      </c>
      <c r="F336" s="36">
        <f t="shared" si="340"/>
        <v>16</v>
      </c>
      <c r="G336" s="36"/>
      <c r="H336" s="36">
        <f t="shared" si="341"/>
        <v>7</v>
      </c>
      <c r="I336" s="36">
        <f t="shared" si="342"/>
        <v>12</v>
      </c>
      <c r="J336" s="36">
        <f t="shared" si="323"/>
        <v>10</v>
      </c>
      <c r="K336" s="36">
        <f t="shared" si="324"/>
        <v>17</v>
      </c>
      <c r="L336" s="36"/>
      <c r="M336" s="36">
        <f t="shared" si="325"/>
        <v>9</v>
      </c>
      <c r="N336" s="36">
        <f t="shared" si="326"/>
        <v>14</v>
      </c>
      <c r="O336" s="36">
        <f t="shared" si="327"/>
        <v>11</v>
      </c>
      <c r="P336" s="36">
        <f t="shared" si="328"/>
        <v>18</v>
      </c>
      <c r="Q336" s="36"/>
      <c r="R336" s="36">
        <f t="shared" si="329"/>
        <v>5</v>
      </c>
      <c r="S336" s="36">
        <f t="shared" si="330"/>
        <v>3</v>
      </c>
      <c r="T336" s="36">
        <f t="shared" si="331"/>
        <v>13</v>
      </c>
      <c r="U336" s="36">
        <f t="shared" si="332"/>
        <v>19</v>
      </c>
      <c r="V336" s="36"/>
      <c r="X336" s="36">
        <f t="shared" si="333"/>
        <v>1</v>
      </c>
      <c r="Y336" s="36">
        <f t="shared" si="334"/>
        <v>4</v>
      </c>
      <c r="Z336" s="36">
        <f t="shared" si="335"/>
        <v>8</v>
      </c>
      <c r="AA336" s="36">
        <f t="shared" si="336"/>
        <v>20</v>
      </c>
      <c r="AB336" s="36"/>
    </row>
    <row r="337" spans="3:32" ht="15" customHeight="1" thickBot="1" x14ac:dyDescent="0.4">
      <c r="C337" s="36">
        <f t="shared" si="337"/>
        <v>5</v>
      </c>
      <c r="D337" s="36">
        <f t="shared" si="338"/>
        <v>17</v>
      </c>
      <c r="E337" s="36">
        <f t="shared" si="339"/>
        <v>6</v>
      </c>
      <c r="F337" s="36">
        <f t="shared" si="340"/>
        <v>14</v>
      </c>
      <c r="G337" s="36"/>
      <c r="H337" s="36">
        <f t="shared" si="341"/>
        <v>15</v>
      </c>
      <c r="I337" s="36">
        <f t="shared" si="342"/>
        <v>12</v>
      </c>
      <c r="J337" s="36">
        <f t="shared" si="323"/>
        <v>10</v>
      </c>
      <c r="K337" s="36">
        <f t="shared" si="324"/>
        <v>16</v>
      </c>
      <c r="L337" s="36"/>
      <c r="M337" s="36">
        <f t="shared" si="325"/>
        <v>9</v>
      </c>
      <c r="N337" s="36">
        <f t="shared" si="326"/>
        <v>8</v>
      </c>
      <c r="O337" s="36">
        <f t="shared" si="327"/>
        <v>11</v>
      </c>
      <c r="P337" s="36">
        <f t="shared" si="328"/>
        <v>18</v>
      </c>
      <c r="Q337" s="36"/>
      <c r="R337" s="36">
        <f t="shared" si="329"/>
        <v>4</v>
      </c>
      <c r="S337" s="36">
        <f t="shared" si="330"/>
        <v>3</v>
      </c>
      <c r="T337" s="36">
        <f t="shared" si="331"/>
        <v>7</v>
      </c>
      <c r="U337" s="36">
        <f t="shared" si="332"/>
        <v>19</v>
      </c>
      <c r="V337" s="36"/>
      <c r="X337" s="36">
        <f t="shared" si="333"/>
        <v>1</v>
      </c>
      <c r="Y337" s="36">
        <f t="shared" si="334"/>
        <v>2</v>
      </c>
      <c r="Z337" s="36">
        <f t="shared" si="335"/>
        <v>13</v>
      </c>
      <c r="AA337" s="36">
        <f t="shared" si="336"/>
        <v>20</v>
      </c>
      <c r="AB337" s="36"/>
    </row>
    <row r="338" spans="3:32" ht="15" customHeight="1" thickBot="1" x14ac:dyDescent="0.4">
      <c r="C338" s="36">
        <f t="shared" si="337"/>
        <v>5</v>
      </c>
      <c r="D338" s="36">
        <f t="shared" si="338"/>
        <v>1</v>
      </c>
      <c r="E338" s="36">
        <f t="shared" si="339"/>
        <v>2</v>
      </c>
      <c r="F338" s="36">
        <f t="shared" si="340"/>
        <v>11</v>
      </c>
      <c r="G338" s="36"/>
      <c r="H338" s="36">
        <f t="shared" si="341"/>
        <v>15</v>
      </c>
      <c r="I338" s="36">
        <f t="shared" si="342"/>
        <v>12</v>
      </c>
      <c r="J338" s="36">
        <f t="shared" si="323"/>
        <v>3</v>
      </c>
      <c r="K338" s="36">
        <f t="shared" si="324"/>
        <v>16</v>
      </c>
      <c r="L338" s="36"/>
      <c r="M338" s="36">
        <f t="shared" si="325"/>
        <v>9</v>
      </c>
      <c r="N338" s="36">
        <f t="shared" si="326"/>
        <v>8</v>
      </c>
      <c r="O338" s="36">
        <f t="shared" si="327"/>
        <v>10</v>
      </c>
      <c r="P338" s="36">
        <f t="shared" si="328"/>
        <v>18</v>
      </c>
      <c r="Q338" s="36"/>
      <c r="R338" s="36">
        <f t="shared" si="329"/>
        <v>17</v>
      </c>
      <c r="S338" s="36">
        <f t="shared" si="330"/>
        <v>6</v>
      </c>
      <c r="T338" s="36">
        <f t="shared" si="331"/>
        <v>7</v>
      </c>
      <c r="U338" s="36">
        <f t="shared" si="332"/>
        <v>19</v>
      </c>
      <c r="V338" s="36"/>
      <c r="X338" s="36">
        <f t="shared" si="333"/>
        <v>4</v>
      </c>
      <c r="Y338" s="36">
        <f t="shared" si="334"/>
        <v>13</v>
      </c>
      <c r="Z338" s="36">
        <f t="shared" si="335"/>
        <v>14</v>
      </c>
      <c r="AA338" s="36">
        <f t="shared" si="336"/>
        <v>20</v>
      </c>
      <c r="AB338" s="36"/>
    </row>
    <row r="339" spans="3:32" ht="15" customHeight="1" thickBot="1" x14ac:dyDescent="0.4">
      <c r="C339" s="36">
        <f t="shared" si="337"/>
        <v>7</v>
      </c>
      <c r="D339" s="36">
        <f t="shared" si="338"/>
        <v>10</v>
      </c>
      <c r="E339" s="36">
        <f t="shared" si="339"/>
        <v>13</v>
      </c>
      <c r="F339" s="36">
        <f t="shared" si="340"/>
        <v>16</v>
      </c>
      <c r="G339" s="36"/>
      <c r="H339" s="36">
        <f t="shared" si="341"/>
        <v>9</v>
      </c>
      <c r="I339" s="36">
        <f t="shared" si="342"/>
        <v>6</v>
      </c>
      <c r="J339" s="36">
        <f t="shared" si="323"/>
        <v>2</v>
      </c>
      <c r="K339" s="36">
        <f t="shared" si="324"/>
        <v>17</v>
      </c>
      <c r="L339" s="36"/>
      <c r="M339" s="36">
        <f t="shared" si="325"/>
        <v>1</v>
      </c>
      <c r="N339" s="36">
        <f t="shared" si="326"/>
        <v>14</v>
      </c>
      <c r="O339" s="36">
        <f t="shared" si="327"/>
        <v>3</v>
      </c>
      <c r="P339" s="36">
        <f t="shared" si="328"/>
        <v>18</v>
      </c>
      <c r="Q339" s="36"/>
      <c r="R339" s="36">
        <f t="shared" si="329"/>
        <v>12</v>
      </c>
      <c r="S339" s="36">
        <f t="shared" si="330"/>
        <v>4</v>
      </c>
      <c r="T339" s="36">
        <f t="shared" si="331"/>
        <v>11</v>
      </c>
      <c r="U339" s="36">
        <f t="shared" si="332"/>
        <v>19</v>
      </c>
      <c r="V339" s="36"/>
      <c r="X339" s="36">
        <f t="shared" si="333"/>
        <v>5</v>
      </c>
      <c r="Y339" s="36">
        <f t="shared" si="334"/>
        <v>8</v>
      </c>
      <c r="Z339" s="36">
        <f t="shared" si="335"/>
        <v>15</v>
      </c>
      <c r="AA339" s="36">
        <f t="shared" si="336"/>
        <v>20</v>
      </c>
      <c r="AB339" s="36"/>
    </row>
    <row r="340" spans="3:32" ht="15" customHeight="1" thickBot="1" x14ac:dyDescent="0.4">
      <c r="C340" s="36">
        <f t="shared" si="337"/>
        <v>7</v>
      </c>
      <c r="D340" s="36">
        <f t="shared" si="338"/>
        <v>15</v>
      </c>
      <c r="E340" s="36">
        <f t="shared" si="339"/>
        <v>13</v>
      </c>
      <c r="F340" s="36">
        <f t="shared" si="340"/>
        <v>11</v>
      </c>
      <c r="G340" s="36"/>
      <c r="H340" s="36">
        <f t="shared" si="341"/>
        <v>5</v>
      </c>
      <c r="I340" s="36">
        <f t="shared" si="342"/>
        <v>6</v>
      </c>
      <c r="J340" s="36">
        <f t="shared" si="323"/>
        <v>2</v>
      </c>
      <c r="K340" s="36">
        <f t="shared" si="324"/>
        <v>16</v>
      </c>
      <c r="L340" s="36"/>
      <c r="M340" s="36">
        <f t="shared" si="325"/>
        <v>12</v>
      </c>
      <c r="N340" s="36">
        <f t="shared" si="326"/>
        <v>17</v>
      </c>
      <c r="O340" s="36">
        <f t="shared" si="327"/>
        <v>3</v>
      </c>
      <c r="P340" s="36">
        <f t="shared" si="328"/>
        <v>18</v>
      </c>
      <c r="Q340" s="36"/>
      <c r="R340" s="36">
        <f t="shared" si="329"/>
        <v>9</v>
      </c>
      <c r="S340" s="36">
        <f t="shared" si="330"/>
        <v>4</v>
      </c>
      <c r="T340" s="36">
        <f t="shared" si="331"/>
        <v>10</v>
      </c>
      <c r="U340" s="36">
        <f t="shared" si="332"/>
        <v>19</v>
      </c>
      <c r="V340" s="36"/>
      <c r="X340" s="36">
        <f t="shared" si="333"/>
        <v>1</v>
      </c>
      <c r="Y340" s="36">
        <f t="shared" si="334"/>
        <v>8</v>
      </c>
      <c r="Z340" s="36">
        <f t="shared" si="335"/>
        <v>14</v>
      </c>
      <c r="AA340" s="36">
        <f t="shared" si="336"/>
        <v>20</v>
      </c>
      <c r="AB340" s="36"/>
    </row>
    <row r="341" spans="3:32" ht="15" customHeight="1" thickBot="1" x14ac:dyDescent="0.4">
      <c r="C341" s="36">
        <f t="shared" si="337"/>
        <v>6</v>
      </c>
      <c r="D341" s="36">
        <f t="shared" si="338"/>
        <v>1</v>
      </c>
      <c r="E341" s="36">
        <f t="shared" si="339"/>
        <v>9</v>
      </c>
      <c r="F341" s="36">
        <f t="shared" si="340"/>
        <v>8</v>
      </c>
      <c r="G341" s="36"/>
      <c r="H341" s="36">
        <f t="shared" si="341"/>
        <v>12</v>
      </c>
      <c r="I341" s="36">
        <f t="shared" si="342"/>
        <v>5</v>
      </c>
      <c r="J341" s="36">
        <f t="shared" si="323"/>
        <v>10</v>
      </c>
      <c r="K341" s="36">
        <f t="shared" si="324"/>
        <v>15</v>
      </c>
      <c r="L341" s="36"/>
      <c r="M341" s="36">
        <f t="shared" si="325"/>
        <v>11</v>
      </c>
      <c r="N341" s="36">
        <f t="shared" si="326"/>
        <v>4</v>
      </c>
      <c r="O341" s="36">
        <f t="shared" si="327"/>
        <v>14</v>
      </c>
      <c r="P341" s="36">
        <f t="shared" si="328"/>
        <v>16</v>
      </c>
      <c r="Q341" s="36"/>
      <c r="R341" s="36">
        <f t="shared" si="329"/>
        <v>18</v>
      </c>
      <c r="S341" s="36">
        <f t="shared" si="330"/>
        <v>7</v>
      </c>
      <c r="T341" s="36">
        <f t="shared" si="331"/>
        <v>2</v>
      </c>
      <c r="U341" s="36">
        <f t="shared" si="332"/>
        <v>19</v>
      </c>
      <c r="V341" s="36"/>
      <c r="X341" s="36">
        <f t="shared" si="333"/>
        <v>17</v>
      </c>
      <c r="Y341" s="36">
        <f t="shared" si="334"/>
        <v>3</v>
      </c>
      <c r="Z341" s="36">
        <f t="shared" si="335"/>
        <v>13</v>
      </c>
      <c r="AA341" s="36">
        <f t="shared" si="336"/>
        <v>20</v>
      </c>
      <c r="AB341" s="36"/>
    </row>
    <row r="342" spans="3:32" ht="15" customHeight="1" thickBot="1" x14ac:dyDescent="0.4">
      <c r="C342" s="36">
        <f t="shared" si="337"/>
        <v>15</v>
      </c>
      <c r="D342" s="36">
        <f t="shared" si="338"/>
        <v>12</v>
      </c>
      <c r="E342" s="36">
        <f t="shared" si="339"/>
        <v>9</v>
      </c>
      <c r="F342" s="36">
        <f t="shared" si="340"/>
        <v>8</v>
      </c>
      <c r="G342" s="36"/>
      <c r="H342" s="36">
        <f t="shared" si="341"/>
        <v>6</v>
      </c>
      <c r="I342" s="36">
        <f t="shared" si="342"/>
        <v>3</v>
      </c>
      <c r="J342" s="36">
        <f t="shared" si="323"/>
        <v>10</v>
      </c>
      <c r="K342" s="36">
        <f t="shared" si="324"/>
        <v>16</v>
      </c>
      <c r="L342" s="36"/>
      <c r="M342" s="36">
        <f t="shared" si="325"/>
        <v>14</v>
      </c>
      <c r="N342" s="36">
        <f t="shared" si="326"/>
        <v>7</v>
      </c>
      <c r="O342" s="36">
        <f t="shared" si="327"/>
        <v>11</v>
      </c>
      <c r="P342" s="36">
        <f t="shared" si="328"/>
        <v>18</v>
      </c>
      <c r="Q342" s="36"/>
      <c r="R342" s="36">
        <f t="shared" si="329"/>
        <v>17</v>
      </c>
      <c r="S342" s="36">
        <f t="shared" si="330"/>
        <v>4</v>
      </c>
      <c r="T342" s="36">
        <f t="shared" si="331"/>
        <v>2</v>
      </c>
      <c r="U342" s="36">
        <f t="shared" si="332"/>
        <v>19</v>
      </c>
      <c r="V342" s="36"/>
      <c r="X342" s="36">
        <f t="shared" si="333"/>
        <v>1</v>
      </c>
      <c r="Y342" s="36">
        <f t="shared" si="334"/>
        <v>5</v>
      </c>
      <c r="Z342" s="36">
        <f t="shared" si="335"/>
        <v>13</v>
      </c>
      <c r="AA342" s="36">
        <f t="shared" si="336"/>
        <v>20</v>
      </c>
      <c r="AB342" s="36"/>
    </row>
    <row r="343" spans="3:32" ht="15" customHeight="1" thickBot="1" x14ac:dyDescent="0.4">
      <c r="C343" s="36">
        <f t="shared" si="337"/>
        <v>9</v>
      </c>
      <c r="D343" s="36">
        <f t="shared" si="338"/>
        <v>12</v>
      </c>
      <c r="E343" s="36">
        <f t="shared" si="339"/>
        <v>10</v>
      </c>
      <c r="F343" s="36">
        <f t="shared" si="340"/>
        <v>8</v>
      </c>
      <c r="G343" s="36"/>
      <c r="H343" s="36">
        <f t="shared" si="341"/>
        <v>6</v>
      </c>
      <c r="I343" s="36">
        <f t="shared" si="342"/>
        <v>5</v>
      </c>
      <c r="J343" s="36">
        <f t="shared" si="323"/>
        <v>14</v>
      </c>
      <c r="K343" s="36">
        <f t="shared" si="324"/>
        <v>16</v>
      </c>
      <c r="L343" s="36"/>
      <c r="M343" s="36">
        <f t="shared" si="325"/>
        <v>1</v>
      </c>
      <c r="N343" s="36">
        <f t="shared" si="326"/>
        <v>15</v>
      </c>
      <c r="O343" s="36">
        <f t="shared" si="327"/>
        <v>11</v>
      </c>
      <c r="P343" s="36">
        <f t="shared" si="328"/>
        <v>18</v>
      </c>
      <c r="Q343" s="36"/>
      <c r="R343" s="36">
        <f t="shared" si="329"/>
        <v>17</v>
      </c>
      <c r="S343" s="36">
        <f t="shared" si="330"/>
        <v>4</v>
      </c>
      <c r="T343" s="36">
        <f t="shared" si="331"/>
        <v>2</v>
      </c>
      <c r="U343" s="36">
        <f t="shared" si="332"/>
        <v>19</v>
      </c>
      <c r="V343" s="36"/>
      <c r="X343" s="36">
        <f t="shared" si="333"/>
        <v>7</v>
      </c>
      <c r="Y343" s="36">
        <f t="shared" si="334"/>
        <v>3</v>
      </c>
      <c r="Z343" s="36">
        <f t="shared" si="335"/>
        <v>13</v>
      </c>
      <c r="AA343" s="36">
        <f t="shared" si="336"/>
        <v>20</v>
      </c>
      <c r="AB343" s="36"/>
    </row>
    <row r="344" spans="3:32" ht="15" customHeight="1" thickBot="1" x14ac:dyDescent="0.4">
      <c r="C344" s="36">
        <f t="shared" si="337"/>
        <v>1</v>
      </c>
      <c r="D344" s="36">
        <f t="shared" si="338"/>
        <v>11</v>
      </c>
      <c r="E344" s="36">
        <f t="shared" si="339"/>
        <v>8</v>
      </c>
      <c r="F344" s="36">
        <f t="shared" si="340"/>
        <v>17</v>
      </c>
      <c r="G344" s="36"/>
      <c r="H344" s="36">
        <f t="shared" si="341"/>
        <v>9</v>
      </c>
      <c r="I344" s="36">
        <f t="shared" si="342"/>
        <v>12</v>
      </c>
      <c r="J344" s="36">
        <f t="shared" si="323"/>
        <v>16</v>
      </c>
      <c r="K344" s="36">
        <f t="shared" si="324"/>
        <v>18</v>
      </c>
      <c r="L344" s="36"/>
      <c r="M344" s="36">
        <f t="shared" si="325"/>
        <v>7</v>
      </c>
      <c r="N344" s="36">
        <f t="shared" si="326"/>
        <v>15</v>
      </c>
      <c r="O344" s="36">
        <f t="shared" si="327"/>
        <v>4</v>
      </c>
      <c r="P344" s="36">
        <f t="shared" si="328"/>
        <v>5</v>
      </c>
      <c r="Q344" s="36"/>
      <c r="R344" s="36">
        <f t="shared" si="329"/>
        <v>3</v>
      </c>
      <c r="S344" s="36">
        <f t="shared" si="330"/>
        <v>10</v>
      </c>
      <c r="T344" s="36">
        <f t="shared" si="331"/>
        <v>13</v>
      </c>
      <c r="U344" s="36">
        <f t="shared" si="332"/>
        <v>19</v>
      </c>
      <c r="V344" s="36"/>
      <c r="X344" s="36">
        <f t="shared" si="333"/>
        <v>6</v>
      </c>
      <c r="Y344" s="36">
        <f t="shared" si="334"/>
        <v>2</v>
      </c>
      <c r="Z344" s="36">
        <f t="shared" si="335"/>
        <v>14</v>
      </c>
      <c r="AA344" s="36">
        <f t="shared" si="336"/>
        <v>20</v>
      </c>
      <c r="AB344" s="36"/>
    </row>
    <row r="345" spans="3:32" ht="15" customHeight="1" thickBot="1" x14ac:dyDescent="0.4">
      <c r="C345" s="36">
        <f t="shared" si="337"/>
        <v>7</v>
      </c>
      <c r="D345" s="36">
        <f t="shared" si="338"/>
        <v>12</v>
      </c>
      <c r="E345" s="36">
        <f t="shared" si="339"/>
        <v>8</v>
      </c>
      <c r="F345" s="36">
        <f t="shared" si="340"/>
        <v>17</v>
      </c>
      <c r="G345" s="36"/>
      <c r="H345" s="36">
        <f t="shared" si="341"/>
        <v>9</v>
      </c>
      <c r="I345" s="36">
        <f t="shared" si="342"/>
        <v>14</v>
      </c>
      <c r="J345" s="36">
        <f t="shared" si="323"/>
        <v>16</v>
      </c>
      <c r="K345" s="36">
        <f t="shared" si="324"/>
        <v>18</v>
      </c>
      <c r="L345" s="36"/>
      <c r="M345" s="36">
        <f t="shared" si="325"/>
        <v>1</v>
      </c>
      <c r="N345" s="36">
        <f t="shared" si="326"/>
        <v>3</v>
      </c>
      <c r="O345" s="36">
        <f t="shared" si="327"/>
        <v>4</v>
      </c>
      <c r="P345" s="36">
        <f t="shared" si="328"/>
        <v>11</v>
      </c>
      <c r="Q345" s="36"/>
      <c r="R345" s="36">
        <f t="shared" si="329"/>
        <v>5</v>
      </c>
      <c r="S345" s="36">
        <f t="shared" si="330"/>
        <v>10</v>
      </c>
      <c r="T345" s="36">
        <f t="shared" si="331"/>
        <v>13</v>
      </c>
      <c r="U345" s="36">
        <f t="shared" si="332"/>
        <v>19</v>
      </c>
      <c r="V345" s="36"/>
      <c r="X345" s="36">
        <f t="shared" si="333"/>
        <v>6</v>
      </c>
      <c r="Y345" s="36">
        <f t="shared" si="334"/>
        <v>2</v>
      </c>
      <c r="Z345" s="36">
        <f t="shared" si="335"/>
        <v>15</v>
      </c>
      <c r="AA345" s="36">
        <f t="shared" si="336"/>
        <v>20</v>
      </c>
      <c r="AB345" s="36"/>
    </row>
    <row r="346" spans="3:32" ht="15" customHeight="1" thickBot="1" x14ac:dyDescent="0.4">
      <c r="C346" s="36">
        <f t="shared" si="337"/>
        <v>5</v>
      </c>
      <c r="D346" s="36">
        <f t="shared" si="338"/>
        <v>12</v>
      </c>
      <c r="E346" s="36">
        <f t="shared" si="339"/>
        <v>16</v>
      </c>
      <c r="F346" s="36">
        <f t="shared" si="340"/>
        <v>17</v>
      </c>
      <c r="G346" s="36"/>
      <c r="H346" s="36">
        <f t="shared" si="341"/>
        <v>9</v>
      </c>
      <c r="I346" s="36">
        <f t="shared" si="342"/>
        <v>3</v>
      </c>
      <c r="J346" s="36">
        <f t="shared" si="323"/>
        <v>4</v>
      </c>
      <c r="K346" s="36">
        <f t="shared" si="324"/>
        <v>18</v>
      </c>
      <c r="L346" s="36"/>
      <c r="M346" s="36">
        <f t="shared" si="325"/>
        <v>6</v>
      </c>
      <c r="N346" s="36">
        <f t="shared" si="326"/>
        <v>14</v>
      </c>
      <c r="O346" s="36">
        <f t="shared" si="327"/>
        <v>7</v>
      </c>
      <c r="P346" s="36">
        <f t="shared" si="328"/>
        <v>11</v>
      </c>
      <c r="Q346" s="36"/>
      <c r="R346" s="36">
        <f t="shared" si="329"/>
        <v>1</v>
      </c>
      <c r="S346" s="36">
        <f t="shared" si="330"/>
        <v>10</v>
      </c>
      <c r="T346" s="36">
        <f t="shared" si="331"/>
        <v>13</v>
      </c>
      <c r="U346" s="36">
        <f t="shared" si="332"/>
        <v>19</v>
      </c>
      <c r="V346" s="36"/>
      <c r="X346" s="36">
        <f t="shared" si="333"/>
        <v>8</v>
      </c>
      <c r="Y346" s="36">
        <f t="shared" si="334"/>
        <v>2</v>
      </c>
      <c r="Z346" s="36">
        <f t="shared" si="335"/>
        <v>15</v>
      </c>
      <c r="AA346" s="36">
        <f t="shared" si="336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343">G134</f>
        <v>0</v>
      </c>
      <c r="E349" s="36">
        <f t="shared" si="343"/>
        <v>0</v>
      </c>
      <c r="F349" s="36">
        <f t="shared" si="343"/>
        <v>0</v>
      </c>
      <c r="G349" s="36">
        <f t="shared" si="343"/>
        <v>0</v>
      </c>
      <c r="H349" s="36">
        <f t="shared" si="343"/>
        <v>0</v>
      </c>
      <c r="I349" s="36">
        <f t="shared" si="343"/>
        <v>19</v>
      </c>
      <c r="L349" s="75">
        <f t="shared" ref="L349:M349" si="344">D12</f>
        <v>2</v>
      </c>
      <c r="M349" s="75">
        <f t="shared" si="344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345">T12</f>
        <v>18</v>
      </c>
      <c r="U349" s="75">
        <f t="shared" si="345"/>
        <v>19</v>
      </c>
      <c r="V349" s="75">
        <f t="shared" si="345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46">F135</f>
        <v>5</v>
      </c>
      <c r="D350" s="36">
        <f t="shared" ref="D350:D398" si="347">G135</f>
        <v>0</v>
      </c>
      <c r="E350" s="36">
        <f t="shared" ref="E350:E398" si="348">H135</f>
        <v>0</v>
      </c>
      <c r="F350" s="36">
        <f t="shared" ref="F350:F398" si="349">I135</f>
        <v>0</v>
      </c>
      <c r="G350" s="36">
        <f t="shared" ref="G350:G398" si="350">J135</f>
        <v>0</v>
      </c>
      <c r="H350" s="36">
        <f t="shared" ref="H350:H398" si="351">K135</f>
        <v>0</v>
      </c>
      <c r="I350" s="36">
        <f t="shared" ref="I350:I398" si="352">L135</f>
        <v>19</v>
      </c>
      <c r="L350" s="36">
        <f t="shared" ref="L350" si="353">D13</f>
        <v>4</v>
      </c>
      <c r="M350" s="36">
        <f t="shared" ref="M350" si="354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345"/>
        <v>18</v>
      </c>
      <c r="U350" s="36">
        <f t="shared" si="345"/>
        <v>19</v>
      </c>
      <c r="V350" s="36">
        <f t="shared" si="345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46"/>
        <v>3</v>
      </c>
      <c r="D351" s="36">
        <f t="shared" si="347"/>
        <v>0</v>
      </c>
      <c r="E351" s="36">
        <f t="shared" si="348"/>
        <v>0</v>
      </c>
      <c r="F351" s="36">
        <f t="shared" si="349"/>
        <v>0</v>
      </c>
      <c r="G351" s="36">
        <f t="shared" si="350"/>
        <v>0</v>
      </c>
      <c r="H351" s="36">
        <f t="shared" si="351"/>
        <v>0</v>
      </c>
      <c r="I351" s="36">
        <f t="shared" si="352"/>
        <v>19</v>
      </c>
      <c r="L351" s="36">
        <f t="shared" ref="L351:L357" si="355">D14</f>
        <v>4</v>
      </c>
      <c r="M351" s="36">
        <f t="shared" ref="M351:M357" si="356">E14</f>
        <v>8</v>
      </c>
      <c r="N351" s="36">
        <f t="shared" ref="N351:O351" si="357">H14</f>
        <v>1</v>
      </c>
      <c r="O351" s="36">
        <f t="shared" si="357"/>
        <v>2</v>
      </c>
      <c r="P351" s="36">
        <f t="shared" ref="P351:Q351" si="358">L14</f>
        <v>7</v>
      </c>
      <c r="Q351" s="36">
        <f t="shared" si="358"/>
        <v>12</v>
      </c>
      <c r="R351" s="36">
        <f t="shared" ref="R351:S351" si="359">P14</f>
        <v>9</v>
      </c>
      <c r="S351" s="36">
        <f t="shared" si="359"/>
        <v>15</v>
      </c>
      <c r="T351" s="36">
        <f t="shared" ref="T351:V351" si="360">T14</f>
        <v>18</v>
      </c>
      <c r="U351" s="36">
        <f t="shared" si="360"/>
        <v>19</v>
      </c>
      <c r="V351" s="36">
        <f t="shared" si="360"/>
        <v>20</v>
      </c>
      <c r="X351" s="36">
        <f t="shared" ref="X351:X399" si="361">C14</f>
        <v>6</v>
      </c>
      <c r="Y351" s="36">
        <f t="shared" ref="Y351:Z351" si="362">F14</f>
        <v>5</v>
      </c>
      <c r="Z351" s="36">
        <f t="shared" si="362"/>
        <v>13</v>
      </c>
      <c r="AA351" s="36">
        <f t="shared" ref="AA351:AB351" si="363">J14</f>
        <v>3</v>
      </c>
      <c r="AB351" s="36">
        <f t="shared" si="363"/>
        <v>10</v>
      </c>
      <c r="AC351" s="36">
        <f t="shared" ref="AC351:AD351" si="364">N14</f>
        <v>14</v>
      </c>
      <c r="AD351" s="36">
        <f t="shared" si="364"/>
        <v>11</v>
      </c>
      <c r="AE351" s="36">
        <f t="shared" ref="AE351:AF351" si="365">R14</f>
        <v>16</v>
      </c>
      <c r="AF351" s="36">
        <f t="shared" si="365"/>
        <v>17</v>
      </c>
    </row>
    <row r="352" spans="3:32" ht="15" customHeight="1" thickBot="1" x14ac:dyDescent="0.4">
      <c r="C352" s="36">
        <f t="shared" si="346"/>
        <v>16</v>
      </c>
      <c r="D352" s="36">
        <f t="shared" si="347"/>
        <v>0</v>
      </c>
      <c r="E352" s="36">
        <f t="shared" si="348"/>
        <v>0</v>
      </c>
      <c r="F352" s="36">
        <f t="shared" si="349"/>
        <v>0</v>
      </c>
      <c r="G352" s="36">
        <f t="shared" si="350"/>
        <v>0</v>
      </c>
      <c r="H352" s="36">
        <f t="shared" si="351"/>
        <v>0</v>
      </c>
      <c r="I352" s="36">
        <f t="shared" si="352"/>
        <v>19</v>
      </c>
      <c r="L352" s="36">
        <f t="shared" si="355"/>
        <v>4</v>
      </c>
      <c r="M352" s="36">
        <f t="shared" si="356"/>
        <v>5</v>
      </c>
      <c r="N352" s="36">
        <f t="shared" ref="N352:O352" si="366">H15</f>
        <v>9</v>
      </c>
      <c r="O352" s="36">
        <f t="shared" si="366"/>
        <v>10</v>
      </c>
      <c r="P352" s="36">
        <f t="shared" ref="P352:Q352" si="367">L15</f>
        <v>2</v>
      </c>
      <c r="Q352" s="36">
        <f t="shared" si="367"/>
        <v>1</v>
      </c>
      <c r="R352" s="36">
        <f t="shared" ref="R352:S352" si="368">P15</f>
        <v>12</v>
      </c>
      <c r="S352" s="36">
        <f t="shared" si="368"/>
        <v>15</v>
      </c>
      <c r="T352" s="36">
        <f t="shared" ref="T352:V352" si="369">T15</f>
        <v>17</v>
      </c>
      <c r="U352" s="36">
        <f t="shared" si="369"/>
        <v>19</v>
      </c>
      <c r="V352" s="36">
        <f t="shared" si="369"/>
        <v>20</v>
      </c>
      <c r="X352" s="36">
        <f t="shared" si="361"/>
        <v>7</v>
      </c>
      <c r="Y352" s="36">
        <f t="shared" ref="Y352:Z352" si="370">F15</f>
        <v>3</v>
      </c>
      <c r="Z352" s="36">
        <f t="shared" si="370"/>
        <v>6</v>
      </c>
      <c r="AA352" s="36">
        <f t="shared" ref="AA352:AB352" si="371">J15</f>
        <v>14</v>
      </c>
      <c r="AB352" s="36">
        <f t="shared" si="371"/>
        <v>11</v>
      </c>
      <c r="AC352" s="36">
        <f t="shared" ref="AC352:AD352" si="372">N15</f>
        <v>13</v>
      </c>
      <c r="AD352" s="36">
        <f t="shared" si="372"/>
        <v>8</v>
      </c>
      <c r="AE352" s="36">
        <f t="shared" ref="AE352:AF352" si="373">R15</f>
        <v>16</v>
      </c>
      <c r="AF352" s="36">
        <f t="shared" si="373"/>
        <v>18</v>
      </c>
    </row>
    <row r="353" spans="3:32" ht="15" customHeight="1" thickBot="1" x14ac:dyDescent="0.4">
      <c r="C353" s="36">
        <f t="shared" si="346"/>
        <v>5</v>
      </c>
      <c r="D353" s="36">
        <f t="shared" si="347"/>
        <v>0</v>
      </c>
      <c r="E353" s="36">
        <f t="shared" si="348"/>
        <v>0</v>
      </c>
      <c r="F353" s="36">
        <f t="shared" si="349"/>
        <v>0</v>
      </c>
      <c r="G353" s="36">
        <f t="shared" si="350"/>
        <v>0</v>
      </c>
      <c r="H353" s="36">
        <f t="shared" si="351"/>
        <v>0</v>
      </c>
      <c r="I353" s="36">
        <f t="shared" si="352"/>
        <v>19</v>
      </c>
      <c r="L353" s="36">
        <f t="shared" si="355"/>
        <v>2</v>
      </c>
      <c r="M353" s="36">
        <f t="shared" si="356"/>
        <v>8</v>
      </c>
      <c r="N353" s="36">
        <f t="shared" ref="N353:O353" si="374">H16</f>
        <v>6</v>
      </c>
      <c r="O353" s="36">
        <f t="shared" si="374"/>
        <v>1</v>
      </c>
      <c r="P353" s="36">
        <f t="shared" ref="P353:Q353" si="375">L16</f>
        <v>12</v>
      </c>
      <c r="Q353" s="36">
        <f t="shared" si="375"/>
        <v>7</v>
      </c>
      <c r="R353" s="36">
        <f t="shared" ref="R353:S353" si="376">P16</f>
        <v>15</v>
      </c>
      <c r="S353" s="36">
        <f t="shared" si="376"/>
        <v>17</v>
      </c>
      <c r="T353" s="36">
        <f t="shared" ref="T353:V353" si="377">T16</f>
        <v>11</v>
      </c>
      <c r="U353" s="36">
        <f t="shared" si="377"/>
        <v>19</v>
      </c>
      <c r="V353" s="36">
        <f t="shared" si="377"/>
        <v>20</v>
      </c>
      <c r="X353" s="36">
        <f t="shared" si="361"/>
        <v>10</v>
      </c>
      <c r="Y353" s="36">
        <f t="shared" ref="Y353:Z353" si="378">F16</f>
        <v>16</v>
      </c>
      <c r="Z353" s="36">
        <f t="shared" si="378"/>
        <v>3</v>
      </c>
      <c r="AA353" s="36">
        <f t="shared" ref="AA353:AB353" si="379">J16</f>
        <v>4</v>
      </c>
      <c r="AB353" s="36">
        <f t="shared" si="379"/>
        <v>9</v>
      </c>
      <c r="AC353" s="36">
        <f t="shared" ref="AC353:AD353" si="380">N16</f>
        <v>13</v>
      </c>
      <c r="AD353" s="36">
        <f t="shared" si="380"/>
        <v>14</v>
      </c>
      <c r="AE353" s="36">
        <f t="shared" ref="AE353:AF353" si="381">R16</f>
        <v>18</v>
      </c>
      <c r="AF353" s="36">
        <f t="shared" si="381"/>
        <v>5</v>
      </c>
    </row>
    <row r="354" spans="3:32" ht="15" customHeight="1" thickBot="1" x14ac:dyDescent="0.4">
      <c r="C354" s="36">
        <f t="shared" si="346"/>
        <v>5</v>
      </c>
      <c r="D354" s="36">
        <f t="shared" si="347"/>
        <v>0</v>
      </c>
      <c r="E354" s="36">
        <f t="shared" si="348"/>
        <v>0</v>
      </c>
      <c r="F354" s="36">
        <f t="shared" si="349"/>
        <v>0</v>
      </c>
      <c r="G354" s="36">
        <f t="shared" si="350"/>
        <v>0</v>
      </c>
      <c r="H354" s="36">
        <f t="shared" si="351"/>
        <v>0</v>
      </c>
      <c r="I354" s="36">
        <f t="shared" si="352"/>
        <v>19</v>
      </c>
      <c r="L354" s="36">
        <f t="shared" si="355"/>
        <v>3</v>
      </c>
      <c r="M354" s="36">
        <f t="shared" si="356"/>
        <v>1</v>
      </c>
      <c r="N354" s="36">
        <f t="shared" ref="N354:O354" si="382">H17</f>
        <v>6</v>
      </c>
      <c r="O354" s="36">
        <f t="shared" si="382"/>
        <v>12</v>
      </c>
      <c r="P354" s="36">
        <f t="shared" ref="P354:Q354" si="383">L17</f>
        <v>7</v>
      </c>
      <c r="Q354" s="36">
        <f t="shared" si="383"/>
        <v>15</v>
      </c>
      <c r="R354" s="36">
        <f t="shared" ref="R354:S354" si="384">P17</f>
        <v>10</v>
      </c>
      <c r="S354" s="36">
        <f t="shared" si="384"/>
        <v>13</v>
      </c>
      <c r="T354" s="36">
        <f t="shared" ref="T354:V354" si="385">T17</f>
        <v>17</v>
      </c>
      <c r="U354" s="36">
        <f t="shared" si="385"/>
        <v>19</v>
      </c>
      <c r="V354" s="36">
        <f t="shared" si="385"/>
        <v>20</v>
      </c>
      <c r="X354" s="36">
        <f t="shared" si="361"/>
        <v>2</v>
      </c>
      <c r="Y354" s="36">
        <f t="shared" ref="Y354:Z354" si="386">F17</f>
        <v>5</v>
      </c>
      <c r="Z354" s="36">
        <f t="shared" si="386"/>
        <v>4</v>
      </c>
      <c r="AA354" s="36">
        <f t="shared" ref="AA354:AB354" si="387">J17</f>
        <v>8</v>
      </c>
      <c r="AB354" s="36">
        <f t="shared" si="387"/>
        <v>11</v>
      </c>
      <c r="AC354" s="36">
        <f t="shared" ref="AC354:AD354" si="388">N17</f>
        <v>14</v>
      </c>
      <c r="AD354" s="36">
        <f t="shared" si="388"/>
        <v>9</v>
      </c>
      <c r="AE354" s="36">
        <f t="shared" ref="AE354:AF354" si="389">R17</f>
        <v>16</v>
      </c>
      <c r="AF354" s="36">
        <f t="shared" si="389"/>
        <v>18</v>
      </c>
    </row>
    <row r="355" spans="3:32" ht="15" customHeight="1" thickBot="1" x14ac:dyDescent="0.4">
      <c r="C355" s="36">
        <f t="shared" si="346"/>
        <v>5</v>
      </c>
      <c r="D355" s="36">
        <f t="shared" si="347"/>
        <v>0</v>
      </c>
      <c r="E355" s="36">
        <f t="shared" si="348"/>
        <v>0</v>
      </c>
      <c r="F355" s="36">
        <f t="shared" si="349"/>
        <v>0</v>
      </c>
      <c r="G355" s="36">
        <f t="shared" si="350"/>
        <v>0</v>
      </c>
      <c r="H355" s="36">
        <f t="shared" si="351"/>
        <v>0</v>
      </c>
      <c r="I355" s="36">
        <f t="shared" si="352"/>
        <v>19</v>
      </c>
      <c r="L355" s="36">
        <f t="shared" si="355"/>
        <v>4</v>
      </c>
      <c r="M355" s="36">
        <f t="shared" si="356"/>
        <v>8</v>
      </c>
      <c r="N355" s="36">
        <f t="shared" ref="N355:O355" si="390">H18</f>
        <v>1</v>
      </c>
      <c r="O355" s="36">
        <f t="shared" si="390"/>
        <v>3</v>
      </c>
      <c r="P355" s="36">
        <f t="shared" ref="P355:Q355" si="391">L18</f>
        <v>10</v>
      </c>
      <c r="Q355" s="36">
        <f t="shared" si="391"/>
        <v>12</v>
      </c>
      <c r="R355" s="36">
        <f t="shared" ref="R355:S355" si="392">P18</f>
        <v>9</v>
      </c>
      <c r="S355" s="36">
        <f t="shared" si="392"/>
        <v>15</v>
      </c>
      <c r="T355" s="36">
        <f t="shared" ref="T355:V355" si="393">T18</f>
        <v>18</v>
      </c>
      <c r="U355" s="36">
        <f t="shared" si="393"/>
        <v>19</v>
      </c>
      <c r="V355" s="36">
        <f t="shared" si="393"/>
        <v>20</v>
      </c>
      <c r="X355" s="36">
        <f t="shared" si="361"/>
        <v>6</v>
      </c>
      <c r="Y355" s="36">
        <f t="shared" ref="Y355:Z355" si="394">F18</f>
        <v>5</v>
      </c>
      <c r="Z355" s="36">
        <f t="shared" si="394"/>
        <v>13</v>
      </c>
      <c r="AA355" s="36">
        <f t="shared" ref="AA355:AB355" si="395">J18</f>
        <v>2</v>
      </c>
      <c r="AB355" s="36">
        <f t="shared" si="395"/>
        <v>7</v>
      </c>
      <c r="AC355" s="36">
        <f t="shared" ref="AC355:AD355" si="396">N18</f>
        <v>14</v>
      </c>
      <c r="AD355" s="36">
        <f t="shared" si="396"/>
        <v>11</v>
      </c>
      <c r="AE355" s="36">
        <f t="shared" ref="AE355:AF355" si="397">R18</f>
        <v>16</v>
      </c>
      <c r="AF355" s="36">
        <f t="shared" si="397"/>
        <v>17</v>
      </c>
    </row>
    <row r="356" spans="3:32" ht="15" customHeight="1" thickBot="1" x14ac:dyDescent="0.4">
      <c r="C356" s="36">
        <f t="shared" si="346"/>
        <v>5</v>
      </c>
      <c r="D356" s="36">
        <f t="shared" si="347"/>
        <v>0</v>
      </c>
      <c r="E356" s="36">
        <f t="shared" si="348"/>
        <v>0</v>
      </c>
      <c r="F356" s="36">
        <f t="shared" si="349"/>
        <v>0</v>
      </c>
      <c r="G356" s="36">
        <f t="shared" si="350"/>
        <v>0</v>
      </c>
      <c r="H356" s="36">
        <f t="shared" si="351"/>
        <v>0</v>
      </c>
      <c r="I356" s="36">
        <f t="shared" si="352"/>
        <v>19</v>
      </c>
      <c r="L356" s="36">
        <f t="shared" si="355"/>
        <v>2</v>
      </c>
      <c r="M356" s="36">
        <f t="shared" si="356"/>
        <v>1</v>
      </c>
      <c r="N356" s="36">
        <f t="shared" ref="N356:O356" si="398">H19</f>
        <v>3</v>
      </c>
      <c r="O356" s="36">
        <f t="shared" si="398"/>
        <v>11</v>
      </c>
      <c r="P356" s="36">
        <f t="shared" ref="P356:Q356" si="399">L19</f>
        <v>10</v>
      </c>
      <c r="Q356" s="36">
        <f t="shared" si="399"/>
        <v>7</v>
      </c>
      <c r="R356" s="36">
        <f t="shared" ref="R356:S356" si="400">P19</f>
        <v>14</v>
      </c>
      <c r="S356" s="36">
        <f t="shared" si="400"/>
        <v>15</v>
      </c>
      <c r="T356" s="36">
        <f t="shared" ref="T356:V356" si="401">T19</f>
        <v>18</v>
      </c>
      <c r="U356" s="36">
        <f t="shared" si="401"/>
        <v>19</v>
      </c>
      <c r="V356" s="36">
        <f t="shared" si="401"/>
        <v>20</v>
      </c>
      <c r="X356" s="36">
        <f t="shared" si="361"/>
        <v>4</v>
      </c>
      <c r="Y356" s="36">
        <f t="shared" ref="Y356:Z356" si="402">F19</f>
        <v>5</v>
      </c>
      <c r="Z356" s="36">
        <f t="shared" si="402"/>
        <v>9</v>
      </c>
      <c r="AA356" s="36">
        <f t="shared" ref="AA356:AB356" si="403">J19</f>
        <v>8</v>
      </c>
      <c r="AB356" s="36">
        <f t="shared" si="403"/>
        <v>6</v>
      </c>
      <c r="AC356" s="36">
        <f t="shared" ref="AC356:AD356" si="404">N19</f>
        <v>12</v>
      </c>
      <c r="AD356" s="36">
        <f t="shared" si="404"/>
        <v>13</v>
      </c>
      <c r="AE356" s="36">
        <f t="shared" ref="AE356:AF356" si="405">R19</f>
        <v>16</v>
      </c>
      <c r="AF356" s="36">
        <f t="shared" si="405"/>
        <v>17</v>
      </c>
    </row>
    <row r="357" spans="3:32" ht="15" customHeight="1" thickBot="1" x14ac:dyDescent="0.4">
      <c r="C357" s="36">
        <f t="shared" si="346"/>
        <v>1</v>
      </c>
      <c r="D357" s="36">
        <f t="shared" si="347"/>
        <v>0</v>
      </c>
      <c r="E357" s="36">
        <f t="shared" si="348"/>
        <v>0</v>
      </c>
      <c r="F357" s="36">
        <f t="shared" si="349"/>
        <v>0</v>
      </c>
      <c r="G357" s="36">
        <f t="shared" si="350"/>
        <v>0</v>
      </c>
      <c r="H357" s="36">
        <f t="shared" si="351"/>
        <v>0</v>
      </c>
      <c r="I357" s="36">
        <f t="shared" si="352"/>
        <v>19</v>
      </c>
      <c r="L357" s="36">
        <f t="shared" si="355"/>
        <v>9</v>
      </c>
      <c r="M357" s="36">
        <f t="shared" si="356"/>
        <v>1</v>
      </c>
      <c r="N357" s="36">
        <f t="shared" ref="N357:O363" si="406">H20</f>
        <v>12</v>
      </c>
      <c r="O357" s="36">
        <f t="shared" si="406"/>
        <v>14</v>
      </c>
      <c r="P357" s="36">
        <f t="shared" ref="P357:Q363" si="407">L20</f>
        <v>17</v>
      </c>
      <c r="Q357" s="36">
        <f t="shared" si="407"/>
        <v>8</v>
      </c>
      <c r="R357" s="36">
        <f t="shared" ref="R357:S363" si="408">P20</f>
        <v>11</v>
      </c>
      <c r="S357" s="36">
        <f t="shared" si="408"/>
        <v>15</v>
      </c>
      <c r="T357" s="36">
        <f t="shared" ref="T357:V357" si="409">T20</f>
        <v>4</v>
      </c>
      <c r="U357" s="36">
        <f t="shared" si="409"/>
        <v>19</v>
      </c>
      <c r="V357" s="36">
        <f t="shared" si="409"/>
        <v>20</v>
      </c>
      <c r="X357" s="36">
        <f t="shared" si="361"/>
        <v>7</v>
      </c>
      <c r="Y357" s="36">
        <f t="shared" ref="Y357:Z357" si="410">F20</f>
        <v>5</v>
      </c>
      <c r="Z357" s="36">
        <f t="shared" si="410"/>
        <v>6</v>
      </c>
      <c r="AA357" s="36">
        <f t="shared" ref="AA357:AB357" si="411">J20</f>
        <v>3</v>
      </c>
      <c r="AB357" s="36">
        <f t="shared" si="411"/>
        <v>18</v>
      </c>
      <c r="AC357" s="36">
        <f t="shared" ref="AC357:AD357" si="412">N20</f>
        <v>16</v>
      </c>
      <c r="AD357" s="36">
        <f t="shared" si="412"/>
        <v>13</v>
      </c>
      <c r="AE357" s="36">
        <f t="shared" ref="AE357:AF357" si="413">R20</f>
        <v>10</v>
      </c>
      <c r="AF357" s="36">
        <f t="shared" si="413"/>
        <v>2</v>
      </c>
    </row>
    <row r="358" spans="3:32" ht="15" customHeight="1" thickBot="1" x14ac:dyDescent="0.4">
      <c r="C358" s="36">
        <f t="shared" si="346"/>
        <v>9</v>
      </c>
      <c r="D358" s="36">
        <f t="shared" si="347"/>
        <v>0</v>
      </c>
      <c r="E358" s="36">
        <f t="shared" si="348"/>
        <v>0</v>
      </c>
      <c r="F358" s="36">
        <f t="shared" si="349"/>
        <v>0</v>
      </c>
      <c r="G358" s="36">
        <f t="shared" si="350"/>
        <v>0</v>
      </c>
      <c r="H358" s="36">
        <f t="shared" si="351"/>
        <v>0</v>
      </c>
      <c r="I358" s="36">
        <f t="shared" si="352"/>
        <v>19</v>
      </c>
      <c r="L358" s="36">
        <f t="shared" ref="L358:L399" si="414">D21</f>
        <v>9</v>
      </c>
      <c r="M358" s="36">
        <f t="shared" ref="M358:M399" si="415">E21</f>
        <v>6</v>
      </c>
      <c r="N358" s="36">
        <f t="shared" si="406"/>
        <v>12</v>
      </c>
      <c r="O358" s="36">
        <f t="shared" si="406"/>
        <v>3</v>
      </c>
      <c r="P358" s="36">
        <f t="shared" si="407"/>
        <v>17</v>
      </c>
      <c r="Q358" s="36">
        <f t="shared" si="407"/>
        <v>15</v>
      </c>
      <c r="R358" s="36">
        <f t="shared" si="408"/>
        <v>2</v>
      </c>
      <c r="S358" s="36">
        <f t="shared" si="408"/>
        <v>16</v>
      </c>
      <c r="T358" s="36">
        <f t="shared" ref="T358:V358" si="416">T21</f>
        <v>18</v>
      </c>
      <c r="U358" s="36">
        <f t="shared" si="416"/>
        <v>19</v>
      </c>
      <c r="V358" s="36">
        <f t="shared" si="416"/>
        <v>20</v>
      </c>
      <c r="X358" s="36">
        <f t="shared" si="361"/>
        <v>5</v>
      </c>
      <c r="Y358" s="36">
        <f t="shared" ref="Y358:Z358" si="417">F21</f>
        <v>1</v>
      </c>
      <c r="Z358" s="36">
        <f t="shared" si="417"/>
        <v>8</v>
      </c>
      <c r="AA358" s="36">
        <f t="shared" ref="AA358:AB358" si="418">J21</f>
        <v>14</v>
      </c>
      <c r="AB358" s="36">
        <f t="shared" si="418"/>
        <v>7</v>
      </c>
      <c r="AC358" s="36">
        <f t="shared" ref="AC358:AD358" si="419">N21</f>
        <v>10</v>
      </c>
      <c r="AD358" s="36">
        <f t="shared" si="419"/>
        <v>4</v>
      </c>
      <c r="AE358" s="36">
        <f t="shared" ref="AE358:AF358" si="420">R21</f>
        <v>11</v>
      </c>
      <c r="AF358" s="36">
        <f t="shared" si="420"/>
        <v>13</v>
      </c>
    </row>
    <row r="359" spans="3:32" ht="15" customHeight="1" thickBot="1" x14ac:dyDescent="0.4">
      <c r="C359" s="36">
        <f t="shared" si="346"/>
        <v>7</v>
      </c>
      <c r="D359" s="36">
        <f t="shared" si="347"/>
        <v>0</v>
      </c>
      <c r="E359" s="36">
        <f t="shared" si="348"/>
        <v>0</v>
      </c>
      <c r="F359" s="36">
        <f t="shared" si="349"/>
        <v>0</v>
      </c>
      <c r="G359" s="36">
        <f t="shared" si="350"/>
        <v>0</v>
      </c>
      <c r="H359" s="36">
        <f t="shared" si="351"/>
        <v>0</v>
      </c>
      <c r="I359" s="36">
        <f t="shared" si="352"/>
        <v>19</v>
      </c>
      <c r="L359" s="36">
        <f t="shared" si="414"/>
        <v>8</v>
      </c>
      <c r="M359" s="36">
        <f t="shared" si="415"/>
        <v>1</v>
      </c>
      <c r="N359" s="36">
        <f t="shared" si="406"/>
        <v>10</v>
      </c>
      <c r="O359" s="36">
        <f t="shared" si="406"/>
        <v>11</v>
      </c>
      <c r="P359" s="36">
        <f t="shared" si="407"/>
        <v>12</v>
      </c>
      <c r="Q359" s="36">
        <f t="shared" si="407"/>
        <v>4</v>
      </c>
      <c r="R359" s="36">
        <f t="shared" si="408"/>
        <v>13</v>
      </c>
      <c r="S359" s="36">
        <f t="shared" si="408"/>
        <v>18</v>
      </c>
      <c r="T359" s="36">
        <f t="shared" ref="T359:V359" si="421">T22</f>
        <v>14</v>
      </c>
      <c r="U359" s="36">
        <f t="shared" si="421"/>
        <v>19</v>
      </c>
      <c r="V359" s="36">
        <f t="shared" si="421"/>
        <v>20</v>
      </c>
      <c r="X359" s="36">
        <f t="shared" si="361"/>
        <v>3</v>
      </c>
      <c r="Y359" s="36">
        <f t="shared" ref="Y359:Z359" si="422">F22</f>
        <v>9</v>
      </c>
      <c r="Z359" s="36">
        <f t="shared" si="422"/>
        <v>2</v>
      </c>
      <c r="AA359" s="36">
        <f t="shared" ref="AA359:AB359" si="423">J22</f>
        <v>15</v>
      </c>
      <c r="AB359" s="36">
        <f t="shared" si="423"/>
        <v>7</v>
      </c>
      <c r="AC359" s="36">
        <f t="shared" ref="AC359:AD359" si="424">N22</f>
        <v>5</v>
      </c>
      <c r="AD359" s="36">
        <f t="shared" si="424"/>
        <v>6</v>
      </c>
      <c r="AE359" s="36">
        <f t="shared" ref="AE359:AF359" si="425">R22</f>
        <v>16</v>
      </c>
      <c r="AF359" s="36">
        <f t="shared" si="425"/>
        <v>17</v>
      </c>
    </row>
    <row r="360" spans="3:32" ht="15" customHeight="1" thickBot="1" x14ac:dyDescent="0.4">
      <c r="C360" s="36">
        <f t="shared" si="346"/>
        <v>17</v>
      </c>
      <c r="D360" s="36">
        <f t="shared" si="347"/>
        <v>0</v>
      </c>
      <c r="E360" s="36">
        <f t="shared" si="348"/>
        <v>0</v>
      </c>
      <c r="F360" s="36">
        <f t="shared" si="349"/>
        <v>0</v>
      </c>
      <c r="G360" s="36">
        <f t="shared" si="350"/>
        <v>0</v>
      </c>
      <c r="H360" s="36">
        <f t="shared" si="351"/>
        <v>0</v>
      </c>
      <c r="I360" s="36">
        <f t="shared" si="352"/>
        <v>19</v>
      </c>
      <c r="L360" s="36">
        <f t="shared" si="414"/>
        <v>1</v>
      </c>
      <c r="M360" s="36">
        <f t="shared" si="415"/>
        <v>5</v>
      </c>
      <c r="N360" s="36">
        <f t="shared" si="406"/>
        <v>12</v>
      </c>
      <c r="O360" s="36">
        <f t="shared" si="406"/>
        <v>14</v>
      </c>
      <c r="P360" s="36">
        <f t="shared" si="407"/>
        <v>17</v>
      </c>
      <c r="Q360" s="36">
        <f t="shared" si="407"/>
        <v>16</v>
      </c>
      <c r="R360" s="36">
        <f t="shared" si="408"/>
        <v>10</v>
      </c>
      <c r="S360" s="36">
        <f t="shared" si="408"/>
        <v>13</v>
      </c>
      <c r="T360" s="36">
        <f t="shared" ref="T360:V360" si="426">T23</f>
        <v>4</v>
      </c>
      <c r="U360" s="36">
        <f t="shared" si="426"/>
        <v>19</v>
      </c>
      <c r="V360" s="36">
        <f t="shared" si="426"/>
        <v>20</v>
      </c>
      <c r="X360" s="36">
        <f t="shared" si="361"/>
        <v>9</v>
      </c>
      <c r="Y360" s="36">
        <f t="shared" ref="Y360:Z360" si="427">F23</f>
        <v>7</v>
      </c>
      <c r="Z360" s="36">
        <f t="shared" si="427"/>
        <v>6</v>
      </c>
      <c r="AA360" s="36">
        <f t="shared" ref="AA360:AB360" si="428">J23</f>
        <v>3</v>
      </c>
      <c r="AB360" s="36">
        <f t="shared" si="428"/>
        <v>8</v>
      </c>
      <c r="AC360" s="36">
        <f t="shared" ref="AC360:AD360" si="429">N23</f>
        <v>18</v>
      </c>
      <c r="AD360" s="36">
        <f t="shared" si="429"/>
        <v>15</v>
      </c>
      <c r="AE360" s="36">
        <f t="shared" ref="AE360:AF360" si="430">R23</f>
        <v>11</v>
      </c>
      <c r="AF360" s="36">
        <f t="shared" si="430"/>
        <v>2</v>
      </c>
    </row>
    <row r="361" spans="3:32" ht="15" customHeight="1" thickBot="1" x14ac:dyDescent="0.4">
      <c r="C361" s="36">
        <f t="shared" si="346"/>
        <v>5</v>
      </c>
      <c r="D361" s="36">
        <f t="shared" si="347"/>
        <v>0</v>
      </c>
      <c r="E361" s="36">
        <f t="shared" si="348"/>
        <v>0</v>
      </c>
      <c r="F361" s="36">
        <f t="shared" si="349"/>
        <v>0</v>
      </c>
      <c r="G361" s="36">
        <f t="shared" si="350"/>
        <v>0</v>
      </c>
      <c r="H361" s="36">
        <f t="shared" si="351"/>
        <v>0</v>
      </c>
      <c r="I361" s="36">
        <f t="shared" si="352"/>
        <v>20</v>
      </c>
      <c r="L361" s="36">
        <f t="shared" si="414"/>
        <v>9</v>
      </c>
      <c r="M361" s="36">
        <f t="shared" si="415"/>
        <v>13</v>
      </c>
      <c r="N361" s="36">
        <f t="shared" si="406"/>
        <v>5</v>
      </c>
      <c r="O361" s="36">
        <f t="shared" si="406"/>
        <v>6</v>
      </c>
      <c r="P361" s="36">
        <f t="shared" si="407"/>
        <v>3</v>
      </c>
      <c r="Q361" s="36">
        <f t="shared" si="407"/>
        <v>8</v>
      </c>
      <c r="R361" s="36">
        <f t="shared" si="408"/>
        <v>14</v>
      </c>
      <c r="S361" s="36">
        <f t="shared" si="408"/>
        <v>10</v>
      </c>
      <c r="T361" s="36">
        <f t="shared" ref="T361:V361" si="431">T24</f>
        <v>20</v>
      </c>
      <c r="U361" s="36">
        <f t="shared" si="431"/>
        <v>19</v>
      </c>
      <c r="V361" s="36">
        <f t="shared" si="431"/>
        <v>18</v>
      </c>
      <c r="X361" s="36">
        <f t="shared" si="361"/>
        <v>7</v>
      </c>
      <c r="Y361" s="36">
        <f t="shared" ref="Y361:Z361" si="432">F24</f>
        <v>17</v>
      </c>
      <c r="Z361" s="36">
        <f t="shared" si="432"/>
        <v>1</v>
      </c>
      <c r="AA361" s="36">
        <f t="shared" ref="AA361:AB361" si="433">J24</f>
        <v>16</v>
      </c>
      <c r="AB361" s="36">
        <f t="shared" si="433"/>
        <v>15</v>
      </c>
      <c r="AC361" s="36">
        <f t="shared" ref="AC361:AD361" si="434">N24</f>
        <v>12</v>
      </c>
      <c r="AD361" s="36">
        <f t="shared" si="434"/>
        <v>11</v>
      </c>
      <c r="AE361" s="36">
        <f t="shared" ref="AE361:AF361" si="435">R24</f>
        <v>2</v>
      </c>
      <c r="AF361" s="36">
        <f t="shared" si="435"/>
        <v>4</v>
      </c>
    </row>
    <row r="362" spans="3:32" ht="15" customHeight="1" thickBot="1" x14ac:dyDescent="0.4">
      <c r="C362" s="36">
        <f t="shared" si="346"/>
        <v>5</v>
      </c>
      <c r="D362" s="36">
        <f t="shared" si="347"/>
        <v>0</v>
      </c>
      <c r="E362" s="36">
        <f t="shared" si="348"/>
        <v>0</v>
      </c>
      <c r="F362" s="36">
        <f t="shared" si="349"/>
        <v>0</v>
      </c>
      <c r="G362" s="36">
        <f t="shared" si="350"/>
        <v>0</v>
      </c>
      <c r="H362" s="36">
        <f t="shared" si="351"/>
        <v>0</v>
      </c>
      <c r="I362" s="36">
        <f t="shared" si="352"/>
        <v>20</v>
      </c>
      <c r="L362" s="36">
        <f t="shared" si="414"/>
        <v>12</v>
      </c>
      <c r="M362" s="36">
        <f t="shared" si="415"/>
        <v>14</v>
      </c>
      <c r="N362" s="36">
        <f t="shared" si="406"/>
        <v>6</v>
      </c>
      <c r="O362" s="36">
        <f t="shared" si="406"/>
        <v>8</v>
      </c>
      <c r="P362" s="36">
        <f t="shared" si="407"/>
        <v>15</v>
      </c>
      <c r="Q362" s="36">
        <f t="shared" si="407"/>
        <v>3</v>
      </c>
      <c r="R362" s="36">
        <f t="shared" si="408"/>
        <v>4</v>
      </c>
      <c r="S362" s="36">
        <f t="shared" si="408"/>
        <v>18</v>
      </c>
      <c r="T362" s="36">
        <f t="shared" ref="T362:V362" si="436">T25</f>
        <v>13</v>
      </c>
      <c r="U362" s="36">
        <f t="shared" si="436"/>
        <v>20</v>
      </c>
      <c r="V362" s="36">
        <f t="shared" si="436"/>
        <v>19</v>
      </c>
      <c r="X362" s="36">
        <f t="shared" si="361"/>
        <v>9</v>
      </c>
      <c r="Y362" s="36">
        <f t="shared" ref="Y362:Z362" si="437">F25</f>
        <v>5</v>
      </c>
      <c r="Z362" s="36">
        <f t="shared" si="437"/>
        <v>17</v>
      </c>
      <c r="AA362" s="36">
        <f t="shared" ref="AA362:AB362" si="438">J25</f>
        <v>7</v>
      </c>
      <c r="AB362" s="36">
        <f t="shared" si="438"/>
        <v>1</v>
      </c>
      <c r="AC362" s="36">
        <f t="shared" ref="AC362:AD362" si="439">N25</f>
        <v>16</v>
      </c>
      <c r="AD362" s="36">
        <f t="shared" si="439"/>
        <v>10</v>
      </c>
      <c r="AE362" s="36">
        <f t="shared" ref="AE362:AF362" si="440">R25</f>
        <v>2</v>
      </c>
      <c r="AF362" s="36">
        <f t="shared" si="440"/>
        <v>11</v>
      </c>
    </row>
    <row r="363" spans="3:32" ht="15" customHeight="1" thickBot="1" x14ac:dyDescent="0.4">
      <c r="C363" s="36">
        <f t="shared" si="346"/>
        <v>15</v>
      </c>
      <c r="D363" s="36">
        <f t="shared" si="347"/>
        <v>0</v>
      </c>
      <c r="E363" s="36">
        <f t="shared" si="348"/>
        <v>0</v>
      </c>
      <c r="F363" s="36">
        <f t="shared" si="349"/>
        <v>0</v>
      </c>
      <c r="G363" s="36">
        <f t="shared" si="350"/>
        <v>0</v>
      </c>
      <c r="H363" s="36">
        <f t="shared" si="351"/>
        <v>0</v>
      </c>
      <c r="I363" s="36">
        <f t="shared" si="352"/>
        <v>19</v>
      </c>
      <c r="L363" s="36">
        <f t="shared" si="414"/>
        <v>17</v>
      </c>
      <c r="M363" s="36">
        <f t="shared" si="415"/>
        <v>7</v>
      </c>
      <c r="N363" s="36">
        <f t="shared" si="406"/>
        <v>1</v>
      </c>
      <c r="O363" s="36">
        <f t="shared" si="406"/>
        <v>16</v>
      </c>
      <c r="P363" s="36">
        <f t="shared" si="407"/>
        <v>12</v>
      </c>
      <c r="Q363" s="36">
        <f t="shared" si="407"/>
        <v>3</v>
      </c>
      <c r="R363" s="36">
        <f t="shared" si="408"/>
        <v>10</v>
      </c>
      <c r="S363" s="36">
        <f t="shared" si="408"/>
        <v>11</v>
      </c>
      <c r="T363" s="36">
        <f t="shared" ref="T363:V363" si="441">T26</f>
        <v>18</v>
      </c>
      <c r="U363" s="36">
        <f t="shared" si="441"/>
        <v>20</v>
      </c>
      <c r="V363" s="36">
        <f t="shared" si="441"/>
        <v>19</v>
      </c>
      <c r="X363" s="36">
        <f t="shared" si="361"/>
        <v>9</v>
      </c>
      <c r="Y363" s="36">
        <f t="shared" ref="Y363:Z363" si="442">F26</f>
        <v>5</v>
      </c>
      <c r="Z363" s="36">
        <f t="shared" si="442"/>
        <v>6</v>
      </c>
      <c r="AA363" s="36">
        <f t="shared" ref="AA363:AB363" si="443">J26</f>
        <v>8</v>
      </c>
      <c r="AB363" s="36">
        <f t="shared" si="443"/>
        <v>15</v>
      </c>
      <c r="AC363" s="36">
        <f t="shared" ref="AC363:AD363" si="444">N26</f>
        <v>14</v>
      </c>
      <c r="AD363" s="36">
        <f t="shared" si="444"/>
        <v>13</v>
      </c>
      <c r="AE363" s="36">
        <f t="shared" ref="AE363:AF363" si="445">R26</f>
        <v>2</v>
      </c>
      <c r="AF363" s="36">
        <f t="shared" si="445"/>
        <v>4</v>
      </c>
    </row>
    <row r="364" spans="3:32" ht="15" customHeight="1" thickBot="1" x14ac:dyDescent="0.4">
      <c r="C364" s="36">
        <f t="shared" si="346"/>
        <v>1</v>
      </c>
      <c r="D364" s="36">
        <f t="shared" si="347"/>
        <v>0</v>
      </c>
      <c r="E364" s="36">
        <f t="shared" si="348"/>
        <v>0</v>
      </c>
      <c r="F364" s="36">
        <f t="shared" si="349"/>
        <v>0</v>
      </c>
      <c r="G364" s="36">
        <f t="shared" si="350"/>
        <v>0</v>
      </c>
      <c r="H364" s="36">
        <f t="shared" si="351"/>
        <v>0</v>
      </c>
      <c r="I364" s="36">
        <f t="shared" si="352"/>
        <v>19</v>
      </c>
      <c r="L364" s="36">
        <f t="shared" si="414"/>
        <v>1</v>
      </c>
      <c r="M364" s="36">
        <f t="shared" si="415"/>
        <v>6</v>
      </c>
      <c r="N364" s="36">
        <f t="shared" ref="N364:O370" si="446">H27</f>
        <v>9</v>
      </c>
      <c r="O364" s="36">
        <f t="shared" si="446"/>
        <v>5</v>
      </c>
      <c r="P364" s="36">
        <f t="shared" ref="P364:Q370" si="447">L27</f>
        <v>3</v>
      </c>
      <c r="Q364" s="36">
        <f t="shared" si="447"/>
        <v>8</v>
      </c>
      <c r="R364" s="36">
        <f t="shared" ref="R364:S370" si="448">P27</f>
        <v>4</v>
      </c>
      <c r="S364" s="36">
        <f t="shared" si="448"/>
        <v>2</v>
      </c>
      <c r="T364" s="36">
        <f t="shared" ref="T364:V364" si="449">T27</f>
        <v>13</v>
      </c>
      <c r="U364" s="36">
        <f t="shared" si="449"/>
        <v>19</v>
      </c>
      <c r="V364" s="36">
        <f t="shared" si="449"/>
        <v>20</v>
      </c>
      <c r="X364" s="36">
        <f t="shared" si="361"/>
        <v>17</v>
      </c>
      <c r="Y364" s="36">
        <f t="shared" ref="Y364:Z364" si="450">F27</f>
        <v>15</v>
      </c>
      <c r="Z364" s="36">
        <f t="shared" si="450"/>
        <v>12</v>
      </c>
      <c r="AA364" s="36">
        <f t="shared" ref="AA364:AB364" si="451">J27</f>
        <v>7</v>
      </c>
      <c r="AB364" s="36">
        <f t="shared" si="451"/>
        <v>14</v>
      </c>
      <c r="AC364" s="36">
        <f t="shared" ref="AC364:AD364" si="452">N27</f>
        <v>18</v>
      </c>
      <c r="AD364" s="36">
        <f t="shared" si="452"/>
        <v>16</v>
      </c>
      <c r="AE364" s="36">
        <f t="shared" ref="AE364:AF364" si="453">R27</f>
        <v>10</v>
      </c>
      <c r="AF364" s="36">
        <f t="shared" si="453"/>
        <v>11</v>
      </c>
    </row>
    <row r="365" spans="3:32" ht="15" customHeight="1" thickBot="1" x14ac:dyDescent="0.4">
      <c r="C365" s="36">
        <f t="shared" si="346"/>
        <v>4</v>
      </c>
      <c r="D365" s="36">
        <f t="shared" si="347"/>
        <v>0</v>
      </c>
      <c r="E365" s="36">
        <f t="shared" si="348"/>
        <v>0</v>
      </c>
      <c r="F365" s="36">
        <f t="shared" si="349"/>
        <v>0</v>
      </c>
      <c r="G365" s="36">
        <f t="shared" si="350"/>
        <v>0</v>
      </c>
      <c r="H365" s="36">
        <f t="shared" si="351"/>
        <v>0</v>
      </c>
      <c r="I365" s="36">
        <f t="shared" si="352"/>
        <v>19</v>
      </c>
      <c r="L365" s="36">
        <f t="shared" si="414"/>
        <v>9</v>
      </c>
      <c r="M365" s="36">
        <f t="shared" si="415"/>
        <v>2</v>
      </c>
      <c r="N365" s="36">
        <f t="shared" si="446"/>
        <v>11</v>
      </c>
      <c r="O365" s="36">
        <f t="shared" si="446"/>
        <v>8</v>
      </c>
      <c r="P365" s="36">
        <f t="shared" si="447"/>
        <v>18</v>
      </c>
      <c r="Q365" s="36">
        <f t="shared" si="447"/>
        <v>6</v>
      </c>
      <c r="R365" s="36">
        <f t="shared" si="448"/>
        <v>15</v>
      </c>
      <c r="S365" s="36">
        <f t="shared" si="448"/>
        <v>14</v>
      </c>
      <c r="T365" s="36">
        <f t="shared" ref="T365:V365" si="454">T28</f>
        <v>10</v>
      </c>
      <c r="U365" s="36">
        <f t="shared" si="454"/>
        <v>19</v>
      </c>
      <c r="V365" s="36">
        <f t="shared" si="454"/>
        <v>20</v>
      </c>
      <c r="X365" s="36">
        <f t="shared" si="361"/>
        <v>17</v>
      </c>
      <c r="Y365" s="36">
        <f t="shared" ref="Y365:Z365" si="455">F28</f>
        <v>1</v>
      </c>
      <c r="Z365" s="36">
        <f t="shared" si="455"/>
        <v>12</v>
      </c>
      <c r="AA365" s="36">
        <f t="shared" ref="AA365:AB365" si="456">J28</f>
        <v>16</v>
      </c>
      <c r="AB365" s="36">
        <f t="shared" si="456"/>
        <v>3</v>
      </c>
      <c r="AC365" s="36">
        <f t="shared" ref="AC365:AD365" si="457">N28</f>
        <v>5</v>
      </c>
      <c r="AD365" s="36">
        <f t="shared" si="457"/>
        <v>13</v>
      </c>
      <c r="AE365" s="36">
        <f t="shared" ref="AE365:AF365" si="458">R28</f>
        <v>7</v>
      </c>
      <c r="AF365" s="36">
        <f t="shared" si="458"/>
        <v>4</v>
      </c>
    </row>
    <row r="366" spans="3:32" ht="15" customHeight="1" thickBot="1" x14ac:dyDescent="0.4">
      <c r="C366" s="36">
        <f t="shared" si="346"/>
        <v>11</v>
      </c>
      <c r="D366" s="36">
        <f t="shared" si="347"/>
        <v>0</v>
      </c>
      <c r="E366" s="36">
        <f t="shared" si="348"/>
        <v>0</v>
      </c>
      <c r="F366" s="36">
        <f t="shared" si="349"/>
        <v>0</v>
      </c>
      <c r="G366" s="36">
        <f t="shared" si="350"/>
        <v>0</v>
      </c>
      <c r="H366" s="36">
        <f t="shared" si="351"/>
        <v>0</v>
      </c>
      <c r="I366" s="36">
        <f t="shared" si="352"/>
        <v>19</v>
      </c>
      <c r="L366" s="36">
        <f t="shared" si="414"/>
        <v>10</v>
      </c>
      <c r="M366" s="36">
        <f t="shared" si="415"/>
        <v>5</v>
      </c>
      <c r="N366" s="36">
        <f t="shared" si="446"/>
        <v>15</v>
      </c>
      <c r="O366" s="36">
        <f t="shared" si="446"/>
        <v>18</v>
      </c>
      <c r="P366" s="36">
        <f t="shared" si="447"/>
        <v>3</v>
      </c>
      <c r="Q366" s="36">
        <f t="shared" si="447"/>
        <v>16</v>
      </c>
      <c r="R366" s="36">
        <f t="shared" si="448"/>
        <v>13</v>
      </c>
      <c r="S366" s="36">
        <f t="shared" si="448"/>
        <v>12</v>
      </c>
      <c r="T366" s="36">
        <f t="shared" ref="T366:V366" si="459">T29</f>
        <v>2</v>
      </c>
      <c r="U366" s="36">
        <f t="shared" si="459"/>
        <v>19</v>
      </c>
      <c r="V366" s="36">
        <f t="shared" si="459"/>
        <v>20</v>
      </c>
      <c r="X366" s="36">
        <f t="shared" si="361"/>
        <v>7</v>
      </c>
      <c r="Y366" s="36">
        <f t="shared" ref="Y366:Z366" si="460">F29</f>
        <v>4</v>
      </c>
      <c r="Z366" s="36">
        <f t="shared" si="460"/>
        <v>11</v>
      </c>
      <c r="AA366" s="36">
        <f t="shared" ref="AA366:AB366" si="461">J29</f>
        <v>6</v>
      </c>
      <c r="AB366" s="36">
        <f t="shared" si="461"/>
        <v>14</v>
      </c>
      <c r="AC366" s="36">
        <f t="shared" ref="AC366:AD366" si="462">N29</f>
        <v>1</v>
      </c>
      <c r="AD366" s="36">
        <f t="shared" si="462"/>
        <v>17</v>
      </c>
      <c r="AE366" s="36">
        <f t="shared" ref="AE366:AF366" si="463">R29</f>
        <v>8</v>
      </c>
      <c r="AF366" s="36">
        <f t="shared" si="463"/>
        <v>9</v>
      </c>
    </row>
    <row r="367" spans="3:32" ht="15" customHeight="1" thickBot="1" x14ac:dyDescent="0.4">
      <c r="C367" s="36">
        <f t="shared" si="346"/>
        <v>9</v>
      </c>
      <c r="D367" s="36">
        <f t="shared" si="347"/>
        <v>0</v>
      </c>
      <c r="E367" s="36">
        <f t="shared" si="348"/>
        <v>0</v>
      </c>
      <c r="F367" s="36">
        <f t="shared" si="349"/>
        <v>0</v>
      </c>
      <c r="G367" s="36">
        <f t="shared" si="350"/>
        <v>0</v>
      </c>
      <c r="H367" s="36">
        <f t="shared" si="351"/>
        <v>0</v>
      </c>
      <c r="I367" s="36">
        <f t="shared" si="352"/>
        <v>19</v>
      </c>
      <c r="L367" s="36">
        <f t="shared" si="414"/>
        <v>10</v>
      </c>
      <c r="M367" s="36">
        <f t="shared" si="415"/>
        <v>7</v>
      </c>
      <c r="N367" s="36">
        <f t="shared" si="446"/>
        <v>15</v>
      </c>
      <c r="O367" s="36">
        <f t="shared" si="446"/>
        <v>4</v>
      </c>
      <c r="P367" s="36">
        <f t="shared" si="447"/>
        <v>2</v>
      </c>
      <c r="Q367" s="36">
        <f t="shared" si="447"/>
        <v>17</v>
      </c>
      <c r="R367" s="36">
        <f t="shared" si="448"/>
        <v>18</v>
      </c>
      <c r="S367" s="36">
        <f t="shared" si="448"/>
        <v>13</v>
      </c>
      <c r="T367" s="36">
        <f t="shared" ref="T367:V367" si="464">T30</f>
        <v>6</v>
      </c>
      <c r="U367" s="36">
        <f t="shared" si="464"/>
        <v>19</v>
      </c>
      <c r="V367" s="36">
        <f t="shared" si="464"/>
        <v>20</v>
      </c>
      <c r="X367" s="36">
        <f t="shared" si="361"/>
        <v>9</v>
      </c>
      <c r="Y367" s="36">
        <f t="shared" ref="Y367:Z367" si="465">F30</f>
        <v>11</v>
      </c>
      <c r="Z367" s="36">
        <f t="shared" si="465"/>
        <v>16</v>
      </c>
      <c r="AA367" s="36">
        <f t="shared" ref="AA367:AB367" si="466">J30</f>
        <v>3</v>
      </c>
      <c r="AB367" s="36">
        <f t="shared" si="466"/>
        <v>14</v>
      </c>
      <c r="AC367" s="36">
        <f t="shared" ref="AC367:AD367" si="467">N30</f>
        <v>8</v>
      </c>
      <c r="AD367" s="36">
        <f t="shared" si="467"/>
        <v>1</v>
      </c>
      <c r="AE367" s="36">
        <f t="shared" ref="AE367:AF367" si="468">R30</f>
        <v>5</v>
      </c>
      <c r="AF367" s="36">
        <f t="shared" si="468"/>
        <v>12</v>
      </c>
    </row>
    <row r="368" spans="3:32" ht="15" customHeight="1" thickBot="1" x14ac:dyDescent="0.4">
      <c r="C368" s="36">
        <f t="shared" si="346"/>
        <v>6</v>
      </c>
      <c r="D368" s="36">
        <f t="shared" si="347"/>
        <v>0</v>
      </c>
      <c r="E368" s="36">
        <f t="shared" si="348"/>
        <v>0</v>
      </c>
      <c r="F368" s="36">
        <f t="shared" si="349"/>
        <v>0</v>
      </c>
      <c r="G368" s="36">
        <f t="shared" si="350"/>
        <v>0</v>
      </c>
      <c r="H368" s="36">
        <f t="shared" si="351"/>
        <v>0</v>
      </c>
      <c r="I368" s="36">
        <f t="shared" si="352"/>
        <v>19</v>
      </c>
      <c r="L368" s="36">
        <f t="shared" si="414"/>
        <v>1</v>
      </c>
      <c r="M368" s="36">
        <f t="shared" si="415"/>
        <v>17</v>
      </c>
      <c r="N368" s="36">
        <f t="shared" si="446"/>
        <v>5</v>
      </c>
      <c r="O368" s="36">
        <f t="shared" si="446"/>
        <v>15</v>
      </c>
      <c r="P368" s="36">
        <f t="shared" si="447"/>
        <v>8</v>
      </c>
      <c r="Q368" s="36">
        <f t="shared" si="447"/>
        <v>16</v>
      </c>
      <c r="R368" s="36">
        <f t="shared" si="448"/>
        <v>18</v>
      </c>
      <c r="S368" s="36">
        <f t="shared" si="448"/>
        <v>2</v>
      </c>
      <c r="T368" s="36">
        <f t="shared" ref="T368:V368" si="469">T31</f>
        <v>10</v>
      </c>
      <c r="U368" s="36">
        <f t="shared" si="469"/>
        <v>19</v>
      </c>
      <c r="V368" s="36">
        <f t="shared" si="469"/>
        <v>20</v>
      </c>
      <c r="X368" s="36">
        <f t="shared" si="361"/>
        <v>12</v>
      </c>
      <c r="Y368" s="36">
        <f t="shared" ref="Y368:Z368" si="470">F31</f>
        <v>9</v>
      </c>
      <c r="Z368" s="36">
        <f t="shared" si="470"/>
        <v>6</v>
      </c>
      <c r="AA368" s="36">
        <f t="shared" ref="AA368:AB368" si="471">J31</f>
        <v>7</v>
      </c>
      <c r="AB368" s="36">
        <f t="shared" si="471"/>
        <v>3</v>
      </c>
      <c r="AC368" s="36">
        <f t="shared" ref="AC368:AD368" si="472">N31</f>
        <v>14</v>
      </c>
      <c r="AD368" s="36">
        <f t="shared" si="472"/>
        <v>4</v>
      </c>
      <c r="AE368" s="36">
        <f t="shared" ref="AE368:AF368" si="473">R31</f>
        <v>11</v>
      </c>
      <c r="AF368" s="36">
        <f t="shared" si="473"/>
        <v>13</v>
      </c>
    </row>
    <row r="369" spans="3:32" ht="15" customHeight="1" thickBot="1" x14ac:dyDescent="0.4">
      <c r="C369" s="36">
        <f t="shared" si="346"/>
        <v>12</v>
      </c>
      <c r="D369" s="36">
        <f t="shared" si="347"/>
        <v>0</v>
      </c>
      <c r="E369" s="36">
        <f t="shared" si="348"/>
        <v>0</v>
      </c>
      <c r="F369" s="36">
        <f t="shared" si="349"/>
        <v>0</v>
      </c>
      <c r="G369" s="36">
        <f t="shared" si="350"/>
        <v>0</v>
      </c>
      <c r="H369" s="36">
        <f t="shared" si="351"/>
        <v>0</v>
      </c>
      <c r="I369" s="36">
        <f t="shared" si="352"/>
        <v>19</v>
      </c>
      <c r="L369" s="36">
        <f t="shared" si="414"/>
        <v>9</v>
      </c>
      <c r="M369" s="36">
        <f t="shared" si="415"/>
        <v>1</v>
      </c>
      <c r="N369" s="36">
        <f t="shared" si="446"/>
        <v>12</v>
      </c>
      <c r="O369" s="36">
        <f t="shared" si="446"/>
        <v>14</v>
      </c>
      <c r="P369" s="36">
        <f t="shared" si="447"/>
        <v>16</v>
      </c>
      <c r="Q369" s="36">
        <f t="shared" si="447"/>
        <v>11</v>
      </c>
      <c r="R369" s="36">
        <f t="shared" si="448"/>
        <v>3</v>
      </c>
      <c r="S369" s="36">
        <f t="shared" si="448"/>
        <v>10</v>
      </c>
      <c r="T369" s="36">
        <f t="shared" ref="T369:V369" si="474">T32</f>
        <v>13</v>
      </c>
      <c r="U369" s="36">
        <f t="shared" si="474"/>
        <v>19</v>
      </c>
      <c r="V369" s="36">
        <f t="shared" si="474"/>
        <v>20</v>
      </c>
      <c r="X369" s="36">
        <f t="shared" si="361"/>
        <v>7</v>
      </c>
      <c r="Y369" s="36">
        <f t="shared" ref="Y369:Z369" si="475">F32</f>
        <v>6</v>
      </c>
      <c r="Z369" s="36">
        <f t="shared" si="475"/>
        <v>5</v>
      </c>
      <c r="AA369" s="36">
        <f t="shared" ref="AA369:AB369" si="476">J32</f>
        <v>15</v>
      </c>
      <c r="AB369" s="36">
        <f t="shared" si="476"/>
        <v>17</v>
      </c>
      <c r="AC369" s="36">
        <f t="shared" ref="AC369:AD369" si="477">N32</f>
        <v>18</v>
      </c>
      <c r="AD369" s="36">
        <f t="shared" si="477"/>
        <v>8</v>
      </c>
      <c r="AE369" s="36">
        <f t="shared" ref="AE369:AF369" si="478">R32</f>
        <v>2</v>
      </c>
      <c r="AF369" s="36">
        <f t="shared" si="478"/>
        <v>4</v>
      </c>
    </row>
    <row r="370" spans="3:32" ht="15" customHeight="1" thickBot="1" x14ac:dyDescent="0.4">
      <c r="C370" s="36">
        <f t="shared" si="346"/>
        <v>1</v>
      </c>
      <c r="D370" s="36">
        <f t="shared" si="347"/>
        <v>0</v>
      </c>
      <c r="E370" s="36">
        <f t="shared" si="348"/>
        <v>0</v>
      </c>
      <c r="F370" s="36">
        <f t="shared" si="349"/>
        <v>0</v>
      </c>
      <c r="G370" s="36">
        <f t="shared" si="350"/>
        <v>0</v>
      </c>
      <c r="H370" s="36">
        <f t="shared" si="351"/>
        <v>0</v>
      </c>
      <c r="I370" s="36">
        <f t="shared" si="352"/>
        <v>19</v>
      </c>
      <c r="L370" s="36">
        <f t="shared" si="414"/>
        <v>14</v>
      </c>
      <c r="M370" s="36">
        <f t="shared" si="415"/>
        <v>18</v>
      </c>
      <c r="N370" s="36">
        <f t="shared" si="446"/>
        <v>4</v>
      </c>
      <c r="O370" s="36">
        <f t="shared" si="446"/>
        <v>1</v>
      </c>
      <c r="P370" s="36">
        <f t="shared" si="447"/>
        <v>6</v>
      </c>
      <c r="Q370" s="36">
        <f t="shared" si="447"/>
        <v>9</v>
      </c>
      <c r="R370" s="36">
        <f t="shared" si="448"/>
        <v>16</v>
      </c>
      <c r="S370" s="36">
        <f t="shared" si="448"/>
        <v>2</v>
      </c>
      <c r="T370" s="36">
        <f t="shared" ref="T370:V370" si="479">T33</f>
        <v>13</v>
      </c>
      <c r="U370" s="36">
        <f t="shared" si="479"/>
        <v>19</v>
      </c>
      <c r="V370" s="36">
        <f t="shared" si="479"/>
        <v>20</v>
      </c>
      <c r="X370" s="36">
        <f t="shared" si="361"/>
        <v>15</v>
      </c>
      <c r="Y370" s="36">
        <f t="shared" ref="Y370:Z370" si="480">F33</f>
        <v>12</v>
      </c>
      <c r="Z370" s="36">
        <f t="shared" si="480"/>
        <v>3</v>
      </c>
      <c r="AA370" s="36">
        <f t="shared" ref="AA370:AB370" si="481">J33</f>
        <v>5</v>
      </c>
      <c r="AB370" s="36">
        <f t="shared" si="481"/>
        <v>17</v>
      </c>
      <c r="AC370" s="36">
        <f t="shared" ref="AC370:AD370" si="482">N33</f>
        <v>7</v>
      </c>
      <c r="AD370" s="36">
        <f t="shared" si="482"/>
        <v>8</v>
      </c>
      <c r="AE370" s="36">
        <f t="shared" ref="AE370:AF370" si="483">R33</f>
        <v>10</v>
      </c>
      <c r="AF370" s="36">
        <f t="shared" si="483"/>
        <v>11</v>
      </c>
    </row>
    <row r="371" spans="3:32" ht="15" customHeight="1" thickBot="1" x14ac:dyDescent="0.4">
      <c r="C371" s="36">
        <f t="shared" si="346"/>
        <v>17</v>
      </c>
      <c r="D371" s="36">
        <f t="shared" si="347"/>
        <v>0</v>
      </c>
      <c r="E371" s="36">
        <f t="shared" si="348"/>
        <v>0</v>
      </c>
      <c r="F371" s="36">
        <f t="shared" si="349"/>
        <v>0</v>
      </c>
      <c r="G371" s="36">
        <f t="shared" si="350"/>
        <v>0</v>
      </c>
      <c r="H371" s="36">
        <f t="shared" si="351"/>
        <v>0</v>
      </c>
      <c r="I371" s="36">
        <f t="shared" si="352"/>
        <v>19</v>
      </c>
      <c r="L371" s="36">
        <f t="shared" si="414"/>
        <v>7</v>
      </c>
      <c r="M371" s="36">
        <f t="shared" si="415"/>
        <v>9</v>
      </c>
      <c r="N371" s="36">
        <f t="shared" ref="N371:O377" si="484">H34</f>
        <v>12</v>
      </c>
      <c r="O371" s="36">
        <f t="shared" si="484"/>
        <v>18</v>
      </c>
      <c r="P371" s="36">
        <f t="shared" ref="P371:Q377" si="485">L34</f>
        <v>15</v>
      </c>
      <c r="Q371" s="36">
        <f t="shared" si="485"/>
        <v>3</v>
      </c>
      <c r="R371" s="36">
        <f t="shared" ref="R371:S377" si="486">P34</f>
        <v>4</v>
      </c>
      <c r="S371" s="36">
        <f t="shared" si="486"/>
        <v>2</v>
      </c>
      <c r="T371" s="36">
        <f t="shared" ref="T371:V371" si="487">T34</f>
        <v>13</v>
      </c>
      <c r="U371" s="36">
        <f t="shared" si="487"/>
        <v>19</v>
      </c>
      <c r="V371" s="36">
        <f t="shared" si="487"/>
        <v>20</v>
      </c>
      <c r="X371" s="36">
        <f t="shared" si="361"/>
        <v>6</v>
      </c>
      <c r="Y371" s="36">
        <f t="shared" ref="Y371:Z371" si="488">F34</f>
        <v>1</v>
      </c>
      <c r="Z371" s="36">
        <f t="shared" si="488"/>
        <v>5</v>
      </c>
      <c r="AA371" s="36">
        <f t="shared" ref="AA371:AB371" si="489">J34</f>
        <v>14</v>
      </c>
      <c r="AB371" s="36">
        <f t="shared" si="489"/>
        <v>17</v>
      </c>
      <c r="AC371" s="36">
        <f t="shared" ref="AC371:AD371" si="490">N34</f>
        <v>8</v>
      </c>
      <c r="AD371" s="36">
        <f t="shared" si="490"/>
        <v>16</v>
      </c>
      <c r="AE371" s="36">
        <f t="shared" ref="AE371:AF371" si="491">R34</f>
        <v>10</v>
      </c>
      <c r="AF371" s="36">
        <f t="shared" si="491"/>
        <v>11</v>
      </c>
    </row>
    <row r="372" spans="3:32" ht="15" customHeight="1" thickBot="1" x14ac:dyDescent="0.4">
      <c r="C372" s="36">
        <f t="shared" si="346"/>
        <v>9</v>
      </c>
      <c r="D372" s="36">
        <f t="shared" si="347"/>
        <v>0</v>
      </c>
      <c r="E372" s="36">
        <f t="shared" si="348"/>
        <v>0</v>
      </c>
      <c r="F372" s="36">
        <f t="shared" si="349"/>
        <v>0</v>
      </c>
      <c r="G372" s="36">
        <f t="shared" si="350"/>
        <v>0</v>
      </c>
      <c r="H372" s="36">
        <f t="shared" si="351"/>
        <v>0</v>
      </c>
      <c r="I372" s="36">
        <f t="shared" si="352"/>
        <v>19</v>
      </c>
      <c r="L372" s="36">
        <f t="shared" si="414"/>
        <v>1</v>
      </c>
      <c r="M372" s="36">
        <f t="shared" si="415"/>
        <v>14</v>
      </c>
      <c r="N372" s="36">
        <f t="shared" si="484"/>
        <v>12</v>
      </c>
      <c r="O372" s="36">
        <f t="shared" si="484"/>
        <v>16</v>
      </c>
      <c r="P372" s="36">
        <f t="shared" si="485"/>
        <v>9</v>
      </c>
      <c r="Q372" s="36">
        <f t="shared" si="485"/>
        <v>5</v>
      </c>
      <c r="R372" s="36">
        <f t="shared" si="486"/>
        <v>4</v>
      </c>
      <c r="S372" s="36">
        <f t="shared" si="486"/>
        <v>2</v>
      </c>
      <c r="T372" s="36">
        <f t="shared" ref="T372:V372" si="492">T35</f>
        <v>13</v>
      </c>
      <c r="U372" s="36">
        <f t="shared" si="492"/>
        <v>19</v>
      </c>
      <c r="V372" s="36">
        <f t="shared" si="492"/>
        <v>20</v>
      </c>
      <c r="X372" s="36">
        <f t="shared" si="361"/>
        <v>15</v>
      </c>
      <c r="Y372" s="36">
        <f t="shared" ref="Y372:Z372" si="493">F35</f>
        <v>17</v>
      </c>
      <c r="Z372" s="36">
        <f t="shared" si="493"/>
        <v>8</v>
      </c>
      <c r="AA372" s="36">
        <f t="shared" ref="AA372:AB372" si="494">J35</f>
        <v>18</v>
      </c>
      <c r="AB372" s="36">
        <f t="shared" si="494"/>
        <v>6</v>
      </c>
      <c r="AC372" s="36">
        <f t="shared" ref="AC372:AD372" si="495">N35</f>
        <v>7</v>
      </c>
      <c r="AD372" s="36">
        <f t="shared" si="495"/>
        <v>3</v>
      </c>
      <c r="AE372" s="36">
        <f t="shared" ref="AE372:AF372" si="496">R35</f>
        <v>10</v>
      </c>
      <c r="AF372" s="36">
        <f t="shared" si="496"/>
        <v>11</v>
      </c>
    </row>
    <row r="373" spans="3:32" ht="15" customHeight="1" thickBot="1" x14ac:dyDescent="0.4">
      <c r="C373" s="36">
        <f t="shared" si="346"/>
        <v>14</v>
      </c>
      <c r="D373" s="36">
        <f t="shared" si="347"/>
        <v>0</v>
      </c>
      <c r="E373" s="36">
        <f t="shared" si="348"/>
        <v>0</v>
      </c>
      <c r="F373" s="36">
        <f t="shared" si="349"/>
        <v>0</v>
      </c>
      <c r="G373" s="36">
        <f t="shared" si="350"/>
        <v>0</v>
      </c>
      <c r="H373" s="36">
        <f t="shared" si="351"/>
        <v>0</v>
      </c>
      <c r="I373" s="36">
        <f t="shared" si="352"/>
        <v>19</v>
      </c>
      <c r="L373" s="36">
        <f t="shared" si="414"/>
        <v>6</v>
      </c>
      <c r="M373" s="36">
        <f t="shared" si="415"/>
        <v>14</v>
      </c>
      <c r="N373" s="36">
        <f t="shared" si="484"/>
        <v>1</v>
      </c>
      <c r="O373" s="36">
        <f t="shared" si="484"/>
        <v>12</v>
      </c>
      <c r="P373" s="36">
        <f t="shared" si="485"/>
        <v>11</v>
      </c>
      <c r="Q373" s="36">
        <f t="shared" si="485"/>
        <v>16</v>
      </c>
      <c r="R373" s="36">
        <f t="shared" si="486"/>
        <v>13</v>
      </c>
      <c r="S373" s="36">
        <f t="shared" si="486"/>
        <v>15</v>
      </c>
      <c r="T373" s="36">
        <f t="shared" ref="T373:V373" si="497">T36</f>
        <v>10</v>
      </c>
      <c r="U373" s="36">
        <f t="shared" si="497"/>
        <v>19</v>
      </c>
      <c r="V373" s="36">
        <f t="shared" si="497"/>
        <v>20</v>
      </c>
      <c r="X373" s="36">
        <f t="shared" si="361"/>
        <v>5</v>
      </c>
      <c r="Y373" s="36">
        <f t="shared" ref="Y373:Z373" si="498">F36</f>
        <v>9</v>
      </c>
      <c r="Z373" s="36">
        <f t="shared" si="498"/>
        <v>8</v>
      </c>
      <c r="AA373" s="36">
        <f t="shared" ref="AA373:AB373" si="499">J36</f>
        <v>17</v>
      </c>
      <c r="AB373" s="36">
        <f t="shared" si="499"/>
        <v>2</v>
      </c>
      <c r="AC373" s="36">
        <f t="shared" ref="AC373:AD373" si="500">N36</f>
        <v>3</v>
      </c>
      <c r="AD373" s="36">
        <f t="shared" si="500"/>
        <v>18</v>
      </c>
      <c r="AE373" s="36">
        <f t="shared" ref="AE373:AF373" si="501">R36</f>
        <v>7</v>
      </c>
      <c r="AF373" s="36">
        <f t="shared" si="501"/>
        <v>4</v>
      </c>
    </row>
    <row r="374" spans="3:32" ht="15" customHeight="1" thickBot="1" x14ac:dyDescent="0.4">
      <c r="C374" s="36">
        <f t="shared" si="346"/>
        <v>5</v>
      </c>
      <c r="D374" s="36">
        <f t="shared" si="347"/>
        <v>0</v>
      </c>
      <c r="E374" s="36">
        <f t="shared" si="348"/>
        <v>0</v>
      </c>
      <c r="F374" s="36">
        <f t="shared" si="349"/>
        <v>0</v>
      </c>
      <c r="G374" s="36">
        <f t="shared" si="350"/>
        <v>0</v>
      </c>
      <c r="H374" s="36">
        <f t="shared" si="351"/>
        <v>0</v>
      </c>
      <c r="I374" s="36">
        <f t="shared" si="352"/>
        <v>19</v>
      </c>
      <c r="L374" s="36">
        <f t="shared" si="414"/>
        <v>6</v>
      </c>
      <c r="M374" s="36">
        <f t="shared" si="415"/>
        <v>5</v>
      </c>
      <c r="N374" s="36">
        <f t="shared" si="484"/>
        <v>15</v>
      </c>
      <c r="O374" s="36">
        <f t="shared" si="484"/>
        <v>4</v>
      </c>
      <c r="P374" s="36">
        <f t="shared" si="485"/>
        <v>9</v>
      </c>
      <c r="Q374" s="36">
        <f t="shared" si="485"/>
        <v>2</v>
      </c>
      <c r="R374" s="36">
        <f t="shared" si="486"/>
        <v>8</v>
      </c>
      <c r="S374" s="36">
        <f t="shared" si="486"/>
        <v>18</v>
      </c>
      <c r="T374" s="36">
        <f t="shared" ref="T374:V374" si="502">T37</f>
        <v>10</v>
      </c>
      <c r="U374" s="36">
        <f t="shared" si="502"/>
        <v>19</v>
      </c>
      <c r="V374" s="36">
        <f t="shared" si="502"/>
        <v>20</v>
      </c>
      <c r="X374" s="36">
        <f t="shared" si="361"/>
        <v>12</v>
      </c>
      <c r="Y374" s="36">
        <f t="shared" ref="Y374:Z374" si="503">F37</f>
        <v>14</v>
      </c>
      <c r="Z374" s="36">
        <f t="shared" si="503"/>
        <v>3</v>
      </c>
      <c r="AA374" s="36">
        <f t="shared" ref="AA374:AB374" si="504">J37</f>
        <v>16</v>
      </c>
      <c r="AB374" s="36">
        <f t="shared" si="504"/>
        <v>17</v>
      </c>
      <c r="AC374" s="36">
        <f t="shared" ref="AC374:AD374" si="505">N37</f>
        <v>1</v>
      </c>
      <c r="AD374" s="36">
        <f t="shared" si="505"/>
        <v>11</v>
      </c>
      <c r="AE374" s="36">
        <f t="shared" ref="AE374:AF374" si="506">R37</f>
        <v>13</v>
      </c>
      <c r="AF374" s="36">
        <f t="shared" si="506"/>
        <v>7</v>
      </c>
    </row>
    <row r="375" spans="3:32" ht="15" customHeight="1" thickBot="1" x14ac:dyDescent="0.4">
      <c r="C375" s="36">
        <f t="shared" si="346"/>
        <v>3</v>
      </c>
      <c r="D375" s="36">
        <f t="shared" si="347"/>
        <v>0</v>
      </c>
      <c r="E375" s="36">
        <f t="shared" si="348"/>
        <v>0</v>
      </c>
      <c r="F375" s="36">
        <f t="shared" si="349"/>
        <v>0</v>
      </c>
      <c r="G375" s="36">
        <f t="shared" si="350"/>
        <v>0</v>
      </c>
      <c r="H375" s="36">
        <f t="shared" si="351"/>
        <v>0</v>
      </c>
      <c r="I375" s="36">
        <f t="shared" si="352"/>
        <v>19</v>
      </c>
      <c r="L375" s="36">
        <f t="shared" si="414"/>
        <v>6</v>
      </c>
      <c r="M375" s="36">
        <f t="shared" si="415"/>
        <v>9</v>
      </c>
      <c r="N375" s="36">
        <f t="shared" si="484"/>
        <v>2</v>
      </c>
      <c r="O375" s="36">
        <f t="shared" si="484"/>
        <v>1</v>
      </c>
      <c r="P375" s="36">
        <f t="shared" si="485"/>
        <v>11</v>
      </c>
      <c r="Q375" s="36">
        <f t="shared" si="485"/>
        <v>8</v>
      </c>
      <c r="R375" s="36">
        <f t="shared" si="486"/>
        <v>13</v>
      </c>
      <c r="S375" s="36">
        <f t="shared" si="486"/>
        <v>14</v>
      </c>
      <c r="T375" s="36">
        <f t="shared" ref="T375:V375" si="507">T38</f>
        <v>10</v>
      </c>
      <c r="U375" s="36">
        <f t="shared" si="507"/>
        <v>19</v>
      </c>
      <c r="V375" s="36">
        <f t="shared" si="507"/>
        <v>20</v>
      </c>
      <c r="X375" s="36">
        <f t="shared" si="361"/>
        <v>12</v>
      </c>
      <c r="Y375" s="36">
        <f t="shared" ref="Y375:Z375" si="508">F38</f>
        <v>5</v>
      </c>
      <c r="Z375" s="36">
        <f t="shared" si="508"/>
        <v>15</v>
      </c>
      <c r="AA375" s="36">
        <f t="shared" ref="AA375:AB375" si="509">J38</f>
        <v>3</v>
      </c>
      <c r="AB375" s="36">
        <f t="shared" si="509"/>
        <v>17</v>
      </c>
      <c r="AC375" s="36">
        <f t="shared" ref="AC375:AD375" si="510">N38</f>
        <v>16</v>
      </c>
      <c r="AD375" s="36">
        <f t="shared" si="510"/>
        <v>18</v>
      </c>
      <c r="AE375" s="36">
        <f t="shared" ref="AE375:AF375" si="511">R38</f>
        <v>7</v>
      </c>
      <c r="AF375" s="36">
        <f t="shared" si="511"/>
        <v>4</v>
      </c>
    </row>
    <row r="376" spans="3:32" ht="15" customHeight="1" thickBot="1" x14ac:dyDescent="0.4">
      <c r="C376" s="36">
        <f t="shared" si="346"/>
        <v>7</v>
      </c>
      <c r="D376" s="36">
        <f t="shared" si="347"/>
        <v>0</v>
      </c>
      <c r="E376" s="36">
        <f t="shared" si="348"/>
        <v>0</v>
      </c>
      <c r="F376" s="36">
        <f t="shared" si="349"/>
        <v>0</v>
      </c>
      <c r="G376" s="36">
        <f t="shared" si="350"/>
        <v>0</v>
      </c>
      <c r="H376" s="36">
        <f t="shared" si="351"/>
        <v>0</v>
      </c>
      <c r="I376" s="36">
        <f t="shared" si="352"/>
        <v>19</v>
      </c>
      <c r="L376" s="36">
        <f t="shared" si="414"/>
        <v>15</v>
      </c>
      <c r="M376" s="36">
        <f t="shared" si="415"/>
        <v>7</v>
      </c>
      <c r="N376" s="36">
        <f t="shared" si="484"/>
        <v>18</v>
      </c>
      <c r="O376" s="36">
        <f t="shared" si="484"/>
        <v>9</v>
      </c>
      <c r="P376" s="36">
        <f t="shared" si="485"/>
        <v>11</v>
      </c>
      <c r="Q376" s="36">
        <f t="shared" si="485"/>
        <v>4</v>
      </c>
      <c r="R376" s="36">
        <f t="shared" si="486"/>
        <v>8</v>
      </c>
      <c r="S376" s="36">
        <f t="shared" si="486"/>
        <v>13</v>
      </c>
      <c r="T376" s="36">
        <f t="shared" ref="T376:V376" si="512">T39</f>
        <v>6</v>
      </c>
      <c r="U376" s="36">
        <f t="shared" si="512"/>
        <v>19</v>
      </c>
      <c r="V376" s="36">
        <f t="shared" si="512"/>
        <v>20</v>
      </c>
      <c r="X376" s="36">
        <f t="shared" si="361"/>
        <v>17</v>
      </c>
      <c r="Y376" s="36">
        <f t="shared" ref="Y376:Z376" si="513">F39</f>
        <v>3</v>
      </c>
      <c r="Z376" s="36">
        <f t="shared" si="513"/>
        <v>1</v>
      </c>
      <c r="AA376" s="36">
        <f t="shared" ref="AA376:AB376" si="514">J39</f>
        <v>16</v>
      </c>
      <c r="AB376" s="36">
        <f t="shared" si="514"/>
        <v>10</v>
      </c>
      <c r="AC376" s="36">
        <f t="shared" ref="AC376:AD376" si="515">N39</f>
        <v>14</v>
      </c>
      <c r="AD376" s="36">
        <f t="shared" si="515"/>
        <v>2</v>
      </c>
      <c r="AE376" s="36">
        <f t="shared" ref="AE376:AF376" si="516">R39</f>
        <v>5</v>
      </c>
      <c r="AF376" s="36">
        <f t="shared" si="516"/>
        <v>12</v>
      </c>
    </row>
    <row r="377" spans="3:32" ht="15" customHeight="1" thickBot="1" x14ac:dyDescent="0.4">
      <c r="C377" s="36">
        <f t="shared" si="346"/>
        <v>8</v>
      </c>
      <c r="D377" s="36">
        <f t="shared" si="347"/>
        <v>0</v>
      </c>
      <c r="E377" s="36">
        <f t="shared" si="348"/>
        <v>0</v>
      </c>
      <c r="F377" s="36">
        <f t="shared" si="349"/>
        <v>0</v>
      </c>
      <c r="G377" s="36">
        <f t="shared" si="350"/>
        <v>0</v>
      </c>
      <c r="H377" s="36">
        <f t="shared" si="351"/>
        <v>0</v>
      </c>
      <c r="I377" s="36">
        <f t="shared" si="352"/>
        <v>19</v>
      </c>
      <c r="L377" s="36">
        <f t="shared" si="414"/>
        <v>8</v>
      </c>
      <c r="M377" s="36">
        <f t="shared" si="415"/>
        <v>6</v>
      </c>
      <c r="N377" s="36">
        <f t="shared" si="484"/>
        <v>4</v>
      </c>
      <c r="O377" s="36">
        <f t="shared" si="484"/>
        <v>9</v>
      </c>
      <c r="P377" s="36">
        <f t="shared" si="485"/>
        <v>11</v>
      </c>
      <c r="Q377" s="36">
        <f t="shared" si="485"/>
        <v>16</v>
      </c>
      <c r="R377" s="36">
        <f t="shared" si="486"/>
        <v>14</v>
      </c>
      <c r="S377" s="36">
        <f t="shared" si="486"/>
        <v>2</v>
      </c>
      <c r="T377" s="36">
        <f t="shared" ref="T377:V377" si="517">T40</f>
        <v>5</v>
      </c>
      <c r="U377" s="36">
        <f t="shared" si="517"/>
        <v>19</v>
      </c>
      <c r="V377" s="36">
        <f t="shared" si="517"/>
        <v>20</v>
      </c>
      <c r="X377" s="36">
        <f t="shared" si="361"/>
        <v>17</v>
      </c>
      <c r="Y377" s="36">
        <f t="shared" ref="Y377:Z377" si="518">F40</f>
        <v>7</v>
      </c>
      <c r="Z377" s="36">
        <f t="shared" si="518"/>
        <v>1</v>
      </c>
      <c r="AA377" s="36">
        <f t="shared" ref="AA377:AB377" si="519">J40</f>
        <v>12</v>
      </c>
      <c r="AB377" s="36">
        <f t="shared" si="519"/>
        <v>10</v>
      </c>
      <c r="AC377" s="36">
        <f t="shared" ref="AC377:AD377" si="520">N40</f>
        <v>15</v>
      </c>
      <c r="AD377" s="36">
        <f t="shared" si="520"/>
        <v>3</v>
      </c>
      <c r="AE377" s="36">
        <f t="shared" ref="AE377:AF377" si="521">R40</f>
        <v>18</v>
      </c>
      <c r="AF377" s="36">
        <f t="shared" si="521"/>
        <v>13</v>
      </c>
    </row>
    <row r="378" spans="3:32" ht="15" customHeight="1" thickBot="1" x14ac:dyDescent="0.4">
      <c r="C378" s="36">
        <f t="shared" si="346"/>
        <v>6</v>
      </c>
      <c r="D378" s="36">
        <f t="shared" si="347"/>
        <v>0</v>
      </c>
      <c r="E378" s="36">
        <f t="shared" si="348"/>
        <v>0</v>
      </c>
      <c r="F378" s="36">
        <f t="shared" si="349"/>
        <v>0</v>
      </c>
      <c r="G378" s="36">
        <f t="shared" si="350"/>
        <v>0</v>
      </c>
      <c r="H378" s="36">
        <f t="shared" si="351"/>
        <v>0</v>
      </c>
      <c r="I378" s="36">
        <f t="shared" si="352"/>
        <v>19</v>
      </c>
      <c r="L378" s="36">
        <f t="shared" si="414"/>
        <v>1</v>
      </c>
      <c r="M378" s="36">
        <f t="shared" si="415"/>
        <v>3</v>
      </c>
      <c r="N378" s="36">
        <f t="shared" ref="N378:O384" si="522">H41</f>
        <v>9</v>
      </c>
      <c r="O378" s="36">
        <f t="shared" si="522"/>
        <v>17</v>
      </c>
      <c r="P378" s="36">
        <f t="shared" ref="P378:Q384" si="523">L41</f>
        <v>11</v>
      </c>
      <c r="Q378" s="36">
        <f t="shared" si="523"/>
        <v>16</v>
      </c>
      <c r="R378" s="36">
        <f t="shared" ref="R378:S384" si="524">P41</f>
        <v>14</v>
      </c>
      <c r="S378" s="36">
        <f t="shared" si="524"/>
        <v>2</v>
      </c>
      <c r="T378" s="36">
        <f t="shared" ref="T378:V378" si="525">T41</f>
        <v>6</v>
      </c>
      <c r="U378" s="36">
        <f t="shared" si="525"/>
        <v>19</v>
      </c>
      <c r="V378" s="36">
        <f t="shared" si="525"/>
        <v>20</v>
      </c>
      <c r="X378" s="36">
        <f t="shared" si="361"/>
        <v>10</v>
      </c>
      <c r="Y378" s="36">
        <f t="shared" ref="Y378:Z378" si="526">F41</f>
        <v>8</v>
      </c>
      <c r="Z378" s="36">
        <f t="shared" si="526"/>
        <v>12</v>
      </c>
      <c r="AA378" s="36">
        <f t="shared" ref="AA378:AB378" si="527">J41</f>
        <v>13</v>
      </c>
      <c r="AB378" s="36">
        <f t="shared" si="527"/>
        <v>7</v>
      </c>
      <c r="AC378" s="36">
        <f t="shared" ref="AC378:AD378" si="528">N41</f>
        <v>15</v>
      </c>
      <c r="AD378" s="36">
        <f t="shared" si="528"/>
        <v>4</v>
      </c>
      <c r="AE378" s="36">
        <f t="shared" ref="AE378:AF378" si="529">R41</f>
        <v>18</v>
      </c>
      <c r="AF378" s="36">
        <f t="shared" si="529"/>
        <v>5</v>
      </c>
    </row>
    <row r="379" spans="3:32" ht="15" customHeight="1" thickBot="1" x14ac:dyDescent="0.4">
      <c r="C379" s="36">
        <f t="shared" si="346"/>
        <v>6</v>
      </c>
      <c r="D379" s="36">
        <f t="shared" si="347"/>
        <v>0</v>
      </c>
      <c r="E379" s="36">
        <f t="shared" si="348"/>
        <v>0</v>
      </c>
      <c r="F379" s="36">
        <f t="shared" si="349"/>
        <v>0</v>
      </c>
      <c r="G379" s="36">
        <f t="shared" si="350"/>
        <v>0</v>
      </c>
      <c r="H379" s="36">
        <f t="shared" si="351"/>
        <v>0</v>
      </c>
      <c r="I379" s="36">
        <f t="shared" si="352"/>
        <v>19</v>
      </c>
      <c r="L379" s="36">
        <f t="shared" si="414"/>
        <v>9</v>
      </c>
      <c r="M379" s="36">
        <f t="shared" si="415"/>
        <v>5</v>
      </c>
      <c r="N379" s="36">
        <f t="shared" si="522"/>
        <v>7</v>
      </c>
      <c r="O379" s="36">
        <f t="shared" si="522"/>
        <v>12</v>
      </c>
      <c r="P379" s="36">
        <f t="shared" si="523"/>
        <v>15</v>
      </c>
      <c r="Q379" s="36">
        <f t="shared" si="523"/>
        <v>17</v>
      </c>
      <c r="R379" s="36">
        <f t="shared" si="524"/>
        <v>3</v>
      </c>
      <c r="S379" s="36">
        <f t="shared" si="524"/>
        <v>10</v>
      </c>
      <c r="T379" s="36">
        <f t="shared" ref="T379:V379" si="530">T42</f>
        <v>13</v>
      </c>
      <c r="U379" s="36">
        <f t="shared" si="530"/>
        <v>19</v>
      </c>
      <c r="V379" s="36">
        <f t="shared" si="530"/>
        <v>20</v>
      </c>
      <c r="X379" s="36">
        <f t="shared" si="361"/>
        <v>1</v>
      </c>
      <c r="Y379" s="36">
        <f t="shared" ref="Y379:Z379" si="531">F42</f>
        <v>6</v>
      </c>
      <c r="Z379" s="36">
        <f t="shared" si="531"/>
        <v>11</v>
      </c>
      <c r="AA379" s="36">
        <f t="shared" ref="AA379:AB379" si="532">J42</f>
        <v>16</v>
      </c>
      <c r="AB379" s="36">
        <f t="shared" si="532"/>
        <v>14</v>
      </c>
      <c r="AC379" s="36">
        <f t="shared" ref="AC379:AD379" si="533">N42</f>
        <v>18</v>
      </c>
      <c r="AD379" s="36">
        <f t="shared" si="533"/>
        <v>8</v>
      </c>
      <c r="AE379" s="36">
        <f t="shared" ref="AE379:AF379" si="534">R42</f>
        <v>2</v>
      </c>
      <c r="AF379" s="36">
        <f t="shared" si="534"/>
        <v>4</v>
      </c>
    </row>
    <row r="380" spans="3:32" ht="15" customHeight="1" thickBot="1" x14ac:dyDescent="0.4">
      <c r="C380" s="36">
        <f t="shared" si="346"/>
        <v>1</v>
      </c>
      <c r="D380" s="36">
        <f t="shared" si="347"/>
        <v>0</v>
      </c>
      <c r="E380" s="36">
        <f t="shared" si="348"/>
        <v>0</v>
      </c>
      <c r="F380" s="36">
        <f t="shared" si="349"/>
        <v>0</v>
      </c>
      <c r="G380" s="36">
        <f t="shared" si="350"/>
        <v>0</v>
      </c>
      <c r="H380" s="36">
        <f t="shared" si="351"/>
        <v>0</v>
      </c>
      <c r="I380" s="36">
        <f t="shared" si="352"/>
        <v>19</v>
      </c>
      <c r="L380" s="36">
        <f t="shared" si="414"/>
        <v>15</v>
      </c>
      <c r="M380" s="36">
        <f t="shared" si="415"/>
        <v>1</v>
      </c>
      <c r="N380" s="36">
        <f t="shared" si="522"/>
        <v>7</v>
      </c>
      <c r="O380" s="36">
        <f t="shared" si="522"/>
        <v>12</v>
      </c>
      <c r="P380" s="36">
        <f t="shared" si="523"/>
        <v>14</v>
      </c>
      <c r="Q380" s="36">
        <f t="shared" si="523"/>
        <v>16</v>
      </c>
      <c r="R380" s="36">
        <f t="shared" si="524"/>
        <v>8</v>
      </c>
      <c r="S380" s="36">
        <f t="shared" si="524"/>
        <v>10</v>
      </c>
      <c r="T380" s="36">
        <f t="shared" ref="T380:V380" si="535">T43</f>
        <v>13</v>
      </c>
      <c r="U380" s="36">
        <f t="shared" si="535"/>
        <v>19</v>
      </c>
      <c r="V380" s="36">
        <f t="shared" si="535"/>
        <v>20</v>
      </c>
      <c r="X380" s="36">
        <f t="shared" si="361"/>
        <v>17</v>
      </c>
      <c r="Y380" s="36">
        <f t="shared" ref="Y380:Z380" si="536">F43</f>
        <v>6</v>
      </c>
      <c r="Z380" s="36">
        <f t="shared" si="536"/>
        <v>3</v>
      </c>
      <c r="AA380" s="36">
        <f t="shared" ref="AA380:AB380" si="537">J43</f>
        <v>5</v>
      </c>
      <c r="AB380" s="36">
        <f t="shared" si="537"/>
        <v>9</v>
      </c>
      <c r="AC380" s="36">
        <f t="shared" ref="AC380:AD380" si="538">N43</f>
        <v>11</v>
      </c>
      <c r="AD380" s="36">
        <f t="shared" si="538"/>
        <v>18</v>
      </c>
      <c r="AE380" s="36">
        <f t="shared" ref="AE380:AF380" si="539">R43</f>
        <v>2</v>
      </c>
      <c r="AF380" s="36">
        <f t="shared" si="539"/>
        <v>4</v>
      </c>
    </row>
    <row r="381" spans="3:32" ht="15" customHeight="1" thickBot="1" x14ac:dyDescent="0.4">
      <c r="C381" s="36">
        <f t="shared" si="346"/>
        <v>6</v>
      </c>
      <c r="D381" s="36">
        <f t="shared" si="347"/>
        <v>0</v>
      </c>
      <c r="E381" s="36">
        <f t="shared" si="348"/>
        <v>0</v>
      </c>
      <c r="F381" s="36">
        <f t="shared" si="349"/>
        <v>0</v>
      </c>
      <c r="G381" s="36">
        <f t="shared" si="350"/>
        <v>0</v>
      </c>
      <c r="H381" s="36">
        <f t="shared" si="351"/>
        <v>0</v>
      </c>
      <c r="I381" s="36">
        <f t="shared" si="352"/>
        <v>19</v>
      </c>
      <c r="L381" s="36">
        <f t="shared" si="414"/>
        <v>7</v>
      </c>
      <c r="M381" s="36">
        <f t="shared" si="415"/>
        <v>5</v>
      </c>
      <c r="N381" s="36">
        <f t="shared" si="522"/>
        <v>12</v>
      </c>
      <c r="O381" s="36">
        <f t="shared" si="522"/>
        <v>14</v>
      </c>
      <c r="P381" s="36">
        <f t="shared" si="523"/>
        <v>17</v>
      </c>
      <c r="Q381" s="36">
        <f t="shared" si="523"/>
        <v>16</v>
      </c>
      <c r="R381" s="36">
        <f t="shared" si="524"/>
        <v>8</v>
      </c>
      <c r="S381" s="36">
        <f t="shared" si="524"/>
        <v>10</v>
      </c>
      <c r="T381" s="36">
        <f t="shared" ref="T381:V381" si="540">T44</f>
        <v>13</v>
      </c>
      <c r="U381" s="36">
        <f t="shared" si="540"/>
        <v>19</v>
      </c>
      <c r="V381" s="36">
        <f t="shared" si="540"/>
        <v>20</v>
      </c>
      <c r="X381" s="36">
        <f t="shared" si="361"/>
        <v>9</v>
      </c>
      <c r="Y381" s="36">
        <f t="shared" ref="Y381:Z381" si="541">F44</f>
        <v>1</v>
      </c>
      <c r="Z381" s="36">
        <f t="shared" si="541"/>
        <v>6</v>
      </c>
      <c r="AA381" s="36">
        <f t="shared" ref="AA381:AB381" si="542">J44</f>
        <v>3</v>
      </c>
      <c r="AB381" s="36">
        <f t="shared" si="542"/>
        <v>15</v>
      </c>
      <c r="AC381" s="36">
        <f t="shared" ref="AC381:AD381" si="543">N44</f>
        <v>11</v>
      </c>
      <c r="AD381" s="36">
        <f t="shared" si="543"/>
        <v>18</v>
      </c>
      <c r="AE381" s="36">
        <f t="shared" ref="AE381:AF381" si="544">R44</f>
        <v>2</v>
      </c>
      <c r="AF381" s="36">
        <f t="shared" si="544"/>
        <v>4</v>
      </c>
    </row>
    <row r="382" spans="3:32" ht="15" customHeight="1" thickBot="1" x14ac:dyDescent="0.4">
      <c r="C382" s="36">
        <f t="shared" si="346"/>
        <v>9</v>
      </c>
      <c r="D382" s="36">
        <f t="shared" si="347"/>
        <v>0</v>
      </c>
      <c r="E382" s="36">
        <f t="shared" si="348"/>
        <v>0</v>
      </c>
      <c r="F382" s="36">
        <f t="shared" si="349"/>
        <v>0</v>
      </c>
      <c r="G382" s="36">
        <f t="shared" si="350"/>
        <v>0</v>
      </c>
      <c r="H382" s="36">
        <f t="shared" si="351"/>
        <v>0</v>
      </c>
      <c r="I382" s="36">
        <f t="shared" si="352"/>
        <v>19</v>
      </c>
      <c r="L382" s="36">
        <f t="shared" si="414"/>
        <v>2</v>
      </c>
      <c r="M382" s="36">
        <f t="shared" si="415"/>
        <v>16</v>
      </c>
      <c r="N382" s="36">
        <f t="shared" si="522"/>
        <v>15</v>
      </c>
      <c r="O382" s="36">
        <f t="shared" si="522"/>
        <v>5</v>
      </c>
      <c r="P382" s="36">
        <f t="shared" si="523"/>
        <v>7</v>
      </c>
      <c r="Q382" s="36">
        <f t="shared" si="523"/>
        <v>14</v>
      </c>
      <c r="R382" s="36">
        <f t="shared" si="524"/>
        <v>18</v>
      </c>
      <c r="S382" s="36">
        <f t="shared" si="524"/>
        <v>4</v>
      </c>
      <c r="T382" s="36">
        <f t="shared" ref="T382:V382" si="545">T45</f>
        <v>13</v>
      </c>
      <c r="U382" s="36">
        <f t="shared" si="545"/>
        <v>19</v>
      </c>
      <c r="V382" s="36">
        <f t="shared" si="545"/>
        <v>20</v>
      </c>
      <c r="X382" s="36">
        <f t="shared" si="361"/>
        <v>17</v>
      </c>
      <c r="Y382" s="36">
        <f t="shared" ref="Y382:Z382" si="546">F45</f>
        <v>6</v>
      </c>
      <c r="Z382" s="36">
        <f t="shared" si="546"/>
        <v>1</v>
      </c>
      <c r="AA382" s="36">
        <f t="shared" ref="AA382:AB382" si="547">J45</f>
        <v>12</v>
      </c>
      <c r="AB382" s="36">
        <f t="shared" si="547"/>
        <v>9</v>
      </c>
      <c r="AC382" s="36">
        <f t="shared" ref="AC382:AD382" si="548">N45</f>
        <v>3</v>
      </c>
      <c r="AD382" s="36">
        <f t="shared" si="548"/>
        <v>8</v>
      </c>
      <c r="AE382" s="36">
        <f t="shared" ref="AE382:AF382" si="549">R45</f>
        <v>10</v>
      </c>
      <c r="AF382" s="36">
        <f t="shared" si="549"/>
        <v>11</v>
      </c>
    </row>
    <row r="383" spans="3:32" ht="15" customHeight="1" thickBot="1" x14ac:dyDescent="0.4">
      <c r="C383" s="36">
        <f t="shared" si="346"/>
        <v>9</v>
      </c>
      <c r="D383" s="36">
        <f t="shared" si="347"/>
        <v>0</v>
      </c>
      <c r="E383" s="36">
        <f t="shared" si="348"/>
        <v>0</v>
      </c>
      <c r="F383" s="36">
        <f t="shared" si="349"/>
        <v>0</v>
      </c>
      <c r="G383" s="36">
        <f t="shared" si="350"/>
        <v>0</v>
      </c>
      <c r="H383" s="36">
        <f t="shared" si="351"/>
        <v>0</v>
      </c>
      <c r="I383" s="36">
        <f t="shared" si="352"/>
        <v>19</v>
      </c>
      <c r="L383" s="36">
        <f t="shared" si="414"/>
        <v>7</v>
      </c>
      <c r="M383" s="36">
        <f t="shared" si="415"/>
        <v>17</v>
      </c>
      <c r="N383" s="36">
        <f t="shared" si="522"/>
        <v>16</v>
      </c>
      <c r="O383" s="36">
        <f t="shared" si="522"/>
        <v>8</v>
      </c>
      <c r="P383" s="36">
        <f t="shared" si="523"/>
        <v>6</v>
      </c>
      <c r="Q383" s="36">
        <f t="shared" si="523"/>
        <v>15</v>
      </c>
      <c r="R383" s="36">
        <f t="shared" si="524"/>
        <v>18</v>
      </c>
      <c r="S383" s="36">
        <f t="shared" si="524"/>
        <v>4</v>
      </c>
      <c r="T383" s="36">
        <f t="shared" ref="T383:V383" si="550">T46</f>
        <v>13</v>
      </c>
      <c r="U383" s="36">
        <f t="shared" si="550"/>
        <v>19</v>
      </c>
      <c r="V383" s="36">
        <f t="shared" si="550"/>
        <v>20</v>
      </c>
      <c r="X383" s="36">
        <f t="shared" si="361"/>
        <v>12</v>
      </c>
      <c r="Y383" s="36">
        <f t="shared" ref="Y383:Z383" si="551">F46</f>
        <v>9</v>
      </c>
      <c r="Z383" s="36">
        <f t="shared" si="551"/>
        <v>3</v>
      </c>
      <c r="AA383" s="36">
        <f t="shared" ref="AA383:AB383" si="552">J46</f>
        <v>2</v>
      </c>
      <c r="AB383" s="36">
        <f t="shared" si="552"/>
        <v>1</v>
      </c>
      <c r="AC383" s="36">
        <f t="shared" ref="AC383:AD383" si="553">N46</f>
        <v>5</v>
      </c>
      <c r="AD383" s="36">
        <f t="shared" si="553"/>
        <v>14</v>
      </c>
      <c r="AE383" s="36">
        <f t="shared" ref="AE383:AF383" si="554">R46</f>
        <v>10</v>
      </c>
      <c r="AF383" s="36">
        <f t="shared" si="554"/>
        <v>11</v>
      </c>
    </row>
    <row r="384" spans="3:32" ht="15" customHeight="1" thickBot="1" x14ac:dyDescent="0.4">
      <c r="C384" s="36">
        <f t="shared" si="346"/>
        <v>7</v>
      </c>
      <c r="D384" s="36">
        <f t="shared" si="347"/>
        <v>0</v>
      </c>
      <c r="E384" s="36">
        <f t="shared" si="348"/>
        <v>0</v>
      </c>
      <c r="F384" s="36">
        <f t="shared" si="349"/>
        <v>0</v>
      </c>
      <c r="G384" s="36">
        <f t="shared" si="350"/>
        <v>0</v>
      </c>
      <c r="H384" s="36">
        <f t="shared" si="351"/>
        <v>0</v>
      </c>
      <c r="I384" s="36">
        <f t="shared" si="352"/>
        <v>19</v>
      </c>
      <c r="L384" s="36">
        <f t="shared" si="414"/>
        <v>1</v>
      </c>
      <c r="M384" s="36">
        <f t="shared" si="415"/>
        <v>17</v>
      </c>
      <c r="N384" s="36">
        <f t="shared" si="522"/>
        <v>12</v>
      </c>
      <c r="O384" s="36">
        <f t="shared" si="522"/>
        <v>16</v>
      </c>
      <c r="P384" s="36">
        <f t="shared" si="523"/>
        <v>15</v>
      </c>
      <c r="Q384" s="36">
        <f t="shared" si="523"/>
        <v>7</v>
      </c>
      <c r="R384" s="36">
        <f t="shared" si="524"/>
        <v>8</v>
      </c>
      <c r="S384" s="36">
        <f t="shared" si="524"/>
        <v>18</v>
      </c>
      <c r="T384" s="36">
        <f t="shared" ref="T384:V384" si="555">T47</f>
        <v>11</v>
      </c>
      <c r="U384" s="36">
        <f t="shared" si="555"/>
        <v>19</v>
      </c>
      <c r="V384" s="36">
        <f t="shared" si="555"/>
        <v>20</v>
      </c>
      <c r="X384" s="36">
        <f t="shared" si="361"/>
        <v>5</v>
      </c>
      <c r="Y384" s="36">
        <f t="shared" ref="Y384:Z384" si="556">F47</f>
        <v>9</v>
      </c>
      <c r="Z384" s="36">
        <f t="shared" si="556"/>
        <v>13</v>
      </c>
      <c r="AA384" s="36">
        <f t="shared" ref="AA384:AB384" si="557">J47</f>
        <v>2</v>
      </c>
      <c r="AB384" s="36">
        <f t="shared" si="557"/>
        <v>6</v>
      </c>
      <c r="AC384" s="36">
        <f t="shared" ref="AC384:AD384" si="558">N47</f>
        <v>14</v>
      </c>
      <c r="AD384" s="36">
        <f t="shared" si="558"/>
        <v>3</v>
      </c>
      <c r="AE384" s="36">
        <f t="shared" ref="AE384:AF384" si="559">R47</f>
        <v>4</v>
      </c>
      <c r="AF384" s="36">
        <f t="shared" si="559"/>
        <v>10</v>
      </c>
    </row>
    <row r="385" spans="3:32" ht="15" customHeight="1" thickBot="1" x14ac:dyDescent="0.4">
      <c r="C385" s="36">
        <f t="shared" si="346"/>
        <v>14</v>
      </c>
      <c r="D385" s="36">
        <f t="shared" si="347"/>
        <v>0</v>
      </c>
      <c r="E385" s="36">
        <f t="shared" si="348"/>
        <v>0</v>
      </c>
      <c r="F385" s="36">
        <f t="shared" si="349"/>
        <v>0</v>
      </c>
      <c r="G385" s="36">
        <f t="shared" si="350"/>
        <v>0</v>
      </c>
      <c r="H385" s="36">
        <f t="shared" si="351"/>
        <v>0</v>
      </c>
      <c r="I385" s="36">
        <f t="shared" si="352"/>
        <v>20</v>
      </c>
      <c r="L385" s="36">
        <f t="shared" si="414"/>
        <v>6</v>
      </c>
      <c r="M385" s="36">
        <f t="shared" si="415"/>
        <v>14</v>
      </c>
      <c r="N385" s="36">
        <f t="shared" ref="N385:O391" si="560">H48</f>
        <v>1</v>
      </c>
      <c r="O385" s="36">
        <f t="shared" si="560"/>
        <v>3</v>
      </c>
      <c r="P385" s="36">
        <f t="shared" ref="P385:Q391" si="561">L48</f>
        <v>5</v>
      </c>
      <c r="Q385" s="36">
        <f t="shared" si="561"/>
        <v>4</v>
      </c>
      <c r="R385" s="36">
        <f t="shared" ref="R385:S391" si="562">P48</f>
        <v>18</v>
      </c>
      <c r="S385" s="36">
        <f t="shared" si="562"/>
        <v>16</v>
      </c>
      <c r="T385" s="36">
        <f t="shared" ref="T385:V385" si="563">T48</f>
        <v>2</v>
      </c>
      <c r="U385" s="36">
        <f t="shared" si="563"/>
        <v>19</v>
      </c>
      <c r="V385" s="36">
        <f t="shared" si="563"/>
        <v>20</v>
      </c>
      <c r="X385" s="36">
        <f t="shared" si="361"/>
        <v>9</v>
      </c>
      <c r="Y385" s="36">
        <f t="shared" ref="Y385:Z385" si="564">F48</f>
        <v>7</v>
      </c>
      <c r="Z385" s="36">
        <f t="shared" si="564"/>
        <v>8</v>
      </c>
      <c r="AA385" s="36">
        <f t="shared" ref="AA385:AB385" si="565">J48</f>
        <v>17</v>
      </c>
      <c r="AB385" s="36">
        <f t="shared" si="565"/>
        <v>10</v>
      </c>
      <c r="AC385" s="36">
        <f t="shared" ref="AC385:AD385" si="566">N48</f>
        <v>11</v>
      </c>
      <c r="AD385" s="36">
        <f t="shared" si="566"/>
        <v>15</v>
      </c>
      <c r="AE385" s="36">
        <f t="shared" ref="AE385:AF385" si="567">R48</f>
        <v>13</v>
      </c>
      <c r="AF385" s="36">
        <f t="shared" si="567"/>
        <v>12</v>
      </c>
    </row>
    <row r="386" spans="3:32" ht="15" customHeight="1" thickBot="1" x14ac:dyDescent="0.4">
      <c r="C386" s="36">
        <f t="shared" si="346"/>
        <v>15</v>
      </c>
      <c r="D386" s="36">
        <f t="shared" si="347"/>
        <v>0</v>
      </c>
      <c r="E386" s="36">
        <f t="shared" si="348"/>
        <v>0</v>
      </c>
      <c r="F386" s="36">
        <f t="shared" si="349"/>
        <v>0</v>
      </c>
      <c r="G386" s="36">
        <f t="shared" si="350"/>
        <v>0</v>
      </c>
      <c r="H386" s="36">
        <f t="shared" si="351"/>
        <v>0</v>
      </c>
      <c r="I386" s="36">
        <f t="shared" si="352"/>
        <v>19</v>
      </c>
      <c r="L386" s="36">
        <f t="shared" si="414"/>
        <v>1</v>
      </c>
      <c r="M386" s="36">
        <f t="shared" si="415"/>
        <v>15</v>
      </c>
      <c r="N386" s="36">
        <f t="shared" si="560"/>
        <v>12</v>
      </c>
      <c r="O386" s="36">
        <f t="shared" si="560"/>
        <v>6</v>
      </c>
      <c r="P386" s="36">
        <f t="shared" si="561"/>
        <v>10</v>
      </c>
      <c r="Q386" s="36">
        <f t="shared" si="561"/>
        <v>5</v>
      </c>
      <c r="R386" s="36">
        <f t="shared" si="562"/>
        <v>18</v>
      </c>
      <c r="S386" s="36">
        <f t="shared" si="562"/>
        <v>3</v>
      </c>
      <c r="T386" s="36">
        <f t="shared" ref="T386:V386" si="568">T49</f>
        <v>2</v>
      </c>
      <c r="U386" s="36">
        <f t="shared" si="568"/>
        <v>20</v>
      </c>
      <c r="V386" s="36">
        <f t="shared" si="568"/>
        <v>20</v>
      </c>
      <c r="X386" s="36">
        <f t="shared" si="361"/>
        <v>17</v>
      </c>
      <c r="Y386" s="36">
        <f t="shared" ref="Y386:Z386" si="569">F49</f>
        <v>14</v>
      </c>
      <c r="Z386" s="36">
        <f t="shared" si="569"/>
        <v>9</v>
      </c>
      <c r="AA386" s="36">
        <f t="shared" ref="AA386:AB386" si="570">J49</f>
        <v>8</v>
      </c>
      <c r="AB386" s="36">
        <f t="shared" si="570"/>
        <v>7</v>
      </c>
      <c r="AC386" s="36">
        <f t="shared" ref="AC386:AD386" si="571">N49</f>
        <v>4</v>
      </c>
      <c r="AD386" s="36">
        <f t="shared" si="571"/>
        <v>11</v>
      </c>
      <c r="AE386" s="36">
        <f t="shared" ref="AE386:AF386" si="572">R49</f>
        <v>16</v>
      </c>
      <c r="AF386" s="36">
        <f t="shared" si="572"/>
        <v>13</v>
      </c>
    </row>
    <row r="387" spans="3:32" ht="15" customHeight="1" thickBot="1" x14ac:dyDescent="0.4">
      <c r="C387" s="36">
        <f t="shared" si="346"/>
        <v>16</v>
      </c>
      <c r="D387" s="36">
        <f t="shared" si="347"/>
        <v>0</v>
      </c>
      <c r="E387" s="36">
        <f t="shared" si="348"/>
        <v>0</v>
      </c>
      <c r="F387" s="36">
        <f t="shared" si="349"/>
        <v>0</v>
      </c>
      <c r="G387" s="36">
        <f t="shared" si="350"/>
        <v>0</v>
      </c>
      <c r="H387" s="36">
        <f t="shared" si="351"/>
        <v>0</v>
      </c>
      <c r="I387" s="36">
        <f t="shared" si="352"/>
        <v>19</v>
      </c>
      <c r="L387" s="36">
        <f t="shared" si="414"/>
        <v>12</v>
      </c>
      <c r="M387" s="36">
        <f t="shared" si="415"/>
        <v>6</v>
      </c>
      <c r="N387" s="36">
        <f t="shared" si="560"/>
        <v>9</v>
      </c>
      <c r="O387" s="36">
        <f t="shared" si="560"/>
        <v>7</v>
      </c>
      <c r="P387" s="36">
        <f t="shared" si="561"/>
        <v>4</v>
      </c>
      <c r="Q387" s="36">
        <f t="shared" si="561"/>
        <v>11</v>
      </c>
      <c r="R387" s="36">
        <f t="shared" si="562"/>
        <v>3</v>
      </c>
      <c r="S387" s="36">
        <f t="shared" si="562"/>
        <v>16</v>
      </c>
      <c r="T387" s="36">
        <f t="shared" ref="T387:V387" si="573">T50</f>
        <v>2</v>
      </c>
      <c r="U387" s="36">
        <f t="shared" si="573"/>
        <v>19</v>
      </c>
      <c r="V387" s="36">
        <f t="shared" si="573"/>
        <v>20</v>
      </c>
      <c r="X387" s="36">
        <f t="shared" si="361"/>
        <v>1</v>
      </c>
      <c r="Y387" s="36">
        <f t="shared" ref="Y387:Z387" si="574">F50</f>
        <v>15</v>
      </c>
      <c r="Z387" s="36">
        <f t="shared" si="574"/>
        <v>17</v>
      </c>
      <c r="AA387" s="36">
        <f t="shared" ref="AA387:AB387" si="575">J50</f>
        <v>5</v>
      </c>
      <c r="AB387" s="36">
        <f t="shared" si="575"/>
        <v>10</v>
      </c>
      <c r="AC387" s="36">
        <f t="shared" ref="AC387:AD387" si="576">N50</f>
        <v>18</v>
      </c>
      <c r="AD387" s="36">
        <f t="shared" si="576"/>
        <v>14</v>
      </c>
      <c r="AE387" s="36">
        <f t="shared" ref="AE387:AF387" si="577">R50</f>
        <v>13</v>
      </c>
      <c r="AF387" s="36">
        <f t="shared" si="577"/>
        <v>8</v>
      </c>
    </row>
    <row r="388" spans="3:32" ht="15" customHeight="1" thickBot="1" x14ac:dyDescent="0.4">
      <c r="C388" s="36">
        <f t="shared" si="346"/>
        <v>5</v>
      </c>
      <c r="D388" s="36">
        <f t="shared" si="347"/>
        <v>0</v>
      </c>
      <c r="E388" s="36">
        <f t="shared" si="348"/>
        <v>0</v>
      </c>
      <c r="F388" s="36">
        <f t="shared" si="349"/>
        <v>0</v>
      </c>
      <c r="G388" s="36">
        <f t="shared" si="350"/>
        <v>0</v>
      </c>
      <c r="H388" s="36">
        <f t="shared" si="351"/>
        <v>0</v>
      </c>
      <c r="I388" s="36">
        <f t="shared" si="352"/>
        <v>19</v>
      </c>
      <c r="L388" s="36">
        <f t="shared" si="414"/>
        <v>12</v>
      </c>
      <c r="M388" s="36">
        <f t="shared" si="415"/>
        <v>18</v>
      </c>
      <c r="N388" s="36">
        <f t="shared" si="560"/>
        <v>4</v>
      </c>
      <c r="O388" s="36">
        <f t="shared" si="560"/>
        <v>7</v>
      </c>
      <c r="P388" s="36">
        <f t="shared" si="561"/>
        <v>2</v>
      </c>
      <c r="Q388" s="36">
        <f t="shared" si="561"/>
        <v>6</v>
      </c>
      <c r="R388" s="36">
        <f t="shared" si="562"/>
        <v>13</v>
      </c>
      <c r="S388" s="36">
        <f t="shared" si="562"/>
        <v>15</v>
      </c>
      <c r="T388" s="36">
        <f t="shared" ref="T388:V388" si="578">T51</f>
        <v>1</v>
      </c>
      <c r="U388" s="36">
        <f t="shared" si="578"/>
        <v>19</v>
      </c>
      <c r="V388" s="36">
        <f t="shared" si="578"/>
        <v>20</v>
      </c>
      <c r="X388" s="36">
        <f t="shared" si="361"/>
        <v>17</v>
      </c>
      <c r="Y388" s="36">
        <f t="shared" ref="Y388:Z388" si="579">F51</f>
        <v>16</v>
      </c>
      <c r="Z388" s="36">
        <f t="shared" si="579"/>
        <v>5</v>
      </c>
      <c r="AA388" s="36">
        <f t="shared" ref="AA388:AB388" si="580">J51</f>
        <v>9</v>
      </c>
      <c r="AB388" s="36">
        <f t="shared" si="580"/>
        <v>3</v>
      </c>
      <c r="AC388" s="36">
        <f t="shared" ref="AC388:AD388" si="581">N51</f>
        <v>10</v>
      </c>
      <c r="AD388" s="36">
        <f t="shared" si="581"/>
        <v>11</v>
      </c>
      <c r="AE388" s="36">
        <f t="shared" ref="AE388:AF388" si="582">R51</f>
        <v>8</v>
      </c>
      <c r="AF388" s="36">
        <f t="shared" si="582"/>
        <v>14</v>
      </c>
    </row>
    <row r="389" spans="3:32" ht="15" customHeight="1" thickBot="1" x14ac:dyDescent="0.4">
      <c r="C389" s="36">
        <f t="shared" si="346"/>
        <v>4</v>
      </c>
      <c r="D389" s="36">
        <f t="shared" si="347"/>
        <v>0</v>
      </c>
      <c r="E389" s="36">
        <f t="shared" si="348"/>
        <v>0</v>
      </c>
      <c r="F389" s="36">
        <f t="shared" si="349"/>
        <v>0</v>
      </c>
      <c r="G389" s="36">
        <f t="shared" si="350"/>
        <v>0</v>
      </c>
      <c r="H389" s="36">
        <f t="shared" si="351"/>
        <v>0</v>
      </c>
      <c r="I389" s="36">
        <f t="shared" si="352"/>
        <v>19</v>
      </c>
      <c r="L389" s="36">
        <f t="shared" si="414"/>
        <v>7</v>
      </c>
      <c r="M389" s="36">
        <f t="shared" si="415"/>
        <v>9</v>
      </c>
      <c r="N389" s="36">
        <f t="shared" si="560"/>
        <v>6</v>
      </c>
      <c r="O389" s="36">
        <f t="shared" si="560"/>
        <v>12</v>
      </c>
      <c r="P389" s="36">
        <f t="shared" si="561"/>
        <v>4</v>
      </c>
      <c r="Q389" s="36">
        <f t="shared" si="561"/>
        <v>2</v>
      </c>
      <c r="R389" s="36">
        <f t="shared" si="562"/>
        <v>13</v>
      </c>
      <c r="S389" s="36">
        <f t="shared" si="562"/>
        <v>8</v>
      </c>
      <c r="T389" s="36">
        <f t="shared" ref="T389:V389" si="583">T52</f>
        <v>18</v>
      </c>
      <c r="U389" s="36">
        <f t="shared" si="583"/>
        <v>19</v>
      </c>
      <c r="V389" s="36">
        <f t="shared" si="583"/>
        <v>20</v>
      </c>
      <c r="X389" s="36">
        <f t="shared" si="361"/>
        <v>15</v>
      </c>
      <c r="Y389" s="36">
        <f t="shared" ref="Y389:Z389" si="584">F52</f>
        <v>5</v>
      </c>
      <c r="Z389" s="36">
        <f t="shared" si="584"/>
        <v>1</v>
      </c>
      <c r="AA389" s="36">
        <f t="shared" ref="AA389:AB389" si="585">J52</f>
        <v>14</v>
      </c>
      <c r="AB389" s="36">
        <f t="shared" si="585"/>
        <v>3</v>
      </c>
      <c r="AC389" s="36">
        <f t="shared" ref="AC389:AD389" si="586">N52</f>
        <v>10</v>
      </c>
      <c r="AD389" s="36">
        <f t="shared" si="586"/>
        <v>11</v>
      </c>
      <c r="AE389" s="36">
        <f t="shared" ref="AE389:AF389" si="587">R52</f>
        <v>16</v>
      </c>
      <c r="AF389" s="36">
        <f t="shared" si="587"/>
        <v>17</v>
      </c>
    </row>
    <row r="390" spans="3:32" ht="15" customHeight="1" thickBot="1" x14ac:dyDescent="0.4">
      <c r="C390" s="36">
        <f t="shared" si="346"/>
        <v>17</v>
      </c>
      <c r="D390" s="36">
        <f t="shared" si="347"/>
        <v>0</v>
      </c>
      <c r="E390" s="36">
        <f t="shared" si="348"/>
        <v>0</v>
      </c>
      <c r="F390" s="36">
        <f t="shared" si="349"/>
        <v>0</v>
      </c>
      <c r="G390" s="36">
        <f t="shared" si="350"/>
        <v>0</v>
      </c>
      <c r="H390" s="36">
        <f t="shared" si="351"/>
        <v>0</v>
      </c>
      <c r="I390" s="36">
        <f t="shared" si="352"/>
        <v>19</v>
      </c>
      <c r="L390" s="36">
        <f t="shared" si="414"/>
        <v>15</v>
      </c>
      <c r="M390" s="36">
        <f t="shared" si="415"/>
        <v>9</v>
      </c>
      <c r="N390" s="36">
        <f t="shared" si="560"/>
        <v>17</v>
      </c>
      <c r="O390" s="36">
        <f t="shared" si="560"/>
        <v>12</v>
      </c>
      <c r="P390" s="36">
        <f t="shared" si="561"/>
        <v>2</v>
      </c>
      <c r="Q390" s="36">
        <f t="shared" si="561"/>
        <v>6</v>
      </c>
      <c r="R390" s="36">
        <f t="shared" si="562"/>
        <v>7</v>
      </c>
      <c r="S390" s="36">
        <f t="shared" si="562"/>
        <v>13</v>
      </c>
      <c r="T390" s="36">
        <f t="shared" ref="T390:V390" si="588">T53</f>
        <v>18</v>
      </c>
      <c r="U390" s="36">
        <f t="shared" si="588"/>
        <v>19</v>
      </c>
      <c r="V390" s="36">
        <f t="shared" si="588"/>
        <v>20</v>
      </c>
      <c r="X390" s="36">
        <f t="shared" si="361"/>
        <v>5</v>
      </c>
      <c r="Y390" s="36">
        <f t="shared" ref="Y390:Z390" si="589">F53</f>
        <v>4</v>
      </c>
      <c r="Z390" s="36">
        <f t="shared" si="589"/>
        <v>1</v>
      </c>
      <c r="AA390" s="36">
        <f t="shared" ref="AA390:AB390" si="590">J53</f>
        <v>8</v>
      </c>
      <c r="AB390" s="36">
        <f t="shared" si="590"/>
        <v>3</v>
      </c>
      <c r="AC390" s="36">
        <f t="shared" ref="AC390:AD390" si="591">N53</f>
        <v>10</v>
      </c>
      <c r="AD390" s="36">
        <f t="shared" si="591"/>
        <v>11</v>
      </c>
      <c r="AE390" s="36">
        <f t="shared" ref="AE390:AF390" si="592">R53</f>
        <v>14</v>
      </c>
      <c r="AF390" s="36">
        <f t="shared" si="592"/>
        <v>16</v>
      </c>
    </row>
    <row r="391" spans="3:32" ht="15" customHeight="1" thickBot="1" x14ac:dyDescent="0.4">
      <c r="C391" s="36">
        <f t="shared" si="346"/>
        <v>12</v>
      </c>
      <c r="D391" s="36">
        <f t="shared" si="347"/>
        <v>0</v>
      </c>
      <c r="E391" s="36">
        <f t="shared" si="348"/>
        <v>0</v>
      </c>
      <c r="F391" s="36">
        <f t="shared" si="349"/>
        <v>0</v>
      </c>
      <c r="G391" s="36">
        <f t="shared" si="350"/>
        <v>0</v>
      </c>
      <c r="H391" s="36">
        <f t="shared" si="351"/>
        <v>0</v>
      </c>
      <c r="I391" s="36">
        <f t="shared" si="352"/>
        <v>19</v>
      </c>
      <c r="L391" s="36">
        <f t="shared" si="414"/>
        <v>15</v>
      </c>
      <c r="M391" s="36">
        <f t="shared" si="415"/>
        <v>9</v>
      </c>
      <c r="N391" s="36">
        <f t="shared" si="560"/>
        <v>1</v>
      </c>
      <c r="O391" s="36">
        <f t="shared" si="560"/>
        <v>12</v>
      </c>
      <c r="P391" s="36">
        <f t="shared" si="561"/>
        <v>13</v>
      </c>
      <c r="Q391" s="36">
        <f t="shared" si="561"/>
        <v>2</v>
      </c>
      <c r="R391" s="36">
        <f t="shared" si="562"/>
        <v>7</v>
      </c>
      <c r="S391" s="36">
        <f t="shared" si="562"/>
        <v>14</v>
      </c>
      <c r="T391" s="36">
        <f t="shared" ref="T391:V391" si="593">T54</f>
        <v>18</v>
      </c>
      <c r="U391" s="36">
        <f t="shared" si="593"/>
        <v>19</v>
      </c>
      <c r="V391" s="36">
        <f t="shared" si="593"/>
        <v>20</v>
      </c>
      <c r="X391" s="36">
        <f t="shared" si="361"/>
        <v>5</v>
      </c>
      <c r="Y391" s="36">
        <f t="shared" ref="Y391:Z391" si="594">F54</f>
        <v>17</v>
      </c>
      <c r="Z391" s="36">
        <f t="shared" si="594"/>
        <v>4</v>
      </c>
      <c r="AA391" s="36">
        <f t="shared" ref="AA391:AB391" si="595">J54</f>
        <v>8</v>
      </c>
      <c r="AB391" s="36">
        <f t="shared" si="595"/>
        <v>6</v>
      </c>
      <c r="AC391" s="36">
        <f t="shared" ref="AC391:AD391" si="596">N54</f>
        <v>3</v>
      </c>
      <c r="AD391" s="36">
        <f t="shared" si="596"/>
        <v>10</v>
      </c>
      <c r="AE391" s="36">
        <f t="shared" ref="AE391:AF391" si="597">R54</f>
        <v>11</v>
      </c>
      <c r="AF391" s="36">
        <f t="shared" si="597"/>
        <v>16</v>
      </c>
    </row>
    <row r="392" spans="3:32" ht="15" customHeight="1" thickBot="1" x14ac:dyDescent="0.4">
      <c r="C392" s="36">
        <f t="shared" si="346"/>
        <v>9</v>
      </c>
      <c r="D392" s="36">
        <f t="shared" si="347"/>
        <v>0</v>
      </c>
      <c r="E392" s="36">
        <f t="shared" si="348"/>
        <v>0</v>
      </c>
      <c r="F392" s="36">
        <f t="shared" si="349"/>
        <v>0</v>
      </c>
      <c r="G392" s="36">
        <f t="shared" si="350"/>
        <v>0</v>
      </c>
      <c r="H392" s="36">
        <f t="shared" si="351"/>
        <v>0</v>
      </c>
      <c r="I392" s="36">
        <f t="shared" si="352"/>
        <v>19</v>
      </c>
      <c r="L392" s="36">
        <f t="shared" si="414"/>
        <v>9</v>
      </c>
      <c r="M392" s="36">
        <f t="shared" si="415"/>
        <v>1</v>
      </c>
      <c r="N392" s="36">
        <f t="shared" ref="N392:O393" si="598">H55</f>
        <v>10</v>
      </c>
      <c r="O392" s="36">
        <f t="shared" si="598"/>
        <v>6</v>
      </c>
      <c r="P392" s="36">
        <f t="shared" ref="P392:Q393" si="599">L55</f>
        <v>8</v>
      </c>
      <c r="Q392" s="36">
        <f t="shared" si="599"/>
        <v>13</v>
      </c>
      <c r="R392" s="36">
        <f t="shared" ref="R392:S393" si="600">P55</f>
        <v>11</v>
      </c>
      <c r="S392" s="36">
        <f t="shared" si="600"/>
        <v>15</v>
      </c>
      <c r="T392" s="36">
        <f t="shared" ref="T392:V392" si="601">T55</f>
        <v>18</v>
      </c>
      <c r="U392" s="36">
        <f t="shared" si="601"/>
        <v>19</v>
      </c>
      <c r="V392" s="36">
        <f t="shared" si="601"/>
        <v>20</v>
      </c>
      <c r="X392" s="36">
        <f t="shared" si="361"/>
        <v>7</v>
      </c>
      <c r="Y392" s="36">
        <f t="shared" ref="Y392:Z392" si="602">F55</f>
        <v>12</v>
      </c>
      <c r="Z392" s="36">
        <f t="shared" si="602"/>
        <v>5</v>
      </c>
      <c r="AA392" s="36">
        <f t="shared" ref="AA392:AB392" si="603">J55</f>
        <v>14</v>
      </c>
      <c r="AB392" s="36">
        <f t="shared" si="603"/>
        <v>4</v>
      </c>
      <c r="AC392" s="36">
        <f t="shared" ref="AC392:AD392" si="604">N55</f>
        <v>2</v>
      </c>
      <c r="AD392" s="36">
        <f t="shared" si="604"/>
        <v>3</v>
      </c>
      <c r="AE392" s="36">
        <f t="shared" ref="AE392:AF392" si="605">R55</f>
        <v>16</v>
      </c>
      <c r="AF392" s="36">
        <f t="shared" si="605"/>
        <v>17</v>
      </c>
    </row>
    <row r="393" spans="3:32" ht="15" customHeight="1" thickBot="1" x14ac:dyDescent="0.4">
      <c r="C393" s="36">
        <f t="shared" si="346"/>
        <v>18</v>
      </c>
      <c r="D393" s="36">
        <f t="shared" si="347"/>
        <v>0</v>
      </c>
      <c r="E393" s="36">
        <f t="shared" si="348"/>
        <v>0</v>
      </c>
      <c r="F393" s="36">
        <f t="shared" si="349"/>
        <v>0</v>
      </c>
      <c r="G393" s="36">
        <f t="shared" si="350"/>
        <v>0</v>
      </c>
      <c r="H393" s="36">
        <f t="shared" si="351"/>
        <v>0</v>
      </c>
      <c r="I393" s="36">
        <f t="shared" si="352"/>
        <v>19</v>
      </c>
      <c r="L393" s="36">
        <f t="shared" si="414"/>
        <v>5</v>
      </c>
      <c r="M393" s="36">
        <f t="shared" si="415"/>
        <v>12</v>
      </c>
      <c r="N393" s="36">
        <f t="shared" si="598"/>
        <v>15</v>
      </c>
      <c r="O393" s="36">
        <f t="shared" si="598"/>
        <v>6</v>
      </c>
      <c r="P393" s="36">
        <f t="shared" si="599"/>
        <v>8</v>
      </c>
      <c r="Q393" s="36">
        <f t="shared" si="599"/>
        <v>13</v>
      </c>
      <c r="R393" s="36">
        <f t="shared" si="600"/>
        <v>10</v>
      </c>
      <c r="S393" s="36">
        <f t="shared" si="600"/>
        <v>14</v>
      </c>
      <c r="T393" s="36">
        <f t="shared" ref="T393:V393" si="606">T56</f>
        <v>18</v>
      </c>
      <c r="U393" s="36">
        <f t="shared" si="606"/>
        <v>19</v>
      </c>
      <c r="V393" s="36">
        <f t="shared" si="606"/>
        <v>20</v>
      </c>
      <c r="X393" s="36">
        <f t="shared" si="361"/>
        <v>7</v>
      </c>
      <c r="Y393" s="36">
        <f t="shared" ref="Y393:Z393" si="607">F56</f>
        <v>9</v>
      </c>
      <c r="Z393" s="36">
        <f t="shared" si="607"/>
        <v>1</v>
      </c>
      <c r="AA393" s="36">
        <f t="shared" ref="AA393:AB393" si="608">J56</f>
        <v>17</v>
      </c>
      <c r="AB393" s="36">
        <f t="shared" si="608"/>
        <v>4</v>
      </c>
      <c r="AC393" s="36">
        <f t="shared" ref="AC393:AD393" si="609">N56</f>
        <v>2</v>
      </c>
      <c r="AD393" s="36">
        <f t="shared" si="609"/>
        <v>3</v>
      </c>
      <c r="AE393" s="36">
        <f t="shared" ref="AE393:AF393" si="610">R56</f>
        <v>11</v>
      </c>
      <c r="AF393" s="36">
        <f t="shared" si="610"/>
        <v>16</v>
      </c>
    </row>
    <row r="394" spans="3:32" ht="15" customHeight="1" thickBot="1" x14ac:dyDescent="0.4">
      <c r="C394" s="36">
        <f t="shared" si="346"/>
        <v>17</v>
      </c>
      <c r="D394" s="36">
        <f t="shared" si="347"/>
        <v>0</v>
      </c>
      <c r="E394" s="36">
        <f t="shared" si="348"/>
        <v>0</v>
      </c>
      <c r="F394" s="36">
        <f t="shared" si="349"/>
        <v>0</v>
      </c>
      <c r="G394" s="36">
        <f t="shared" si="350"/>
        <v>0</v>
      </c>
      <c r="H394" s="36">
        <f t="shared" si="351"/>
        <v>0</v>
      </c>
      <c r="I394" s="36">
        <f t="shared" si="352"/>
        <v>19</v>
      </c>
      <c r="L394" s="36">
        <f t="shared" si="414"/>
        <v>12</v>
      </c>
      <c r="M394" s="36">
        <f t="shared" si="415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61"/>
        <v>6</v>
      </c>
      <c r="Y394" s="36">
        <f t="shared" ref="Y394:Z394" si="611">F57</f>
        <v>18</v>
      </c>
      <c r="Z394" s="36">
        <f t="shared" si="611"/>
        <v>17</v>
      </c>
      <c r="AA394" s="36">
        <f t="shared" ref="AA394:AB394" si="612">J57</f>
        <v>4</v>
      </c>
      <c r="AB394" s="36">
        <f t="shared" si="612"/>
        <v>7</v>
      </c>
      <c r="AC394" s="36">
        <f t="shared" ref="AC394:AD394" si="613">N57</f>
        <v>10</v>
      </c>
      <c r="AD394" s="36">
        <f t="shared" si="613"/>
        <v>14</v>
      </c>
      <c r="AE394" s="36">
        <f t="shared" ref="AE394:AF394" si="614">R57</f>
        <v>8</v>
      </c>
      <c r="AF394" s="36">
        <f t="shared" si="614"/>
        <v>15</v>
      </c>
    </row>
    <row r="395" spans="3:32" ht="15" customHeight="1" thickBot="1" x14ac:dyDescent="0.4">
      <c r="C395" s="36">
        <f t="shared" si="346"/>
        <v>17</v>
      </c>
      <c r="D395" s="36">
        <f t="shared" si="347"/>
        <v>0</v>
      </c>
      <c r="E395" s="36">
        <f t="shared" si="348"/>
        <v>0</v>
      </c>
      <c r="F395" s="36">
        <f t="shared" si="349"/>
        <v>0</v>
      </c>
      <c r="G395" s="36">
        <f t="shared" si="350"/>
        <v>0</v>
      </c>
      <c r="H395" s="36">
        <f t="shared" si="351"/>
        <v>0</v>
      </c>
      <c r="I395" s="36">
        <f t="shared" si="352"/>
        <v>19</v>
      </c>
      <c r="L395" s="36">
        <f t="shared" si="414"/>
        <v>6</v>
      </c>
      <c r="M395" s="36">
        <f t="shared" si="415"/>
        <v>14</v>
      </c>
      <c r="N395" s="36">
        <f t="shared" ref="N395:N398" si="615">H58</f>
        <v>12</v>
      </c>
      <c r="O395" s="36">
        <f t="shared" ref="O395:O398" si="616">I58</f>
        <v>3</v>
      </c>
      <c r="P395" s="36">
        <f t="shared" ref="P395:P398" si="617">L58</f>
        <v>5</v>
      </c>
      <c r="Q395" s="36">
        <f t="shared" ref="Q395:Q398" si="618">M58</f>
        <v>9</v>
      </c>
      <c r="R395" s="36">
        <f t="shared" ref="R395:R398" si="619">P58</f>
        <v>2</v>
      </c>
      <c r="S395" s="36">
        <f t="shared" ref="S395:S398" si="620">Q58</f>
        <v>13</v>
      </c>
      <c r="T395" s="36">
        <f t="shared" ref="T395:V395" si="621">T58</f>
        <v>18</v>
      </c>
      <c r="U395" s="36">
        <f t="shared" si="621"/>
        <v>19</v>
      </c>
      <c r="V395" s="36">
        <f t="shared" si="621"/>
        <v>20</v>
      </c>
      <c r="X395" s="36">
        <f t="shared" si="361"/>
        <v>15</v>
      </c>
      <c r="Y395" s="36">
        <f t="shared" ref="Y395:Z395" si="622">F58</f>
        <v>17</v>
      </c>
      <c r="Z395" s="36">
        <f t="shared" si="622"/>
        <v>1</v>
      </c>
      <c r="AA395" s="36">
        <f t="shared" ref="AA395:AB395" si="623">J58</f>
        <v>7</v>
      </c>
      <c r="AB395" s="36">
        <f t="shared" si="623"/>
        <v>4</v>
      </c>
      <c r="AC395" s="36">
        <f t="shared" ref="AC395:AD395" si="624">N58</f>
        <v>10</v>
      </c>
      <c r="AD395" s="36">
        <f t="shared" si="624"/>
        <v>11</v>
      </c>
      <c r="AE395" s="36">
        <f t="shared" ref="AE395:AF395" si="625">R58</f>
        <v>8</v>
      </c>
      <c r="AF395" s="36">
        <f t="shared" si="625"/>
        <v>16</v>
      </c>
    </row>
    <row r="396" spans="3:32" ht="15" customHeight="1" thickBot="1" x14ac:dyDescent="0.4">
      <c r="C396" s="36">
        <f t="shared" si="346"/>
        <v>3</v>
      </c>
      <c r="D396" s="36">
        <f t="shared" si="347"/>
        <v>0</v>
      </c>
      <c r="E396" s="36">
        <f t="shared" si="348"/>
        <v>0</v>
      </c>
      <c r="F396" s="36">
        <f t="shared" si="349"/>
        <v>0</v>
      </c>
      <c r="G396" s="36">
        <f t="shared" si="350"/>
        <v>0</v>
      </c>
      <c r="H396" s="36">
        <f t="shared" si="351"/>
        <v>0</v>
      </c>
      <c r="I396" s="36">
        <f t="shared" si="352"/>
        <v>19</v>
      </c>
      <c r="L396" s="36">
        <f t="shared" si="414"/>
        <v>6</v>
      </c>
      <c r="M396" s="36">
        <f t="shared" si="415"/>
        <v>1</v>
      </c>
      <c r="N396" s="36">
        <f t="shared" si="615"/>
        <v>12</v>
      </c>
      <c r="O396" s="36">
        <f t="shared" si="616"/>
        <v>5</v>
      </c>
      <c r="P396" s="36">
        <f t="shared" si="617"/>
        <v>3</v>
      </c>
      <c r="Q396" s="36">
        <f t="shared" si="618"/>
        <v>10</v>
      </c>
      <c r="R396" s="36">
        <f t="shared" si="619"/>
        <v>2</v>
      </c>
      <c r="S396" s="36">
        <f t="shared" si="620"/>
        <v>13</v>
      </c>
      <c r="T396" s="36">
        <f t="shared" ref="T396:V396" si="626">T59</f>
        <v>18</v>
      </c>
      <c r="U396" s="36">
        <f t="shared" si="626"/>
        <v>19</v>
      </c>
      <c r="V396" s="36">
        <f t="shared" si="626"/>
        <v>20</v>
      </c>
      <c r="X396" s="36">
        <f t="shared" si="361"/>
        <v>9</v>
      </c>
      <c r="Y396" s="36">
        <f t="shared" ref="Y396:Z396" si="627">F59</f>
        <v>17</v>
      </c>
      <c r="Z396" s="36">
        <f t="shared" si="627"/>
        <v>7</v>
      </c>
      <c r="AA396" s="36">
        <f t="shared" ref="AA396:AB396" si="628">J59</f>
        <v>15</v>
      </c>
      <c r="AB396" s="36">
        <f t="shared" si="628"/>
        <v>4</v>
      </c>
      <c r="AC396" s="36">
        <f t="shared" ref="AC396:AD396" si="629">N59</f>
        <v>14</v>
      </c>
      <c r="AD396" s="36">
        <f t="shared" si="629"/>
        <v>11</v>
      </c>
      <c r="AE396" s="36">
        <f t="shared" ref="AE396:AF396" si="630">R59</f>
        <v>8</v>
      </c>
      <c r="AF396" s="36">
        <f t="shared" si="630"/>
        <v>16</v>
      </c>
    </row>
    <row r="397" spans="3:32" ht="15" customHeight="1" thickBot="1" x14ac:dyDescent="0.4">
      <c r="C397" s="36">
        <f t="shared" si="346"/>
        <v>5</v>
      </c>
      <c r="D397" s="36">
        <f t="shared" si="347"/>
        <v>0</v>
      </c>
      <c r="E397" s="36">
        <f t="shared" si="348"/>
        <v>0</v>
      </c>
      <c r="F397" s="36">
        <f t="shared" si="349"/>
        <v>0</v>
      </c>
      <c r="G397" s="36">
        <f t="shared" si="350"/>
        <v>0</v>
      </c>
      <c r="H397" s="36">
        <f t="shared" si="351"/>
        <v>0</v>
      </c>
      <c r="I397" s="36">
        <f t="shared" si="352"/>
        <v>19</v>
      </c>
      <c r="L397" s="36">
        <f t="shared" si="414"/>
        <v>9</v>
      </c>
      <c r="M397" s="36">
        <f t="shared" si="415"/>
        <v>7</v>
      </c>
      <c r="N397" s="36">
        <f t="shared" si="615"/>
        <v>11</v>
      </c>
      <c r="O397" s="36">
        <f t="shared" si="616"/>
        <v>12</v>
      </c>
      <c r="P397" s="36">
        <f t="shared" si="617"/>
        <v>2</v>
      </c>
      <c r="Q397" s="36">
        <f t="shared" si="618"/>
        <v>8</v>
      </c>
      <c r="R397" s="36">
        <f t="shared" si="619"/>
        <v>13</v>
      </c>
      <c r="S397" s="36">
        <f t="shared" si="620"/>
        <v>14</v>
      </c>
      <c r="T397" s="36">
        <f t="shared" ref="T397:V397" si="631">T60</f>
        <v>5</v>
      </c>
      <c r="U397" s="36">
        <f t="shared" si="631"/>
        <v>19</v>
      </c>
      <c r="V397" s="36">
        <f t="shared" si="631"/>
        <v>20</v>
      </c>
      <c r="X397" s="36">
        <f t="shared" si="361"/>
        <v>1</v>
      </c>
      <c r="Y397" s="36">
        <f t="shared" ref="Y397:Z397" si="632">F60</f>
        <v>3</v>
      </c>
      <c r="Z397" s="36">
        <f t="shared" si="632"/>
        <v>6</v>
      </c>
      <c r="AA397" s="36">
        <f t="shared" ref="AA397:AB397" si="633">J60</f>
        <v>15</v>
      </c>
      <c r="AB397" s="36">
        <f t="shared" si="633"/>
        <v>10</v>
      </c>
      <c r="AC397" s="36">
        <f t="shared" ref="AC397:AD397" si="634">N60</f>
        <v>16</v>
      </c>
      <c r="AD397" s="36">
        <f t="shared" si="634"/>
        <v>4</v>
      </c>
      <c r="AE397" s="36">
        <f t="shared" ref="AE397:AF397" si="635">R60</f>
        <v>17</v>
      </c>
      <c r="AF397" s="36">
        <f t="shared" si="635"/>
        <v>18</v>
      </c>
    </row>
    <row r="398" spans="3:32" ht="15" customHeight="1" thickBot="1" x14ac:dyDescent="0.4">
      <c r="C398" s="36">
        <f t="shared" si="346"/>
        <v>1</v>
      </c>
      <c r="D398" s="36">
        <f t="shared" si="347"/>
        <v>0</v>
      </c>
      <c r="E398" s="36">
        <f t="shared" si="348"/>
        <v>0</v>
      </c>
      <c r="F398" s="36">
        <f t="shared" si="349"/>
        <v>0</v>
      </c>
      <c r="G398" s="36">
        <f t="shared" si="350"/>
        <v>0</v>
      </c>
      <c r="H398" s="36">
        <f t="shared" si="351"/>
        <v>0</v>
      </c>
      <c r="I398" s="36">
        <f t="shared" si="352"/>
        <v>19</v>
      </c>
      <c r="L398" s="36">
        <f t="shared" si="414"/>
        <v>9</v>
      </c>
      <c r="M398" s="36">
        <f t="shared" si="415"/>
        <v>1</v>
      </c>
      <c r="N398" s="36">
        <f t="shared" si="615"/>
        <v>12</v>
      </c>
      <c r="O398" s="36">
        <f t="shared" si="616"/>
        <v>14</v>
      </c>
      <c r="P398" s="36">
        <f t="shared" si="617"/>
        <v>2</v>
      </c>
      <c r="Q398" s="36">
        <f t="shared" si="618"/>
        <v>8</v>
      </c>
      <c r="R398" s="36">
        <f t="shared" si="619"/>
        <v>13</v>
      </c>
      <c r="S398" s="36">
        <f t="shared" si="620"/>
        <v>15</v>
      </c>
      <c r="T398" s="36">
        <f t="shared" ref="T398:V398" si="636">T61</f>
        <v>11</v>
      </c>
      <c r="U398" s="36">
        <f t="shared" si="636"/>
        <v>19</v>
      </c>
      <c r="V398" s="36">
        <f t="shared" si="636"/>
        <v>20</v>
      </c>
      <c r="X398" s="36">
        <f t="shared" si="361"/>
        <v>7</v>
      </c>
      <c r="Y398" s="36">
        <f t="shared" ref="Y398:Z398" si="637">F61</f>
        <v>5</v>
      </c>
      <c r="Z398" s="36">
        <f t="shared" si="637"/>
        <v>6</v>
      </c>
      <c r="AA398" s="36">
        <f t="shared" ref="AA398:AB398" si="638">J61</f>
        <v>3</v>
      </c>
      <c r="AB398" s="36">
        <f t="shared" si="638"/>
        <v>10</v>
      </c>
      <c r="AC398" s="36">
        <f t="shared" ref="AC398:AD398" si="639">N61</f>
        <v>16</v>
      </c>
      <c r="AD398" s="36">
        <f t="shared" si="639"/>
        <v>4</v>
      </c>
      <c r="AE398" s="36">
        <f t="shared" ref="AE398:AF398" si="640">R61</f>
        <v>17</v>
      </c>
      <c r="AF398" s="36">
        <f t="shared" si="640"/>
        <v>18</v>
      </c>
    </row>
    <row r="399" spans="3:32" ht="15" customHeight="1" thickBot="1" x14ac:dyDescent="0.4">
      <c r="C399" s="36">
        <f>R134</f>
        <v>16</v>
      </c>
      <c r="D399" s="36">
        <f t="shared" ref="D399:I399" si="641">S134</f>
        <v>0</v>
      </c>
      <c r="E399" s="36">
        <f t="shared" si="641"/>
        <v>0</v>
      </c>
      <c r="F399" s="36">
        <f t="shared" si="641"/>
        <v>0</v>
      </c>
      <c r="G399" s="36">
        <f t="shared" si="641"/>
        <v>0</v>
      </c>
      <c r="H399" s="36">
        <f t="shared" si="641"/>
        <v>0</v>
      </c>
      <c r="I399" s="36">
        <f t="shared" si="641"/>
        <v>0</v>
      </c>
      <c r="L399" s="36">
        <f t="shared" si="414"/>
        <v>9</v>
      </c>
      <c r="M399" s="36">
        <f t="shared" si="415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61"/>
        <v>5</v>
      </c>
      <c r="Y399" s="36">
        <f t="shared" ref="Y399:Z399" si="642">F62</f>
        <v>1</v>
      </c>
      <c r="Z399" s="36">
        <f t="shared" si="642"/>
        <v>8</v>
      </c>
      <c r="AA399" s="36">
        <f t="shared" ref="AA399:AB399" si="643">J62</f>
        <v>14</v>
      </c>
      <c r="AB399" s="36">
        <f t="shared" si="643"/>
        <v>10</v>
      </c>
      <c r="AC399" s="36">
        <f t="shared" ref="AC399:AD399" si="644">N62</f>
        <v>4</v>
      </c>
      <c r="AD399" s="36">
        <f t="shared" si="644"/>
        <v>7</v>
      </c>
      <c r="AE399" s="36">
        <f t="shared" ref="AE399:AF399" si="645">R62</f>
        <v>17</v>
      </c>
      <c r="AF399" s="36">
        <f t="shared" si="645"/>
        <v>18</v>
      </c>
    </row>
    <row r="400" spans="3:32" ht="15" customHeight="1" thickBot="1" x14ac:dyDescent="0.4">
      <c r="C400" s="36">
        <f t="shared" ref="C400:C448" si="646">R135</f>
        <v>16</v>
      </c>
      <c r="D400" s="36">
        <f t="shared" ref="D400:D448" si="647">S135</f>
        <v>0</v>
      </c>
      <c r="E400" s="36">
        <f t="shared" ref="E400:E448" si="648">T135</f>
        <v>0</v>
      </c>
      <c r="F400" s="36">
        <f t="shared" ref="F400:F448" si="649">U135</f>
        <v>0</v>
      </c>
      <c r="G400" s="36">
        <f t="shared" ref="G400:G448" si="650">V135</f>
        <v>0</v>
      </c>
      <c r="H400" s="36">
        <f t="shared" ref="H400:H448" si="651">W135</f>
        <v>0</v>
      </c>
      <c r="I400" s="36">
        <f t="shared" ref="I400:I448" si="652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46"/>
        <v>16</v>
      </c>
      <c r="D401" s="36">
        <f t="shared" si="647"/>
        <v>0</v>
      </c>
      <c r="E401" s="36">
        <f t="shared" si="648"/>
        <v>0</v>
      </c>
      <c r="F401" s="36">
        <f t="shared" si="649"/>
        <v>0</v>
      </c>
      <c r="G401" s="36">
        <f t="shared" si="650"/>
        <v>0</v>
      </c>
      <c r="H401" s="36">
        <f t="shared" si="651"/>
        <v>0</v>
      </c>
      <c r="I401" s="36">
        <f t="shared" si="652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46"/>
        <v>18</v>
      </c>
      <c r="D402" s="36">
        <f t="shared" si="647"/>
        <v>0</v>
      </c>
      <c r="E402" s="36">
        <f t="shared" si="648"/>
        <v>0</v>
      </c>
      <c r="F402" s="36">
        <f t="shared" si="649"/>
        <v>0</v>
      </c>
      <c r="G402" s="36">
        <f t="shared" si="650"/>
        <v>0</v>
      </c>
      <c r="H402" s="36">
        <f t="shared" si="651"/>
        <v>0</v>
      </c>
      <c r="I402" s="36">
        <f t="shared" si="652"/>
        <v>0</v>
      </c>
      <c r="L402" s="75">
        <f>C12</f>
        <v>1</v>
      </c>
      <c r="M402" s="75">
        <f t="shared" ref="M402" si="653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46"/>
        <v>16</v>
      </c>
      <c r="D403" s="36">
        <f t="shared" si="647"/>
        <v>0</v>
      </c>
      <c r="E403" s="36">
        <f t="shared" si="648"/>
        <v>0</v>
      </c>
      <c r="F403" s="36">
        <f t="shared" si="649"/>
        <v>0</v>
      </c>
      <c r="G403" s="36">
        <f t="shared" si="650"/>
        <v>0</v>
      </c>
      <c r="H403" s="36">
        <f t="shared" si="651"/>
        <v>0</v>
      </c>
      <c r="I403" s="36">
        <f t="shared" si="652"/>
        <v>0</v>
      </c>
      <c r="L403" s="36">
        <f>C13</f>
        <v>3</v>
      </c>
      <c r="M403" s="36">
        <f t="shared" ref="M403" si="654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46"/>
        <v>16</v>
      </c>
      <c r="D404" s="36">
        <f t="shared" si="647"/>
        <v>0</v>
      </c>
      <c r="E404" s="36">
        <f t="shared" si="648"/>
        <v>0</v>
      </c>
      <c r="F404" s="36">
        <f t="shared" si="649"/>
        <v>0</v>
      </c>
      <c r="G404" s="36">
        <f t="shared" si="650"/>
        <v>0</v>
      </c>
      <c r="H404" s="36">
        <f t="shared" si="651"/>
        <v>0</v>
      </c>
      <c r="I404" s="36">
        <f t="shared" si="652"/>
        <v>0</v>
      </c>
      <c r="L404" s="36">
        <f t="shared" ref="L404:L453" si="655">C14</f>
        <v>6</v>
      </c>
      <c r="M404" s="36">
        <f t="shared" ref="M404:M453" si="656">D14</f>
        <v>4</v>
      </c>
      <c r="N404" s="36">
        <f t="shared" ref="N404:O404" si="657">G14</f>
        <v>13</v>
      </c>
      <c r="O404" s="36">
        <f t="shared" si="657"/>
        <v>1</v>
      </c>
      <c r="P404" s="36">
        <f t="shared" ref="P404:Q404" si="658">K14</f>
        <v>10</v>
      </c>
      <c r="Q404" s="36">
        <f t="shared" si="658"/>
        <v>7</v>
      </c>
      <c r="R404" s="36">
        <f t="shared" ref="R404:S404" si="659">O14</f>
        <v>11</v>
      </c>
      <c r="S404" s="36">
        <f t="shared" si="659"/>
        <v>9</v>
      </c>
      <c r="T404" s="36">
        <f t="shared" ref="T404:U404" si="660">S14</f>
        <v>17</v>
      </c>
      <c r="U404" s="36">
        <f t="shared" si="660"/>
        <v>18</v>
      </c>
      <c r="W404" s="36">
        <f t="shared" ref="W404:X404" si="661">E14</f>
        <v>8</v>
      </c>
      <c r="X404" s="36">
        <f t="shared" si="661"/>
        <v>5</v>
      </c>
      <c r="Y404" s="36">
        <f t="shared" ref="Y404:Z404" si="662">I14</f>
        <v>2</v>
      </c>
      <c r="Z404" s="36">
        <f t="shared" si="662"/>
        <v>3</v>
      </c>
      <c r="AA404" s="36">
        <f t="shared" ref="AA404:AB404" si="663">M14</f>
        <v>12</v>
      </c>
      <c r="AB404" s="36">
        <f t="shared" si="663"/>
        <v>14</v>
      </c>
      <c r="AC404" s="36">
        <f t="shared" ref="AC404:AD404" si="664">Q14</f>
        <v>15</v>
      </c>
      <c r="AD404" s="36">
        <f t="shared" si="664"/>
        <v>16</v>
      </c>
      <c r="AE404" s="36">
        <f t="shared" ref="AE404:AF404" si="665">U14</f>
        <v>19</v>
      </c>
      <c r="AF404" s="36">
        <f t="shared" si="665"/>
        <v>20</v>
      </c>
    </row>
    <row r="405" spans="3:32" ht="15" customHeight="1" thickBot="1" x14ac:dyDescent="0.4">
      <c r="C405" s="36">
        <f t="shared" si="646"/>
        <v>16</v>
      </c>
      <c r="D405" s="36">
        <f t="shared" si="647"/>
        <v>0</v>
      </c>
      <c r="E405" s="36">
        <f t="shared" si="648"/>
        <v>0</v>
      </c>
      <c r="F405" s="36">
        <f t="shared" si="649"/>
        <v>0</v>
      </c>
      <c r="G405" s="36">
        <f t="shared" si="650"/>
        <v>0</v>
      </c>
      <c r="H405" s="36">
        <f t="shared" si="651"/>
        <v>0</v>
      </c>
      <c r="I405" s="36">
        <f t="shared" si="652"/>
        <v>0</v>
      </c>
      <c r="L405" s="36">
        <f t="shared" si="655"/>
        <v>7</v>
      </c>
      <c r="M405" s="36">
        <f t="shared" si="656"/>
        <v>4</v>
      </c>
      <c r="N405" s="36">
        <f t="shared" ref="N405:O405" si="666">G15</f>
        <v>6</v>
      </c>
      <c r="O405" s="36">
        <f t="shared" si="666"/>
        <v>9</v>
      </c>
      <c r="P405" s="36">
        <f t="shared" ref="P405:Q405" si="667">K15</f>
        <v>11</v>
      </c>
      <c r="Q405" s="36">
        <f t="shared" si="667"/>
        <v>2</v>
      </c>
      <c r="R405" s="36">
        <f t="shared" ref="R405:S405" si="668">O15</f>
        <v>8</v>
      </c>
      <c r="S405" s="36">
        <f t="shared" si="668"/>
        <v>12</v>
      </c>
      <c r="T405" s="36">
        <f t="shared" ref="T405:U405" si="669">S15</f>
        <v>18</v>
      </c>
      <c r="U405" s="36">
        <f t="shared" si="669"/>
        <v>17</v>
      </c>
      <c r="W405" s="36">
        <f t="shared" ref="W405:X405" si="670">E15</f>
        <v>5</v>
      </c>
      <c r="X405" s="36">
        <f t="shared" si="670"/>
        <v>3</v>
      </c>
      <c r="Y405" s="36">
        <f t="shared" ref="Y405:Z405" si="671">I15</f>
        <v>10</v>
      </c>
      <c r="Z405" s="36">
        <f t="shared" si="671"/>
        <v>14</v>
      </c>
      <c r="AA405" s="36">
        <f t="shared" ref="AA405:AB405" si="672">M15</f>
        <v>1</v>
      </c>
      <c r="AB405" s="36">
        <f t="shared" si="672"/>
        <v>13</v>
      </c>
      <c r="AC405" s="36">
        <f t="shared" ref="AC405:AD405" si="673">Q15</f>
        <v>15</v>
      </c>
      <c r="AD405" s="36">
        <f t="shared" si="673"/>
        <v>16</v>
      </c>
      <c r="AE405" s="36">
        <f t="shared" ref="AE405:AF405" si="674">U15</f>
        <v>19</v>
      </c>
      <c r="AF405" s="36">
        <f t="shared" si="674"/>
        <v>20</v>
      </c>
    </row>
    <row r="406" spans="3:32" ht="15" customHeight="1" thickBot="1" x14ac:dyDescent="0.4">
      <c r="C406" s="36">
        <f t="shared" si="646"/>
        <v>10</v>
      </c>
      <c r="D406" s="36">
        <f t="shared" si="647"/>
        <v>0</v>
      </c>
      <c r="E406" s="36">
        <f t="shared" si="648"/>
        <v>0</v>
      </c>
      <c r="F406" s="36">
        <f t="shared" si="649"/>
        <v>0</v>
      </c>
      <c r="G406" s="36">
        <f t="shared" si="650"/>
        <v>0</v>
      </c>
      <c r="H406" s="36">
        <f t="shared" si="651"/>
        <v>0</v>
      </c>
      <c r="I406" s="36">
        <f t="shared" si="652"/>
        <v>0</v>
      </c>
      <c r="L406" s="36">
        <f t="shared" si="655"/>
        <v>10</v>
      </c>
      <c r="M406" s="36">
        <f t="shared" si="656"/>
        <v>2</v>
      </c>
      <c r="N406" s="36">
        <f t="shared" ref="N406:O406" si="675">G16</f>
        <v>3</v>
      </c>
      <c r="O406" s="36">
        <f t="shared" si="675"/>
        <v>6</v>
      </c>
      <c r="P406" s="36">
        <f t="shared" ref="P406:Q406" si="676">K16</f>
        <v>9</v>
      </c>
      <c r="Q406" s="36">
        <f t="shared" si="676"/>
        <v>12</v>
      </c>
      <c r="R406" s="36">
        <f t="shared" ref="R406:S406" si="677">O16</f>
        <v>14</v>
      </c>
      <c r="S406" s="36">
        <f t="shared" si="677"/>
        <v>15</v>
      </c>
      <c r="T406" s="36">
        <f t="shared" ref="T406:U406" si="678">S16</f>
        <v>5</v>
      </c>
      <c r="U406" s="36">
        <f t="shared" si="678"/>
        <v>11</v>
      </c>
      <c r="W406" s="36">
        <f t="shared" ref="W406:X406" si="679">E16</f>
        <v>8</v>
      </c>
      <c r="X406" s="36">
        <f t="shared" si="679"/>
        <v>16</v>
      </c>
      <c r="Y406" s="36">
        <f t="shared" ref="Y406:Z406" si="680">I16</f>
        <v>1</v>
      </c>
      <c r="Z406" s="36">
        <f t="shared" si="680"/>
        <v>4</v>
      </c>
      <c r="AA406" s="36">
        <f t="shared" ref="AA406:AB406" si="681">M16</f>
        <v>7</v>
      </c>
      <c r="AB406" s="36">
        <f t="shared" si="681"/>
        <v>13</v>
      </c>
      <c r="AC406" s="36">
        <f t="shared" ref="AC406:AD406" si="682">Q16</f>
        <v>17</v>
      </c>
      <c r="AD406" s="36">
        <f t="shared" si="682"/>
        <v>18</v>
      </c>
      <c r="AE406" s="36">
        <f t="shared" ref="AE406:AF406" si="683">U16</f>
        <v>19</v>
      </c>
      <c r="AF406" s="36">
        <f t="shared" si="683"/>
        <v>20</v>
      </c>
    </row>
    <row r="407" spans="3:32" ht="15" customHeight="1" thickBot="1" x14ac:dyDescent="0.4">
      <c r="C407" s="36">
        <f t="shared" si="646"/>
        <v>11</v>
      </c>
      <c r="D407" s="36">
        <f t="shared" si="647"/>
        <v>0</v>
      </c>
      <c r="E407" s="36">
        <f t="shared" si="648"/>
        <v>0</v>
      </c>
      <c r="F407" s="36">
        <f t="shared" si="649"/>
        <v>0</v>
      </c>
      <c r="G407" s="36">
        <f t="shared" si="650"/>
        <v>0</v>
      </c>
      <c r="H407" s="36">
        <f t="shared" si="651"/>
        <v>0</v>
      </c>
      <c r="I407" s="36">
        <f t="shared" si="652"/>
        <v>0</v>
      </c>
      <c r="L407" s="36">
        <f t="shared" si="655"/>
        <v>2</v>
      </c>
      <c r="M407" s="36">
        <f t="shared" si="656"/>
        <v>3</v>
      </c>
      <c r="N407" s="36">
        <f t="shared" ref="N407:O407" si="684">G17</f>
        <v>4</v>
      </c>
      <c r="O407" s="36">
        <f t="shared" si="684"/>
        <v>6</v>
      </c>
      <c r="P407" s="36">
        <f t="shared" ref="P407:Q407" si="685">K17</f>
        <v>11</v>
      </c>
      <c r="Q407" s="36">
        <f t="shared" si="685"/>
        <v>7</v>
      </c>
      <c r="R407" s="36">
        <f t="shared" ref="R407:S407" si="686">O17</f>
        <v>9</v>
      </c>
      <c r="S407" s="36">
        <f t="shared" si="686"/>
        <v>10</v>
      </c>
      <c r="T407" s="36">
        <f t="shared" ref="T407:U407" si="687">S17</f>
        <v>18</v>
      </c>
      <c r="U407" s="36">
        <f t="shared" si="687"/>
        <v>17</v>
      </c>
      <c r="W407" s="36">
        <f t="shared" ref="W407:X407" si="688">E17</f>
        <v>1</v>
      </c>
      <c r="X407" s="36">
        <f t="shared" si="688"/>
        <v>5</v>
      </c>
      <c r="Y407" s="36">
        <f t="shared" ref="Y407:Z407" si="689">I17</f>
        <v>12</v>
      </c>
      <c r="Z407" s="36">
        <f t="shared" si="689"/>
        <v>8</v>
      </c>
      <c r="AA407" s="36">
        <f t="shared" ref="AA407:AB407" si="690">M17</f>
        <v>15</v>
      </c>
      <c r="AB407" s="36">
        <f t="shared" si="690"/>
        <v>14</v>
      </c>
      <c r="AC407" s="36">
        <f t="shared" ref="AC407:AD407" si="691">Q17</f>
        <v>13</v>
      </c>
      <c r="AD407" s="36">
        <f t="shared" si="691"/>
        <v>16</v>
      </c>
      <c r="AE407" s="36">
        <f t="shared" ref="AE407:AF407" si="692">U17</f>
        <v>19</v>
      </c>
      <c r="AF407" s="36">
        <f t="shared" si="692"/>
        <v>20</v>
      </c>
    </row>
    <row r="408" spans="3:32" ht="15" customHeight="1" thickBot="1" x14ac:dyDescent="0.4">
      <c r="C408" s="36">
        <f t="shared" si="646"/>
        <v>16</v>
      </c>
      <c r="D408" s="36">
        <f t="shared" si="647"/>
        <v>0</v>
      </c>
      <c r="E408" s="36">
        <f t="shared" si="648"/>
        <v>0</v>
      </c>
      <c r="F408" s="36">
        <f t="shared" si="649"/>
        <v>0</v>
      </c>
      <c r="G408" s="36">
        <f t="shared" si="650"/>
        <v>0</v>
      </c>
      <c r="H408" s="36">
        <f t="shared" si="651"/>
        <v>0</v>
      </c>
      <c r="I408" s="36">
        <f t="shared" si="652"/>
        <v>0</v>
      </c>
      <c r="L408" s="36">
        <f t="shared" si="655"/>
        <v>6</v>
      </c>
      <c r="M408" s="36">
        <f t="shared" si="656"/>
        <v>4</v>
      </c>
      <c r="N408" s="36">
        <f t="shared" ref="N408:O408" si="693">G18</f>
        <v>13</v>
      </c>
      <c r="O408" s="36">
        <f t="shared" si="693"/>
        <v>1</v>
      </c>
      <c r="P408" s="36">
        <f t="shared" ref="P408:Q408" si="694">K18</f>
        <v>7</v>
      </c>
      <c r="Q408" s="36">
        <f t="shared" si="694"/>
        <v>10</v>
      </c>
      <c r="R408" s="36">
        <f t="shared" ref="R408:S408" si="695">O18</f>
        <v>11</v>
      </c>
      <c r="S408" s="36">
        <f t="shared" si="695"/>
        <v>9</v>
      </c>
      <c r="T408" s="36">
        <f t="shared" ref="T408:U408" si="696">S18</f>
        <v>17</v>
      </c>
      <c r="U408" s="36">
        <f t="shared" si="696"/>
        <v>18</v>
      </c>
      <c r="W408" s="36">
        <f t="shared" ref="W408:X408" si="697">E18</f>
        <v>8</v>
      </c>
      <c r="X408" s="36">
        <f t="shared" si="697"/>
        <v>5</v>
      </c>
      <c r="Y408" s="36">
        <f t="shared" ref="Y408:Z408" si="698">I18</f>
        <v>3</v>
      </c>
      <c r="Z408" s="36">
        <f t="shared" si="698"/>
        <v>2</v>
      </c>
      <c r="AA408" s="36">
        <f t="shared" ref="AA408:AB408" si="699">M18</f>
        <v>12</v>
      </c>
      <c r="AB408" s="36">
        <f t="shared" si="699"/>
        <v>14</v>
      </c>
      <c r="AC408" s="36">
        <f t="shared" ref="AC408:AD408" si="700">Q18</f>
        <v>15</v>
      </c>
      <c r="AD408" s="36">
        <f t="shared" si="700"/>
        <v>16</v>
      </c>
      <c r="AE408" s="36">
        <f t="shared" ref="AE408:AF408" si="701">U18</f>
        <v>19</v>
      </c>
      <c r="AF408" s="36">
        <f t="shared" si="701"/>
        <v>20</v>
      </c>
    </row>
    <row r="409" spans="3:32" ht="15" customHeight="1" thickBot="1" x14ac:dyDescent="0.4">
      <c r="C409" s="36">
        <f t="shared" si="646"/>
        <v>11</v>
      </c>
      <c r="D409" s="36">
        <f t="shared" si="647"/>
        <v>0</v>
      </c>
      <c r="E409" s="36">
        <f t="shared" si="648"/>
        <v>0</v>
      </c>
      <c r="F409" s="36">
        <f t="shared" si="649"/>
        <v>0</v>
      </c>
      <c r="G409" s="36">
        <f t="shared" si="650"/>
        <v>0</v>
      </c>
      <c r="H409" s="36">
        <f t="shared" si="651"/>
        <v>0</v>
      </c>
      <c r="I409" s="36">
        <f t="shared" si="652"/>
        <v>0</v>
      </c>
      <c r="L409" s="36">
        <f t="shared" si="655"/>
        <v>4</v>
      </c>
      <c r="M409" s="36">
        <f t="shared" si="656"/>
        <v>2</v>
      </c>
      <c r="N409" s="36">
        <f t="shared" ref="N409:O409" si="702">G19</f>
        <v>9</v>
      </c>
      <c r="O409" s="36">
        <f t="shared" si="702"/>
        <v>3</v>
      </c>
      <c r="P409" s="36">
        <f t="shared" ref="P409:Q409" si="703">K19</f>
        <v>6</v>
      </c>
      <c r="Q409" s="36">
        <f t="shared" si="703"/>
        <v>10</v>
      </c>
      <c r="R409" s="36">
        <f t="shared" ref="R409:S409" si="704">O19</f>
        <v>13</v>
      </c>
      <c r="S409" s="36">
        <f t="shared" si="704"/>
        <v>14</v>
      </c>
      <c r="T409" s="36">
        <f t="shared" ref="T409:U409" si="705">S19</f>
        <v>17</v>
      </c>
      <c r="U409" s="36">
        <f t="shared" si="705"/>
        <v>18</v>
      </c>
      <c r="W409" s="36">
        <f t="shared" ref="W409:X409" si="706">E19</f>
        <v>1</v>
      </c>
      <c r="X409" s="36">
        <f t="shared" si="706"/>
        <v>5</v>
      </c>
      <c r="Y409" s="36">
        <f t="shared" ref="Y409:Z409" si="707">I19</f>
        <v>11</v>
      </c>
      <c r="Z409" s="36">
        <f t="shared" si="707"/>
        <v>8</v>
      </c>
      <c r="AA409" s="36">
        <f t="shared" ref="AA409:AB409" si="708">M19</f>
        <v>7</v>
      </c>
      <c r="AB409" s="36">
        <f t="shared" si="708"/>
        <v>12</v>
      </c>
      <c r="AC409" s="36">
        <f t="shared" ref="AC409:AD409" si="709">Q19</f>
        <v>15</v>
      </c>
      <c r="AD409" s="36">
        <f t="shared" si="709"/>
        <v>16</v>
      </c>
      <c r="AE409" s="36">
        <f t="shared" ref="AE409:AF409" si="710">U19</f>
        <v>19</v>
      </c>
      <c r="AF409" s="36">
        <f t="shared" si="710"/>
        <v>20</v>
      </c>
    </row>
    <row r="410" spans="3:32" ht="15" customHeight="1" thickBot="1" x14ac:dyDescent="0.4">
      <c r="C410" s="36">
        <f t="shared" si="646"/>
        <v>2</v>
      </c>
      <c r="D410" s="36">
        <f t="shared" si="647"/>
        <v>0</v>
      </c>
      <c r="E410" s="36">
        <f t="shared" si="648"/>
        <v>0</v>
      </c>
      <c r="F410" s="36">
        <f t="shared" si="649"/>
        <v>0</v>
      </c>
      <c r="G410" s="36">
        <f t="shared" si="650"/>
        <v>0</v>
      </c>
      <c r="H410" s="36">
        <f t="shared" si="651"/>
        <v>0</v>
      </c>
      <c r="I410" s="36">
        <f t="shared" si="652"/>
        <v>0</v>
      </c>
      <c r="L410" s="36">
        <f t="shared" si="655"/>
        <v>7</v>
      </c>
      <c r="M410" s="36">
        <f t="shared" si="656"/>
        <v>9</v>
      </c>
      <c r="N410" s="36">
        <f t="shared" ref="N410:O410" si="711">G20</f>
        <v>6</v>
      </c>
      <c r="O410" s="36">
        <f t="shared" si="711"/>
        <v>12</v>
      </c>
      <c r="P410" s="36">
        <f t="shared" ref="P410:Q410" si="712">K20</f>
        <v>18</v>
      </c>
      <c r="Q410" s="36">
        <f t="shared" si="712"/>
        <v>17</v>
      </c>
      <c r="R410" s="36">
        <f t="shared" ref="R410:S410" si="713">O20</f>
        <v>13</v>
      </c>
      <c r="S410" s="36">
        <f t="shared" si="713"/>
        <v>11</v>
      </c>
      <c r="T410" s="36">
        <f t="shared" ref="T410:U410" si="714">S20</f>
        <v>2</v>
      </c>
      <c r="U410" s="36">
        <f t="shared" si="714"/>
        <v>4</v>
      </c>
      <c r="W410" s="36">
        <f t="shared" ref="W410:X410" si="715">E20</f>
        <v>1</v>
      </c>
      <c r="X410" s="36">
        <f t="shared" si="715"/>
        <v>5</v>
      </c>
      <c r="Y410" s="36">
        <f t="shared" ref="Y410:Z410" si="716">I20</f>
        <v>14</v>
      </c>
      <c r="Z410" s="36">
        <f t="shared" si="716"/>
        <v>3</v>
      </c>
      <c r="AA410" s="36">
        <f t="shared" ref="AA410:AB410" si="717">M20</f>
        <v>8</v>
      </c>
      <c r="AB410" s="36">
        <f t="shared" si="717"/>
        <v>16</v>
      </c>
      <c r="AC410" s="36">
        <f t="shared" ref="AC410:AD410" si="718">Q20</f>
        <v>15</v>
      </c>
      <c r="AD410" s="36">
        <f t="shared" si="718"/>
        <v>10</v>
      </c>
      <c r="AE410" s="36">
        <f t="shared" ref="AE410:AF410" si="719">U20</f>
        <v>19</v>
      </c>
      <c r="AF410" s="36">
        <f t="shared" si="719"/>
        <v>20</v>
      </c>
    </row>
    <row r="411" spans="3:32" ht="15" customHeight="1" thickBot="1" x14ac:dyDescent="0.4">
      <c r="C411" s="36">
        <f t="shared" si="646"/>
        <v>2</v>
      </c>
      <c r="D411" s="36">
        <f t="shared" si="647"/>
        <v>0</v>
      </c>
      <c r="E411" s="36">
        <f t="shared" si="648"/>
        <v>0</v>
      </c>
      <c r="F411" s="36">
        <f t="shared" si="649"/>
        <v>0</v>
      </c>
      <c r="G411" s="36">
        <f t="shared" si="650"/>
        <v>0</v>
      </c>
      <c r="H411" s="36">
        <f t="shared" si="651"/>
        <v>0</v>
      </c>
      <c r="I411" s="36">
        <f t="shared" si="652"/>
        <v>0</v>
      </c>
      <c r="L411" s="36">
        <f t="shared" si="655"/>
        <v>5</v>
      </c>
      <c r="M411" s="36">
        <f t="shared" si="656"/>
        <v>9</v>
      </c>
      <c r="N411" s="36">
        <f t="shared" ref="N411:O411" si="720">G21</f>
        <v>8</v>
      </c>
      <c r="O411" s="36">
        <f t="shared" si="720"/>
        <v>12</v>
      </c>
      <c r="P411" s="36">
        <f t="shared" ref="P411:Q411" si="721">K21</f>
        <v>7</v>
      </c>
      <c r="Q411" s="36">
        <f t="shared" si="721"/>
        <v>17</v>
      </c>
      <c r="R411" s="36">
        <f t="shared" ref="R411:S411" si="722">O21</f>
        <v>4</v>
      </c>
      <c r="S411" s="36">
        <f t="shared" si="722"/>
        <v>2</v>
      </c>
      <c r="T411" s="36">
        <f t="shared" ref="T411:U411" si="723">S21</f>
        <v>13</v>
      </c>
      <c r="U411" s="36">
        <f t="shared" si="723"/>
        <v>18</v>
      </c>
      <c r="W411" s="36">
        <f t="shared" ref="W411:X411" si="724">E21</f>
        <v>6</v>
      </c>
      <c r="X411" s="36">
        <f t="shared" si="724"/>
        <v>1</v>
      </c>
      <c r="Y411" s="36">
        <f t="shared" ref="Y411:Z411" si="725">I21</f>
        <v>3</v>
      </c>
      <c r="Z411" s="36">
        <f t="shared" si="725"/>
        <v>14</v>
      </c>
      <c r="AA411" s="36">
        <f t="shared" ref="AA411:AB411" si="726">M21</f>
        <v>15</v>
      </c>
      <c r="AB411" s="36">
        <f t="shared" si="726"/>
        <v>10</v>
      </c>
      <c r="AC411" s="36">
        <f t="shared" ref="AC411:AD411" si="727">Q21</f>
        <v>16</v>
      </c>
      <c r="AD411" s="36">
        <f t="shared" si="727"/>
        <v>11</v>
      </c>
      <c r="AE411" s="36">
        <f t="shared" ref="AE411:AF411" si="728">U21</f>
        <v>19</v>
      </c>
      <c r="AF411" s="36">
        <f t="shared" si="728"/>
        <v>20</v>
      </c>
    </row>
    <row r="412" spans="3:32" ht="15" customHeight="1" thickBot="1" x14ac:dyDescent="0.4">
      <c r="C412" s="36">
        <f t="shared" si="646"/>
        <v>2</v>
      </c>
      <c r="D412" s="36">
        <f t="shared" si="647"/>
        <v>0</v>
      </c>
      <c r="E412" s="36">
        <f t="shared" si="648"/>
        <v>0</v>
      </c>
      <c r="F412" s="36">
        <f t="shared" si="649"/>
        <v>0</v>
      </c>
      <c r="G412" s="36">
        <f t="shared" si="650"/>
        <v>0</v>
      </c>
      <c r="H412" s="36">
        <f t="shared" si="651"/>
        <v>0</v>
      </c>
      <c r="I412" s="36">
        <f t="shared" si="652"/>
        <v>0</v>
      </c>
      <c r="L412" s="36">
        <f t="shared" si="655"/>
        <v>3</v>
      </c>
      <c r="M412" s="36">
        <f t="shared" si="656"/>
        <v>8</v>
      </c>
      <c r="N412" s="36">
        <f t="shared" ref="N412:O412" si="729">G22</f>
        <v>2</v>
      </c>
      <c r="O412" s="36">
        <f t="shared" si="729"/>
        <v>10</v>
      </c>
      <c r="P412" s="36">
        <f t="shared" ref="P412:Q412" si="730">K22</f>
        <v>7</v>
      </c>
      <c r="Q412" s="36">
        <f t="shared" si="730"/>
        <v>12</v>
      </c>
      <c r="R412" s="36">
        <f t="shared" ref="R412:S412" si="731">O22</f>
        <v>6</v>
      </c>
      <c r="S412" s="36">
        <f t="shared" si="731"/>
        <v>13</v>
      </c>
      <c r="T412" s="36">
        <f t="shared" ref="T412:U412" si="732">S22</f>
        <v>17</v>
      </c>
      <c r="U412" s="36">
        <f t="shared" si="732"/>
        <v>14</v>
      </c>
      <c r="W412" s="36">
        <f t="shared" ref="W412:X412" si="733">E22</f>
        <v>1</v>
      </c>
      <c r="X412" s="36">
        <f t="shared" si="733"/>
        <v>9</v>
      </c>
      <c r="Y412" s="36">
        <f t="shared" ref="Y412:Z412" si="734">I22</f>
        <v>11</v>
      </c>
      <c r="Z412" s="36">
        <f t="shared" si="734"/>
        <v>15</v>
      </c>
      <c r="AA412" s="36">
        <f t="shared" ref="AA412:AB412" si="735">M22</f>
        <v>4</v>
      </c>
      <c r="AB412" s="36">
        <f t="shared" si="735"/>
        <v>5</v>
      </c>
      <c r="AC412" s="36">
        <f t="shared" ref="AC412:AD412" si="736">Q22</f>
        <v>18</v>
      </c>
      <c r="AD412" s="36">
        <f t="shared" si="736"/>
        <v>16</v>
      </c>
      <c r="AE412" s="36">
        <f t="shared" ref="AE412:AF412" si="737">U22</f>
        <v>19</v>
      </c>
      <c r="AF412" s="36">
        <f t="shared" si="737"/>
        <v>20</v>
      </c>
    </row>
    <row r="413" spans="3:32" ht="15" customHeight="1" thickBot="1" x14ac:dyDescent="0.4">
      <c r="C413" s="36">
        <f t="shared" si="646"/>
        <v>10</v>
      </c>
      <c r="D413" s="36">
        <f t="shared" si="647"/>
        <v>0</v>
      </c>
      <c r="E413" s="36">
        <f t="shared" si="648"/>
        <v>0</v>
      </c>
      <c r="F413" s="36">
        <f t="shared" si="649"/>
        <v>0</v>
      </c>
      <c r="G413" s="36">
        <f t="shared" si="650"/>
        <v>0</v>
      </c>
      <c r="H413" s="36">
        <f t="shared" si="651"/>
        <v>0</v>
      </c>
      <c r="I413" s="36">
        <f t="shared" si="652"/>
        <v>0</v>
      </c>
      <c r="L413" s="36">
        <f t="shared" si="655"/>
        <v>9</v>
      </c>
      <c r="M413" s="36">
        <f t="shared" si="656"/>
        <v>1</v>
      </c>
      <c r="N413" s="36">
        <f t="shared" ref="N413:O413" si="738">G23</f>
        <v>6</v>
      </c>
      <c r="O413" s="36">
        <f t="shared" si="738"/>
        <v>12</v>
      </c>
      <c r="P413" s="36">
        <f t="shared" ref="P413:Q413" si="739">K23</f>
        <v>8</v>
      </c>
      <c r="Q413" s="36">
        <f t="shared" si="739"/>
        <v>17</v>
      </c>
      <c r="R413" s="36">
        <f t="shared" ref="R413:S413" si="740">O23</f>
        <v>15</v>
      </c>
      <c r="S413" s="36">
        <f t="shared" si="740"/>
        <v>10</v>
      </c>
      <c r="T413" s="36">
        <f t="shared" ref="T413:U413" si="741">S23</f>
        <v>2</v>
      </c>
      <c r="U413" s="36">
        <f t="shared" si="741"/>
        <v>4</v>
      </c>
      <c r="W413" s="36">
        <f t="shared" ref="W413:X413" si="742">E23</f>
        <v>5</v>
      </c>
      <c r="X413" s="36">
        <f t="shared" si="742"/>
        <v>7</v>
      </c>
      <c r="Y413" s="36">
        <f t="shared" ref="Y413:Z413" si="743">I23</f>
        <v>14</v>
      </c>
      <c r="Z413" s="36">
        <f t="shared" si="743"/>
        <v>3</v>
      </c>
      <c r="AA413" s="36">
        <f t="shared" ref="AA413:AB413" si="744">M23</f>
        <v>16</v>
      </c>
      <c r="AB413" s="36">
        <f t="shared" si="744"/>
        <v>18</v>
      </c>
      <c r="AC413" s="36">
        <f t="shared" ref="AC413:AD413" si="745">Q23</f>
        <v>13</v>
      </c>
      <c r="AD413" s="36">
        <f t="shared" si="745"/>
        <v>11</v>
      </c>
      <c r="AE413" s="36">
        <f t="shared" ref="AE413:AF413" si="746">U23</f>
        <v>19</v>
      </c>
      <c r="AF413" s="36">
        <f t="shared" si="746"/>
        <v>20</v>
      </c>
    </row>
    <row r="414" spans="3:32" ht="15" customHeight="1" thickBot="1" x14ac:dyDescent="0.4">
      <c r="C414" s="36">
        <f t="shared" si="646"/>
        <v>7</v>
      </c>
      <c r="D414" s="36">
        <f t="shared" si="647"/>
        <v>0</v>
      </c>
      <c r="E414" s="36">
        <f t="shared" si="648"/>
        <v>0</v>
      </c>
      <c r="F414" s="36">
        <f t="shared" si="649"/>
        <v>0</v>
      </c>
      <c r="G414" s="36">
        <f t="shared" si="650"/>
        <v>0</v>
      </c>
      <c r="H414" s="36">
        <f t="shared" si="651"/>
        <v>0</v>
      </c>
      <c r="I414" s="36">
        <f t="shared" si="652"/>
        <v>0</v>
      </c>
      <c r="L414" s="36">
        <f t="shared" si="655"/>
        <v>7</v>
      </c>
      <c r="M414" s="36">
        <f t="shared" si="656"/>
        <v>9</v>
      </c>
      <c r="N414" s="36">
        <f t="shared" ref="N414:O414" si="747">G24</f>
        <v>1</v>
      </c>
      <c r="O414" s="36">
        <f t="shared" si="747"/>
        <v>5</v>
      </c>
      <c r="P414" s="36">
        <f t="shared" ref="P414:Q414" si="748">K24</f>
        <v>15</v>
      </c>
      <c r="Q414" s="36">
        <f t="shared" si="748"/>
        <v>3</v>
      </c>
      <c r="R414" s="36">
        <f t="shared" ref="R414:S414" si="749">O24</f>
        <v>11</v>
      </c>
      <c r="S414" s="36">
        <f t="shared" si="749"/>
        <v>14</v>
      </c>
      <c r="T414" s="36">
        <f t="shared" ref="T414:U414" si="750">S24</f>
        <v>4</v>
      </c>
      <c r="U414" s="36">
        <f t="shared" si="750"/>
        <v>20</v>
      </c>
      <c r="W414" s="36">
        <f t="shared" ref="W414:X414" si="751">E24</f>
        <v>13</v>
      </c>
      <c r="X414" s="36">
        <f t="shared" si="751"/>
        <v>17</v>
      </c>
      <c r="Y414" s="36">
        <f t="shared" ref="Y414:Z414" si="752">I24</f>
        <v>6</v>
      </c>
      <c r="Z414" s="36">
        <f t="shared" si="752"/>
        <v>16</v>
      </c>
      <c r="AA414" s="36">
        <f t="shared" ref="AA414:AB414" si="753">M24</f>
        <v>8</v>
      </c>
      <c r="AB414" s="36">
        <f t="shared" si="753"/>
        <v>12</v>
      </c>
      <c r="AC414" s="36">
        <f t="shared" ref="AC414:AD414" si="754">Q24</f>
        <v>10</v>
      </c>
      <c r="AD414" s="36">
        <f t="shared" si="754"/>
        <v>2</v>
      </c>
      <c r="AE414" s="36">
        <f t="shared" ref="AE414:AF414" si="755">U24</f>
        <v>19</v>
      </c>
      <c r="AF414" s="36">
        <f t="shared" si="755"/>
        <v>18</v>
      </c>
    </row>
    <row r="415" spans="3:32" ht="15" customHeight="1" thickBot="1" x14ac:dyDescent="0.4">
      <c r="C415" s="36">
        <f t="shared" si="646"/>
        <v>8</v>
      </c>
      <c r="D415" s="36">
        <f t="shared" si="647"/>
        <v>0</v>
      </c>
      <c r="E415" s="36">
        <f t="shared" si="648"/>
        <v>0</v>
      </c>
      <c r="F415" s="36">
        <f t="shared" si="649"/>
        <v>0</v>
      </c>
      <c r="G415" s="36">
        <f t="shared" si="650"/>
        <v>0</v>
      </c>
      <c r="H415" s="36">
        <f t="shared" si="651"/>
        <v>0</v>
      </c>
      <c r="I415" s="36">
        <f t="shared" si="652"/>
        <v>0</v>
      </c>
      <c r="L415" s="36">
        <f t="shared" si="655"/>
        <v>9</v>
      </c>
      <c r="M415" s="36">
        <f t="shared" si="656"/>
        <v>12</v>
      </c>
      <c r="N415" s="36">
        <f t="shared" ref="N415:O415" si="756">G25</f>
        <v>17</v>
      </c>
      <c r="O415" s="36">
        <f t="shared" si="756"/>
        <v>6</v>
      </c>
      <c r="P415" s="36">
        <f t="shared" ref="P415:Q415" si="757">K25</f>
        <v>1</v>
      </c>
      <c r="Q415" s="36">
        <f t="shared" si="757"/>
        <v>15</v>
      </c>
      <c r="R415" s="36">
        <f t="shared" ref="R415:S415" si="758">O25</f>
        <v>10</v>
      </c>
      <c r="S415" s="36">
        <f t="shared" si="758"/>
        <v>4</v>
      </c>
      <c r="T415" s="36">
        <f t="shared" ref="T415:U415" si="759">S25</f>
        <v>11</v>
      </c>
      <c r="U415" s="36">
        <f t="shared" si="759"/>
        <v>13</v>
      </c>
      <c r="W415" s="36">
        <f t="shared" ref="W415:X415" si="760">E25</f>
        <v>14</v>
      </c>
      <c r="X415" s="36">
        <f t="shared" si="760"/>
        <v>5</v>
      </c>
      <c r="Y415" s="36">
        <f t="shared" ref="Y415:Z415" si="761">I25</f>
        <v>8</v>
      </c>
      <c r="Z415" s="36">
        <f t="shared" si="761"/>
        <v>7</v>
      </c>
      <c r="AA415" s="36">
        <f t="shared" ref="AA415:AB415" si="762">M25</f>
        <v>3</v>
      </c>
      <c r="AB415" s="36">
        <f t="shared" si="762"/>
        <v>16</v>
      </c>
      <c r="AC415" s="36">
        <f t="shared" ref="AC415:AD415" si="763">Q25</f>
        <v>18</v>
      </c>
      <c r="AD415" s="36">
        <f t="shared" si="763"/>
        <v>2</v>
      </c>
      <c r="AE415" s="36">
        <f t="shared" ref="AE415:AF415" si="764">U25</f>
        <v>20</v>
      </c>
      <c r="AF415" s="36">
        <f t="shared" si="764"/>
        <v>19</v>
      </c>
    </row>
    <row r="416" spans="3:32" ht="15" customHeight="1" thickBot="1" x14ac:dyDescent="0.4">
      <c r="C416" s="36">
        <f t="shared" si="646"/>
        <v>5</v>
      </c>
      <c r="D416" s="36">
        <f t="shared" si="647"/>
        <v>0</v>
      </c>
      <c r="E416" s="36">
        <f t="shared" si="648"/>
        <v>0</v>
      </c>
      <c r="F416" s="36">
        <f t="shared" si="649"/>
        <v>0</v>
      </c>
      <c r="G416" s="36">
        <f t="shared" si="650"/>
        <v>0</v>
      </c>
      <c r="H416" s="36">
        <f t="shared" si="651"/>
        <v>0</v>
      </c>
      <c r="I416" s="36">
        <f t="shared" si="652"/>
        <v>0</v>
      </c>
      <c r="L416" s="36">
        <f t="shared" si="655"/>
        <v>9</v>
      </c>
      <c r="M416" s="36">
        <f t="shared" si="656"/>
        <v>17</v>
      </c>
      <c r="N416" s="36">
        <f t="shared" ref="N416:O416" si="765">G26</f>
        <v>6</v>
      </c>
      <c r="O416" s="36">
        <f t="shared" si="765"/>
        <v>1</v>
      </c>
      <c r="P416" s="36">
        <f t="shared" ref="P416:Q416" si="766">K26</f>
        <v>15</v>
      </c>
      <c r="Q416" s="36">
        <f t="shared" si="766"/>
        <v>12</v>
      </c>
      <c r="R416" s="36">
        <f t="shared" ref="R416:S416" si="767">O26</f>
        <v>13</v>
      </c>
      <c r="S416" s="36">
        <f t="shared" si="767"/>
        <v>10</v>
      </c>
      <c r="T416" s="36">
        <f t="shared" ref="T416:U416" si="768">S26</f>
        <v>4</v>
      </c>
      <c r="U416" s="36">
        <f t="shared" si="768"/>
        <v>18</v>
      </c>
      <c r="W416" s="36">
        <f t="shared" ref="W416:X416" si="769">E26</f>
        <v>7</v>
      </c>
      <c r="X416" s="36">
        <f t="shared" si="769"/>
        <v>5</v>
      </c>
      <c r="Y416" s="36">
        <f t="shared" ref="Y416:Z416" si="770">I26</f>
        <v>16</v>
      </c>
      <c r="Z416" s="36">
        <f t="shared" si="770"/>
        <v>8</v>
      </c>
      <c r="AA416" s="36">
        <f t="shared" ref="AA416:AB416" si="771">M26</f>
        <v>3</v>
      </c>
      <c r="AB416" s="36">
        <f t="shared" si="771"/>
        <v>14</v>
      </c>
      <c r="AC416" s="36">
        <f t="shared" ref="AC416:AD416" si="772">Q26</f>
        <v>11</v>
      </c>
      <c r="AD416" s="36">
        <f t="shared" si="772"/>
        <v>2</v>
      </c>
      <c r="AE416" s="36">
        <f t="shared" ref="AE416:AF416" si="773">U26</f>
        <v>20</v>
      </c>
      <c r="AF416" s="36">
        <f t="shared" si="773"/>
        <v>19</v>
      </c>
    </row>
    <row r="417" spans="3:32" ht="15" customHeight="1" thickBot="1" x14ac:dyDescent="0.4">
      <c r="C417" s="36">
        <f t="shared" si="646"/>
        <v>11</v>
      </c>
      <c r="D417" s="36">
        <f t="shared" si="647"/>
        <v>0</v>
      </c>
      <c r="E417" s="36">
        <f t="shared" si="648"/>
        <v>0</v>
      </c>
      <c r="F417" s="36">
        <f t="shared" si="649"/>
        <v>0</v>
      </c>
      <c r="G417" s="36">
        <f t="shared" si="650"/>
        <v>0</v>
      </c>
      <c r="H417" s="36">
        <f t="shared" si="651"/>
        <v>0</v>
      </c>
      <c r="I417" s="36">
        <f t="shared" si="652"/>
        <v>0</v>
      </c>
      <c r="L417" s="36">
        <f t="shared" si="655"/>
        <v>17</v>
      </c>
      <c r="M417" s="36">
        <f t="shared" si="656"/>
        <v>1</v>
      </c>
      <c r="N417" s="36">
        <f t="shared" ref="N417:O417" si="774">G27</f>
        <v>12</v>
      </c>
      <c r="O417" s="36">
        <f t="shared" si="774"/>
        <v>9</v>
      </c>
      <c r="P417" s="36">
        <f t="shared" ref="P417:Q417" si="775">K27</f>
        <v>14</v>
      </c>
      <c r="Q417" s="36">
        <f t="shared" si="775"/>
        <v>3</v>
      </c>
      <c r="R417" s="36">
        <f t="shared" ref="R417:S417" si="776">O27</f>
        <v>16</v>
      </c>
      <c r="S417" s="36">
        <f t="shared" si="776"/>
        <v>4</v>
      </c>
      <c r="T417" s="36">
        <f t="shared" ref="T417:U417" si="777">S27</f>
        <v>11</v>
      </c>
      <c r="U417" s="36">
        <f t="shared" si="777"/>
        <v>13</v>
      </c>
      <c r="W417" s="36">
        <f t="shared" ref="W417:X417" si="778">E27</f>
        <v>6</v>
      </c>
      <c r="X417" s="36">
        <f t="shared" si="778"/>
        <v>15</v>
      </c>
      <c r="Y417" s="36">
        <f t="shared" ref="Y417:Z417" si="779">I27</f>
        <v>5</v>
      </c>
      <c r="Z417" s="36">
        <f t="shared" si="779"/>
        <v>7</v>
      </c>
      <c r="AA417" s="36">
        <f t="shared" ref="AA417:AB417" si="780">M27</f>
        <v>8</v>
      </c>
      <c r="AB417" s="36">
        <f t="shared" si="780"/>
        <v>18</v>
      </c>
      <c r="AC417" s="36">
        <f t="shared" ref="AC417:AD417" si="781">Q27</f>
        <v>2</v>
      </c>
      <c r="AD417" s="36">
        <f t="shared" si="781"/>
        <v>10</v>
      </c>
      <c r="AE417" s="36">
        <f t="shared" ref="AE417:AF417" si="782">U27</f>
        <v>19</v>
      </c>
      <c r="AF417" s="36">
        <f t="shared" si="782"/>
        <v>20</v>
      </c>
    </row>
    <row r="418" spans="3:32" ht="15" customHeight="1" thickBot="1" x14ac:dyDescent="0.4">
      <c r="C418" s="36">
        <f t="shared" si="646"/>
        <v>2</v>
      </c>
      <c r="D418" s="36">
        <f t="shared" si="647"/>
        <v>0</v>
      </c>
      <c r="E418" s="36">
        <f t="shared" si="648"/>
        <v>0</v>
      </c>
      <c r="F418" s="36">
        <f t="shared" si="649"/>
        <v>0</v>
      </c>
      <c r="G418" s="36">
        <f t="shared" si="650"/>
        <v>0</v>
      </c>
      <c r="H418" s="36">
        <f t="shared" si="651"/>
        <v>0</v>
      </c>
      <c r="I418" s="36">
        <f t="shared" si="652"/>
        <v>0</v>
      </c>
      <c r="L418" s="36">
        <f t="shared" si="655"/>
        <v>17</v>
      </c>
      <c r="M418" s="36">
        <f t="shared" si="656"/>
        <v>9</v>
      </c>
      <c r="N418" s="36">
        <f t="shared" ref="N418:O418" si="783">G28</f>
        <v>12</v>
      </c>
      <c r="O418" s="36">
        <f t="shared" si="783"/>
        <v>11</v>
      </c>
      <c r="P418" s="36">
        <f t="shared" ref="P418:Q418" si="784">K28</f>
        <v>3</v>
      </c>
      <c r="Q418" s="36">
        <f t="shared" si="784"/>
        <v>18</v>
      </c>
      <c r="R418" s="36">
        <f t="shared" ref="R418:S418" si="785">O28</f>
        <v>13</v>
      </c>
      <c r="S418" s="36">
        <f t="shared" si="785"/>
        <v>15</v>
      </c>
      <c r="T418" s="36">
        <f t="shared" ref="T418:U418" si="786">S28</f>
        <v>4</v>
      </c>
      <c r="U418" s="36">
        <f t="shared" si="786"/>
        <v>10</v>
      </c>
      <c r="W418" s="36">
        <f t="shared" ref="W418:X418" si="787">E28</f>
        <v>2</v>
      </c>
      <c r="X418" s="36">
        <f t="shared" si="787"/>
        <v>1</v>
      </c>
      <c r="Y418" s="36">
        <f t="shared" ref="Y418:Z418" si="788">I28</f>
        <v>8</v>
      </c>
      <c r="Z418" s="36">
        <f t="shared" si="788"/>
        <v>16</v>
      </c>
      <c r="AA418" s="36">
        <f t="shared" ref="AA418:AB418" si="789">M28</f>
        <v>6</v>
      </c>
      <c r="AB418" s="36">
        <f t="shared" si="789"/>
        <v>5</v>
      </c>
      <c r="AC418" s="36">
        <f t="shared" ref="AC418:AD418" si="790">Q28</f>
        <v>14</v>
      </c>
      <c r="AD418" s="36">
        <f t="shared" si="790"/>
        <v>7</v>
      </c>
      <c r="AE418" s="36">
        <f t="shared" ref="AE418:AF418" si="791">U28</f>
        <v>19</v>
      </c>
      <c r="AF418" s="36">
        <f t="shared" si="791"/>
        <v>20</v>
      </c>
    </row>
    <row r="419" spans="3:32" ht="15" customHeight="1" thickBot="1" x14ac:dyDescent="0.4">
      <c r="C419" s="36">
        <f t="shared" si="646"/>
        <v>10</v>
      </c>
      <c r="D419" s="36">
        <f t="shared" si="647"/>
        <v>0</v>
      </c>
      <c r="E419" s="36">
        <f t="shared" si="648"/>
        <v>0</v>
      </c>
      <c r="F419" s="36">
        <f t="shared" si="649"/>
        <v>0</v>
      </c>
      <c r="G419" s="36">
        <f t="shared" si="650"/>
        <v>0</v>
      </c>
      <c r="H419" s="36">
        <f t="shared" si="651"/>
        <v>0</v>
      </c>
      <c r="I419" s="36">
        <f t="shared" si="652"/>
        <v>0</v>
      </c>
      <c r="L419" s="36">
        <f t="shared" si="655"/>
        <v>7</v>
      </c>
      <c r="M419" s="36">
        <f t="shared" si="656"/>
        <v>10</v>
      </c>
      <c r="N419" s="36">
        <f t="shared" ref="N419:O419" si="792">G29</f>
        <v>11</v>
      </c>
      <c r="O419" s="36">
        <f t="shared" si="792"/>
        <v>15</v>
      </c>
      <c r="P419" s="36">
        <f t="shared" ref="P419:Q419" si="793">K29</f>
        <v>14</v>
      </c>
      <c r="Q419" s="36">
        <f t="shared" si="793"/>
        <v>3</v>
      </c>
      <c r="R419" s="36">
        <f t="shared" ref="R419:S419" si="794">O29</f>
        <v>17</v>
      </c>
      <c r="S419" s="36">
        <f t="shared" si="794"/>
        <v>13</v>
      </c>
      <c r="T419" s="36">
        <f t="shared" ref="T419:U419" si="795">S29</f>
        <v>9</v>
      </c>
      <c r="U419" s="36">
        <f t="shared" si="795"/>
        <v>2</v>
      </c>
      <c r="W419" s="36">
        <f t="shared" ref="W419:X419" si="796">E29</f>
        <v>5</v>
      </c>
      <c r="X419" s="36">
        <f t="shared" si="796"/>
        <v>4</v>
      </c>
      <c r="Y419" s="36">
        <f t="shared" ref="Y419:Z419" si="797">I29</f>
        <v>18</v>
      </c>
      <c r="Z419" s="36">
        <f t="shared" si="797"/>
        <v>6</v>
      </c>
      <c r="AA419" s="36">
        <f t="shared" ref="AA419:AB419" si="798">M29</f>
        <v>16</v>
      </c>
      <c r="AB419" s="36">
        <f t="shared" si="798"/>
        <v>1</v>
      </c>
      <c r="AC419" s="36">
        <f t="shared" ref="AC419:AD419" si="799">Q29</f>
        <v>12</v>
      </c>
      <c r="AD419" s="36">
        <f t="shared" si="799"/>
        <v>8</v>
      </c>
      <c r="AE419" s="36">
        <f t="shared" ref="AE419:AF419" si="800">U29</f>
        <v>19</v>
      </c>
      <c r="AF419" s="36">
        <f t="shared" si="800"/>
        <v>20</v>
      </c>
    </row>
    <row r="420" spans="3:32" ht="15" customHeight="1" thickBot="1" x14ac:dyDescent="0.4">
      <c r="C420" s="36">
        <f t="shared" si="646"/>
        <v>10</v>
      </c>
      <c r="D420" s="36">
        <f t="shared" si="647"/>
        <v>0</v>
      </c>
      <c r="E420" s="36">
        <f t="shared" si="648"/>
        <v>0</v>
      </c>
      <c r="F420" s="36">
        <f t="shared" si="649"/>
        <v>0</v>
      </c>
      <c r="G420" s="36">
        <f t="shared" si="650"/>
        <v>0</v>
      </c>
      <c r="H420" s="36">
        <f t="shared" si="651"/>
        <v>0</v>
      </c>
      <c r="I420" s="36">
        <f t="shared" si="652"/>
        <v>0</v>
      </c>
      <c r="L420" s="36">
        <f t="shared" si="655"/>
        <v>9</v>
      </c>
      <c r="M420" s="36">
        <f t="shared" si="656"/>
        <v>10</v>
      </c>
      <c r="N420" s="36">
        <f t="shared" ref="N420:O420" si="801">G30</f>
        <v>16</v>
      </c>
      <c r="O420" s="36">
        <f t="shared" si="801"/>
        <v>15</v>
      </c>
      <c r="P420" s="36">
        <f t="shared" ref="P420:Q420" si="802">K30</f>
        <v>14</v>
      </c>
      <c r="Q420" s="36">
        <f t="shared" si="802"/>
        <v>2</v>
      </c>
      <c r="R420" s="36">
        <f t="shared" ref="R420:S420" si="803">O30</f>
        <v>1</v>
      </c>
      <c r="S420" s="36">
        <f t="shared" si="803"/>
        <v>18</v>
      </c>
      <c r="T420" s="36">
        <f t="shared" ref="T420:U420" si="804">S30</f>
        <v>12</v>
      </c>
      <c r="U420" s="36">
        <f t="shared" si="804"/>
        <v>6</v>
      </c>
      <c r="W420" s="36">
        <f t="shared" ref="W420:X420" si="805">E30</f>
        <v>7</v>
      </c>
      <c r="X420" s="36">
        <f t="shared" si="805"/>
        <v>11</v>
      </c>
      <c r="Y420" s="36">
        <f t="shared" ref="Y420:Z420" si="806">I30</f>
        <v>4</v>
      </c>
      <c r="Z420" s="36">
        <f t="shared" si="806"/>
        <v>3</v>
      </c>
      <c r="AA420" s="36">
        <f t="shared" ref="AA420:AB420" si="807">M30</f>
        <v>17</v>
      </c>
      <c r="AB420" s="36">
        <f t="shared" si="807"/>
        <v>8</v>
      </c>
      <c r="AC420" s="36">
        <f t="shared" ref="AC420:AD420" si="808">Q30</f>
        <v>13</v>
      </c>
      <c r="AD420" s="36">
        <f t="shared" si="808"/>
        <v>5</v>
      </c>
      <c r="AE420" s="36">
        <f t="shared" ref="AE420:AF420" si="809">U30</f>
        <v>19</v>
      </c>
      <c r="AF420" s="36">
        <f t="shared" si="809"/>
        <v>20</v>
      </c>
    </row>
    <row r="421" spans="3:32" ht="15" customHeight="1" thickBot="1" x14ac:dyDescent="0.4">
      <c r="C421" s="36">
        <f t="shared" si="646"/>
        <v>10</v>
      </c>
      <c r="D421" s="36">
        <f t="shared" si="647"/>
        <v>0</v>
      </c>
      <c r="E421" s="36">
        <f t="shared" si="648"/>
        <v>0</v>
      </c>
      <c r="F421" s="36">
        <f t="shared" si="649"/>
        <v>0</v>
      </c>
      <c r="G421" s="36">
        <f t="shared" si="650"/>
        <v>0</v>
      </c>
      <c r="H421" s="36">
        <f t="shared" si="651"/>
        <v>0</v>
      </c>
      <c r="I421" s="36">
        <f t="shared" si="652"/>
        <v>0</v>
      </c>
      <c r="L421" s="36">
        <f t="shared" si="655"/>
        <v>12</v>
      </c>
      <c r="M421" s="36">
        <f t="shared" si="656"/>
        <v>1</v>
      </c>
      <c r="N421" s="36">
        <f t="shared" ref="N421:O421" si="810">G31</f>
        <v>6</v>
      </c>
      <c r="O421" s="36">
        <f t="shared" si="810"/>
        <v>5</v>
      </c>
      <c r="P421" s="36">
        <f t="shared" ref="P421:Q421" si="811">K31</f>
        <v>3</v>
      </c>
      <c r="Q421" s="36">
        <f t="shared" si="811"/>
        <v>8</v>
      </c>
      <c r="R421" s="36">
        <f t="shared" ref="R421:S421" si="812">O31</f>
        <v>4</v>
      </c>
      <c r="S421" s="36">
        <f t="shared" si="812"/>
        <v>18</v>
      </c>
      <c r="T421" s="36">
        <f t="shared" ref="T421:U421" si="813">S31</f>
        <v>13</v>
      </c>
      <c r="U421" s="36">
        <f t="shared" si="813"/>
        <v>10</v>
      </c>
      <c r="W421" s="36">
        <f t="shared" ref="W421:X421" si="814">E31</f>
        <v>17</v>
      </c>
      <c r="X421" s="36">
        <f t="shared" si="814"/>
        <v>9</v>
      </c>
      <c r="Y421" s="36">
        <f t="shared" ref="Y421:Z421" si="815">I31</f>
        <v>15</v>
      </c>
      <c r="Z421" s="36">
        <f t="shared" si="815"/>
        <v>7</v>
      </c>
      <c r="AA421" s="36">
        <f t="shared" ref="AA421:AB421" si="816">M31</f>
        <v>16</v>
      </c>
      <c r="AB421" s="36">
        <f t="shared" si="816"/>
        <v>14</v>
      </c>
      <c r="AC421" s="36">
        <f t="shared" ref="AC421:AD421" si="817">Q31</f>
        <v>2</v>
      </c>
      <c r="AD421" s="36">
        <f t="shared" si="817"/>
        <v>11</v>
      </c>
      <c r="AE421" s="36">
        <f t="shared" ref="AE421:AF421" si="818">U31</f>
        <v>19</v>
      </c>
      <c r="AF421" s="36">
        <f t="shared" si="818"/>
        <v>20</v>
      </c>
    </row>
    <row r="422" spans="3:32" ht="15" customHeight="1" thickBot="1" x14ac:dyDescent="0.4">
      <c r="C422" s="36">
        <f t="shared" si="646"/>
        <v>7</v>
      </c>
      <c r="D422" s="36">
        <f t="shared" si="647"/>
        <v>0</v>
      </c>
      <c r="E422" s="36">
        <f t="shared" si="648"/>
        <v>0</v>
      </c>
      <c r="F422" s="36">
        <f t="shared" si="649"/>
        <v>0</v>
      </c>
      <c r="G422" s="36">
        <f t="shared" si="650"/>
        <v>0</v>
      </c>
      <c r="H422" s="36">
        <f t="shared" si="651"/>
        <v>0</v>
      </c>
      <c r="I422" s="36">
        <f t="shared" si="652"/>
        <v>0</v>
      </c>
      <c r="L422" s="36">
        <f t="shared" si="655"/>
        <v>7</v>
      </c>
      <c r="M422" s="36">
        <f t="shared" si="656"/>
        <v>9</v>
      </c>
      <c r="N422" s="36">
        <f t="shared" ref="N422:O422" si="819">G32</f>
        <v>5</v>
      </c>
      <c r="O422" s="36">
        <f t="shared" si="819"/>
        <v>12</v>
      </c>
      <c r="P422" s="36">
        <f t="shared" ref="P422:Q422" si="820">K32</f>
        <v>17</v>
      </c>
      <c r="Q422" s="36">
        <f t="shared" si="820"/>
        <v>16</v>
      </c>
      <c r="R422" s="36">
        <f t="shared" ref="R422:S422" si="821">O32</f>
        <v>8</v>
      </c>
      <c r="S422" s="36">
        <f t="shared" si="821"/>
        <v>3</v>
      </c>
      <c r="T422" s="36">
        <f t="shared" ref="T422:U422" si="822">S32</f>
        <v>4</v>
      </c>
      <c r="U422" s="36">
        <f t="shared" si="822"/>
        <v>13</v>
      </c>
      <c r="W422" s="36">
        <f t="shared" ref="W422:X422" si="823">E32</f>
        <v>1</v>
      </c>
      <c r="X422" s="36">
        <f t="shared" si="823"/>
        <v>6</v>
      </c>
      <c r="Y422" s="36">
        <f t="shared" ref="Y422:Z422" si="824">I32</f>
        <v>14</v>
      </c>
      <c r="Z422" s="36">
        <f t="shared" si="824"/>
        <v>15</v>
      </c>
      <c r="AA422" s="36">
        <f t="shared" ref="AA422:AB422" si="825">M32</f>
        <v>11</v>
      </c>
      <c r="AB422" s="36">
        <f t="shared" si="825"/>
        <v>18</v>
      </c>
      <c r="AC422" s="36">
        <f t="shared" ref="AC422:AD422" si="826">Q32</f>
        <v>10</v>
      </c>
      <c r="AD422" s="36">
        <f t="shared" si="826"/>
        <v>2</v>
      </c>
      <c r="AE422" s="36">
        <f t="shared" ref="AE422:AF422" si="827">U32</f>
        <v>19</v>
      </c>
      <c r="AF422" s="36">
        <f t="shared" si="827"/>
        <v>20</v>
      </c>
    </row>
    <row r="423" spans="3:32" ht="15" customHeight="1" thickBot="1" x14ac:dyDescent="0.4">
      <c r="C423" s="36">
        <f t="shared" si="646"/>
        <v>13</v>
      </c>
      <c r="D423" s="36">
        <f t="shared" si="647"/>
        <v>0</v>
      </c>
      <c r="E423" s="36">
        <f t="shared" si="648"/>
        <v>0</v>
      </c>
      <c r="F423" s="36">
        <f t="shared" si="649"/>
        <v>0</v>
      </c>
      <c r="G423" s="36">
        <f t="shared" si="650"/>
        <v>0</v>
      </c>
      <c r="H423" s="36">
        <f t="shared" si="651"/>
        <v>0</v>
      </c>
      <c r="I423" s="36">
        <f t="shared" si="652"/>
        <v>0</v>
      </c>
      <c r="L423" s="36">
        <f t="shared" si="655"/>
        <v>15</v>
      </c>
      <c r="M423" s="36">
        <f t="shared" si="656"/>
        <v>14</v>
      </c>
      <c r="N423" s="36">
        <f t="shared" ref="N423:O423" si="828">G33</f>
        <v>3</v>
      </c>
      <c r="O423" s="36">
        <f t="shared" si="828"/>
        <v>4</v>
      </c>
      <c r="P423" s="36">
        <f t="shared" ref="P423:Q423" si="829">K33</f>
        <v>17</v>
      </c>
      <c r="Q423" s="36">
        <f t="shared" si="829"/>
        <v>6</v>
      </c>
      <c r="R423" s="36">
        <f t="shared" ref="R423:S423" si="830">O33</f>
        <v>8</v>
      </c>
      <c r="S423" s="36">
        <f t="shared" si="830"/>
        <v>16</v>
      </c>
      <c r="T423" s="36">
        <f t="shared" ref="T423:U423" si="831">S33</f>
        <v>11</v>
      </c>
      <c r="U423" s="36">
        <f t="shared" si="831"/>
        <v>13</v>
      </c>
      <c r="W423" s="36">
        <f t="shared" ref="W423:X423" si="832">E33</f>
        <v>18</v>
      </c>
      <c r="X423" s="36">
        <f t="shared" si="832"/>
        <v>12</v>
      </c>
      <c r="Y423" s="36">
        <f t="shared" ref="Y423:Z423" si="833">I33</f>
        <v>1</v>
      </c>
      <c r="Z423" s="36">
        <f t="shared" si="833"/>
        <v>5</v>
      </c>
      <c r="AA423" s="36">
        <f t="shared" ref="AA423:AB423" si="834">M33</f>
        <v>9</v>
      </c>
      <c r="AB423" s="36">
        <f t="shared" si="834"/>
        <v>7</v>
      </c>
      <c r="AC423" s="36">
        <f t="shared" ref="AC423:AD423" si="835">Q33</f>
        <v>2</v>
      </c>
      <c r="AD423" s="36">
        <f t="shared" si="835"/>
        <v>10</v>
      </c>
      <c r="AE423" s="36">
        <f t="shared" ref="AE423:AF423" si="836">U33</f>
        <v>19</v>
      </c>
      <c r="AF423" s="36">
        <f t="shared" si="836"/>
        <v>20</v>
      </c>
    </row>
    <row r="424" spans="3:32" ht="15" customHeight="1" thickBot="1" x14ac:dyDescent="0.4">
      <c r="C424" s="36">
        <f t="shared" si="646"/>
        <v>7</v>
      </c>
      <c r="D424" s="36">
        <f t="shared" si="647"/>
        <v>0</v>
      </c>
      <c r="E424" s="36">
        <f t="shared" si="648"/>
        <v>0</v>
      </c>
      <c r="F424" s="36">
        <f t="shared" si="649"/>
        <v>0</v>
      </c>
      <c r="G424" s="36">
        <f t="shared" si="650"/>
        <v>0</v>
      </c>
      <c r="H424" s="36">
        <f t="shared" si="651"/>
        <v>0</v>
      </c>
      <c r="I424" s="36">
        <f t="shared" si="652"/>
        <v>0</v>
      </c>
      <c r="L424" s="36">
        <f t="shared" si="655"/>
        <v>6</v>
      </c>
      <c r="M424" s="36">
        <f t="shared" si="656"/>
        <v>7</v>
      </c>
      <c r="N424" s="36">
        <f t="shared" ref="N424:O424" si="837">G34</f>
        <v>5</v>
      </c>
      <c r="O424" s="36">
        <f t="shared" si="837"/>
        <v>12</v>
      </c>
      <c r="P424" s="36">
        <f t="shared" ref="P424:Q424" si="838">K34</f>
        <v>17</v>
      </c>
      <c r="Q424" s="36">
        <f t="shared" si="838"/>
        <v>15</v>
      </c>
      <c r="R424" s="36">
        <f t="shared" ref="R424:S424" si="839">O34</f>
        <v>16</v>
      </c>
      <c r="S424" s="36">
        <f t="shared" si="839"/>
        <v>4</v>
      </c>
      <c r="T424" s="36">
        <f t="shared" ref="T424:U424" si="840">S34</f>
        <v>11</v>
      </c>
      <c r="U424" s="36">
        <f t="shared" si="840"/>
        <v>13</v>
      </c>
      <c r="W424" s="36">
        <f t="shared" ref="W424:X424" si="841">E34</f>
        <v>9</v>
      </c>
      <c r="X424" s="36">
        <f t="shared" si="841"/>
        <v>1</v>
      </c>
      <c r="Y424" s="36">
        <f t="shared" ref="Y424:Z424" si="842">I34</f>
        <v>18</v>
      </c>
      <c r="Z424" s="36">
        <f t="shared" si="842"/>
        <v>14</v>
      </c>
      <c r="AA424" s="36">
        <f t="shared" ref="AA424:AB424" si="843">M34</f>
        <v>3</v>
      </c>
      <c r="AB424" s="36">
        <f t="shared" si="843"/>
        <v>8</v>
      </c>
      <c r="AC424" s="36">
        <f t="shared" ref="AC424:AD424" si="844">Q34</f>
        <v>2</v>
      </c>
      <c r="AD424" s="36">
        <f t="shared" si="844"/>
        <v>10</v>
      </c>
      <c r="AE424" s="36">
        <f t="shared" ref="AE424:AF424" si="845">U34</f>
        <v>19</v>
      </c>
      <c r="AF424" s="36">
        <f t="shared" si="845"/>
        <v>20</v>
      </c>
    </row>
    <row r="425" spans="3:32" ht="15" customHeight="1" thickBot="1" x14ac:dyDescent="0.4">
      <c r="C425" s="36">
        <f t="shared" si="646"/>
        <v>5</v>
      </c>
      <c r="D425" s="36">
        <f t="shared" si="647"/>
        <v>0</v>
      </c>
      <c r="E425" s="36">
        <f t="shared" si="648"/>
        <v>0</v>
      </c>
      <c r="F425" s="36">
        <f t="shared" si="649"/>
        <v>0</v>
      </c>
      <c r="G425" s="36">
        <f t="shared" si="650"/>
        <v>0</v>
      </c>
      <c r="H425" s="36">
        <f t="shared" si="651"/>
        <v>0</v>
      </c>
      <c r="I425" s="36">
        <f t="shared" si="652"/>
        <v>0</v>
      </c>
      <c r="L425" s="36">
        <f t="shared" si="655"/>
        <v>15</v>
      </c>
      <c r="M425" s="36">
        <f t="shared" si="656"/>
        <v>1</v>
      </c>
      <c r="N425" s="36">
        <f t="shared" ref="N425:O425" si="846">G35</f>
        <v>8</v>
      </c>
      <c r="O425" s="36">
        <f t="shared" si="846"/>
        <v>12</v>
      </c>
      <c r="P425" s="36">
        <f t="shared" ref="P425:Q425" si="847">K35</f>
        <v>6</v>
      </c>
      <c r="Q425" s="36">
        <f t="shared" si="847"/>
        <v>9</v>
      </c>
      <c r="R425" s="36">
        <f t="shared" ref="R425:S425" si="848">O35</f>
        <v>3</v>
      </c>
      <c r="S425" s="36">
        <f t="shared" si="848"/>
        <v>4</v>
      </c>
      <c r="T425" s="36">
        <f t="shared" ref="T425:U425" si="849">S35</f>
        <v>11</v>
      </c>
      <c r="U425" s="36">
        <f t="shared" si="849"/>
        <v>13</v>
      </c>
      <c r="W425" s="36">
        <f t="shared" ref="W425:X425" si="850">E35</f>
        <v>14</v>
      </c>
      <c r="X425" s="36">
        <f t="shared" si="850"/>
        <v>17</v>
      </c>
      <c r="Y425" s="36">
        <f t="shared" ref="Y425:Z425" si="851">I35</f>
        <v>16</v>
      </c>
      <c r="Z425" s="36">
        <f t="shared" si="851"/>
        <v>18</v>
      </c>
      <c r="AA425" s="36">
        <f t="shared" ref="AA425:AB425" si="852">M35</f>
        <v>5</v>
      </c>
      <c r="AB425" s="36">
        <f t="shared" si="852"/>
        <v>7</v>
      </c>
      <c r="AC425" s="36">
        <f t="shared" ref="AC425:AD425" si="853">Q35</f>
        <v>2</v>
      </c>
      <c r="AD425" s="36">
        <f t="shared" si="853"/>
        <v>10</v>
      </c>
      <c r="AE425" s="36">
        <f t="shared" ref="AE425:AF425" si="854">U35</f>
        <v>19</v>
      </c>
      <c r="AF425" s="36">
        <f t="shared" si="854"/>
        <v>20</v>
      </c>
    </row>
    <row r="426" spans="3:32" ht="15" customHeight="1" thickBot="1" x14ac:dyDescent="0.4">
      <c r="C426" s="36">
        <f t="shared" si="646"/>
        <v>18</v>
      </c>
      <c r="D426" s="36">
        <f t="shared" si="647"/>
        <v>0</v>
      </c>
      <c r="E426" s="36">
        <f t="shared" si="648"/>
        <v>0</v>
      </c>
      <c r="F426" s="36">
        <f t="shared" si="649"/>
        <v>0</v>
      </c>
      <c r="G426" s="36">
        <f t="shared" si="650"/>
        <v>0</v>
      </c>
      <c r="H426" s="36">
        <f t="shared" si="651"/>
        <v>0</v>
      </c>
      <c r="I426" s="36">
        <f t="shared" si="652"/>
        <v>0</v>
      </c>
      <c r="L426" s="36">
        <f t="shared" si="655"/>
        <v>5</v>
      </c>
      <c r="M426" s="36">
        <f t="shared" si="656"/>
        <v>6</v>
      </c>
      <c r="N426" s="36">
        <f t="shared" ref="N426:O426" si="855">G36</f>
        <v>8</v>
      </c>
      <c r="O426" s="36">
        <f t="shared" si="855"/>
        <v>1</v>
      </c>
      <c r="P426" s="36">
        <f t="shared" ref="P426:Q426" si="856">K36</f>
        <v>2</v>
      </c>
      <c r="Q426" s="36">
        <f t="shared" si="856"/>
        <v>11</v>
      </c>
      <c r="R426" s="36">
        <f t="shared" ref="R426:S426" si="857">O36</f>
        <v>18</v>
      </c>
      <c r="S426" s="36">
        <f t="shared" si="857"/>
        <v>13</v>
      </c>
      <c r="T426" s="36">
        <f t="shared" ref="T426:U426" si="858">S36</f>
        <v>4</v>
      </c>
      <c r="U426" s="36">
        <f t="shared" si="858"/>
        <v>10</v>
      </c>
      <c r="W426" s="36">
        <f t="shared" ref="W426:X426" si="859">E36</f>
        <v>14</v>
      </c>
      <c r="X426" s="36">
        <f t="shared" si="859"/>
        <v>9</v>
      </c>
      <c r="Y426" s="36">
        <f t="shared" ref="Y426:Z426" si="860">I36</f>
        <v>12</v>
      </c>
      <c r="Z426" s="36">
        <f t="shared" si="860"/>
        <v>17</v>
      </c>
      <c r="AA426" s="36">
        <f t="shared" ref="AA426:AB426" si="861">M36</f>
        <v>16</v>
      </c>
      <c r="AB426" s="36">
        <f t="shared" si="861"/>
        <v>3</v>
      </c>
      <c r="AC426" s="36">
        <f t="shared" ref="AC426:AD426" si="862">Q36</f>
        <v>15</v>
      </c>
      <c r="AD426" s="36">
        <f t="shared" si="862"/>
        <v>7</v>
      </c>
      <c r="AE426" s="36">
        <f t="shared" ref="AE426:AF426" si="863">U36</f>
        <v>19</v>
      </c>
      <c r="AF426" s="36">
        <f t="shared" si="863"/>
        <v>20</v>
      </c>
    </row>
    <row r="427" spans="3:32" ht="15" customHeight="1" thickBot="1" x14ac:dyDescent="0.4">
      <c r="C427" s="36">
        <f t="shared" si="646"/>
        <v>18</v>
      </c>
      <c r="D427" s="36">
        <f t="shared" si="647"/>
        <v>0</v>
      </c>
      <c r="E427" s="36">
        <f t="shared" si="648"/>
        <v>0</v>
      </c>
      <c r="F427" s="36">
        <f t="shared" si="649"/>
        <v>0</v>
      </c>
      <c r="G427" s="36">
        <f t="shared" si="650"/>
        <v>0</v>
      </c>
      <c r="H427" s="36">
        <f t="shared" si="651"/>
        <v>0</v>
      </c>
      <c r="I427" s="36">
        <f t="shared" si="652"/>
        <v>0</v>
      </c>
      <c r="L427" s="36">
        <f t="shared" si="655"/>
        <v>12</v>
      </c>
      <c r="M427" s="36">
        <f t="shared" si="656"/>
        <v>6</v>
      </c>
      <c r="N427" s="36">
        <f t="shared" ref="N427:O427" si="864">G37</f>
        <v>3</v>
      </c>
      <c r="O427" s="36">
        <f t="shared" si="864"/>
        <v>15</v>
      </c>
      <c r="P427" s="36">
        <f t="shared" ref="P427:Q427" si="865">K37</f>
        <v>17</v>
      </c>
      <c r="Q427" s="36">
        <f t="shared" si="865"/>
        <v>9</v>
      </c>
      <c r="R427" s="36">
        <f t="shared" ref="R427:S427" si="866">O37</f>
        <v>11</v>
      </c>
      <c r="S427" s="36">
        <f t="shared" si="866"/>
        <v>8</v>
      </c>
      <c r="T427" s="36">
        <f t="shared" ref="T427:U427" si="867">S37</f>
        <v>7</v>
      </c>
      <c r="U427" s="36">
        <f t="shared" si="867"/>
        <v>10</v>
      </c>
      <c r="W427" s="36">
        <f t="shared" ref="W427:X427" si="868">E37</f>
        <v>5</v>
      </c>
      <c r="X427" s="36">
        <f t="shared" si="868"/>
        <v>14</v>
      </c>
      <c r="Y427" s="36">
        <f t="shared" ref="Y427:Z427" si="869">I37</f>
        <v>4</v>
      </c>
      <c r="Z427" s="36">
        <f t="shared" si="869"/>
        <v>16</v>
      </c>
      <c r="AA427" s="36">
        <f t="shared" ref="AA427:AB427" si="870">M37</f>
        <v>2</v>
      </c>
      <c r="AB427" s="36">
        <f t="shared" si="870"/>
        <v>1</v>
      </c>
      <c r="AC427" s="36">
        <f t="shared" ref="AC427:AD427" si="871">Q37</f>
        <v>18</v>
      </c>
      <c r="AD427" s="36">
        <f t="shared" si="871"/>
        <v>13</v>
      </c>
      <c r="AE427" s="36">
        <f t="shared" ref="AE427:AF427" si="872">U37</f>
        <v>19</v>
      </c>
      <c r="AF427" s="36">
        <f t="shared" si="872"/>
        <v>20</v>
      </c>
    </row>
    <row r="428" spans="3:32" ht="15" customHeight="1" thickBot="1" x14ac:dyDescent="0.4">
      <c r="C428" s="36">
        <f t="shared" si="646"/>
        <v>2</v>
      </c>
      <c r="D428" s="36">
        <f t="shared" si="647"/>
        <v>0</v>
      </c>
      <c r="E428" s="36">
        <f t="shared" si="648"/>
        <v>0</v>
      </c>
      <c r="F428" s="36">
        <f t="shared" si="649"/>
        <v>0</v>
      </c>
      <c r="G428" s="36">
        <f t="shared" si="650"/>
        <v>0</v>
      </c>
      <c r="H428" s="36">
        <f t="shared" si="651"/>
        <v>0</v>
      </c>
      <c r="I428" s="36">
        <f t="shared" si="652"/>
        <v>0</v>
      </c>
      <c r="L428" s="36">
        <f t="shared" si="655"/>
        <v>12</v>
      </c>
      <c r="M428" s="36">
        <f t="shared" si="656"/>
        <v>6</v>
      </c>
      <c r="N428" s="36">
        <f t="shared" ref="N428:O428" si="873">G38</f>
        <v>15</v>
      </c>
      <c r="O428" s="36">
        <f t="shared" si="873"/>
        <v>2</v>
      </c>
      <c r="P428" s="36">
        <f t="shared" ref="P428:Q428" si="874">K38</f>
        <v>17</v>
      </c>
      <c r="Q428" s="36">
        <f t="shared" si="874"/>
        <v>11</v>
      </c>
      <c r="R428" s="36">
        <f t="shared" ref="R428:S428" si="875">O38</f>
        <v>18</v>
      </c>
      <c r="S428" s="36">
        <f t="shared" si="875"/>
        <v>13</v>
      </c>
      <c r="T428" s="36">
        <f t="shared" ref="T428:U428" si="876">S38</f>
        <v>4</v>
      </c>
      <c r="U428" s="36">
        <f t="shared" si="876"/>
        <v>10</v>
      </c>
      <c r="W428" s="36">
        <f t="shared" ref="W428:X428" si="877">E38</f>
        <v>9</v>
      </c>
      <c r="X428" s="36">
        <f t="shared" si="877"/>
        <v>5</v>
      </c>
      <c r="Y428" s="36">
        <f t="shared" ref="Y428:Z428" si="878">I38</f>
        <v>1</v>
      </c>
      <c r="Z428" s="36">
        <f t="shared" si="878"/>
        <v>3</v>
      </c>
      <c r="AA428" s="36">
        <f t="shared" ref="AA428:AB428" si="879">M38</f>
        <v>8</v>
      </c>
      <c r="AB428" s="36">
        <f t="shared" si="879"/>
        <v>16</v>
      </c>
      <c r="AC428" s="36">
        <f t="shared" ref="AC428:AD428" si="880">Q38</f>
        <v>14</v>
      </c>
      <c r="AD428" s="36">
        <f t="shared" si="880"/>
        <v>7</v>
      </c>
      <c r="AE428" s="36">
        <f t="shared" ref="AE428:AF428" si="881">U38</f>
        <v>19</v>
      </c>
      <c r="AF428" s="36">
        <f t="shared" si="881"/>
        <v>20</v>
      </c>
    </row>
    <row r="429" spans="3:32" ht="15" customHeight="1" thickBot="1" x14ac:dyDescent="0.4">
      <c r="C429" s="36">
        <f t="shared" si="646"/>
        <v>2</v>
      </c>
      <c r="D429" s="36">
        <f t="shared" si="647"/>
        <v>0</v>
      </c>
      <c r="E429" s="36">
        <f t="shared" si="648"/>
        <v>0</v>
      </c>
      <c r="F429" s="36">
        <f t="shared" si="649"/>
        <v>0</v>
      </c>
      <c r="G429" s="36">
        <f t="shared" si="650"/>
        <v>0</v>
      </c>
      <c r="H429" s="36">
        <f t="shared" si="651"/>
        <v>0</v>
      </c>
      <c r="I429" s="36">
        <f t="shared" si="652"/>
        <v>0</v>
      </c>
      <c r="L429" s="36">
        <f t="shared" si="655"/>
        <v>17</v>
      </c>
      <c r="M429" s="36">
        <f t="shared" si="656"/>
        <v>15</v>
      </c>
      <c r="N429" s="36">
        <f t="shared" ref="N429:O429" si="882">G39</f>
        <v>1</v>
      </c>
      <c r="O429" s="36">
        <f t="shared" si="882"/>
        <v>18</v>
      </c>
      <c r="P429" s="36">
        <f t="shared" ref="P429:Q429" si="883">K39</f>
        <v>10</v>
      </c>
      <c r="Q429" s="36">
        <f t="shared" si="883"/>
        <v>11</v>
      </c>
      <c r="R429" s="36">
        <f t="shared" ref="R429:S429" si="884">O39</f>
        <v>2</v>
      </c>
      <c r="S429" s="36">
        <f t="shared" si="884"/>
        <v>8</v>
      </c>
      <c r="T429" s="36">
        <f t="shared" ref="T429:U429" si="885">S39</f>
        <v>12</v>
      </c>
      <c r="U429" s="36">
        <f t="shared" si="885"/>
        <v>6</v>
      </c>
      <c r="W429" s="36">
        <f t="shared" ref="W429:X429" si="886">E39</f>
        <v>7</v>
      </c>
      <c r="X429" s="36">
        <f t="shared" si="886"/>
        <v>3</v>
      </c>
      <c r="Y429" s="36">
        <f t="shared" ref="Y429:Z429" si="887">I39</f>
        <v>9</v>
      </c>
      <c r="Z429" s="36">
        <f t="shared" si="887"/>
        <v>16</v>
      </c>
      <c r="AA429" s="36">
        <f t="shared" ref="AA429:AB429" si="888">M39</f>
        <v>4</v>
      </c>
      <c r="AB429" s="36">
        <f t="shared" si="888"/>
        <v>14</v>
      </c>
      <c r="AC429" s="36">
        <f t="shared" ref="AC429:AD429" si="889">Q39</f>
        <v>13</v>
      </c>
      <c r="AD429" s="36">
        <f t="shared" si="889"/>
        <v>5</v>
      </c>
      <c r="AE429" s="36">
        <f t="shared" ref="AE429:AF429" si="890">U39</f>
        <v>19</v>
      </c>
      <c r="AF429" s="36">
        <f t="shared" si="890"/>
        <v>20</v>
      </c>
    </row>
    <row r="430" spans="3:32" ht="15" customHeight="1" thickBot="1" x14ac:dyDescent="0.4">
      <c r="C430" s="36">
        <f t="shared" si="646"/>
        <v>2</v>
      </c>
      <c r="D430" s="36">
        <f t="shared" si="647"/>
        <v>0</v>
      </c>
      <c r="E430" s="36">
        <f t="shared" si="648"/>
        <v>0</v>
      </c>
      <c r="F430" s="36">
        <f t="shared" si="649"/>
        <v>0</v>
      </c>
      <c r="G430" s="36">
        <f t="shared" si="650"/>
        <v>0</v>
      </c>
      <c r="H430" s="36">
        <f t="shared" si="651"/>
        <v>0</v>
      </c>
      <c r="I430" s="36">
        <f t="shared" si="652"/>
        <v>0</v>
      </c>
      <c r="L430" s="36">
        <f t="shared" si="655"/>
        <v>17</v>
      </c>
      <c r="M430" s="36">
        <f t="shared" si="656"/>
        <v>8</v>
      </c>
      <c r="N430" s="36">
        <f t="shared" ref="N430:O430" si="891">G40</f>
        <v>1</v>
      </c>
      <c r="O430" s="36">
        <f t="shared" si="891"/>
        <v>4</v>
      </c>
      <c r="P430" s="36">
        <f t="shared" ref="P430:Q430" si="892">K40</f>
        <v>10</v>
      </c>
      <c r="Q430" s="36">
        <f t="shared" si="892"/>
        <v>11</v>
      </c>
      <c r="R430" s="36">
        <f t="shared" ref="R430:S430" si="893">O40</f>
        <v>3</v>
      </c>
      <c r="S430" s="36">
        <f t="shared" si="893"/>
        <v>14</v>
      </c>
      <c r="T430" s="36">
        <f t="shared" ref="T430:U430" si="894">S40</f>
        <v>13</v>
      </c>
      <c r="U430" s="36">
        <f t="shared" si="894"/>
        <v>5</v>
      </c>
      <c r="W430" s="36">
        <f t="shared" ref="W430:X430" si="895">E40</f>
        <v>6</v>
      </c>
      <c r="X430" s="36">
        <f t="shared" si="895"/>
        <v>7</v>
      </c>
      <c r="Y430" s="36">
        <f t="shared" ref="Y430:Z430" si="896">I40</f>
        <v>9</v>
      </c>
      <c r="Z430" s="36">
        <f t="shared" si="896"/>
        <v>12</v>
      </c>
      <c r="AA430" s="36">
        <f t="shared" ref="AA430:AB430" si="897">M40</f>
        <v>16</v>
      </c>
      <c r="AB430" s="36">
        <f t="shared" si="897"/>
        <v>15</v>
      </c>
      <c r="AC430" s="36">
        <f t="shared" ref="AC430:AD430" si="898">Q40</f>
        <v>2</v>
      </c>
      <c r="AD430" s="36">
        <f t="shared" si="898"/>
        <v>18</v>
      </c>
      <c r="AE430" s="36">
        <f t="shared" ref="AE430:AF430" si="899">U40</f>
        <v>19</v>
      </c>
      <c r="AF430" s="36">
        <f t="shared" si="899"/>
        <v>20</v>
      </c>
    </row>
    <row r="431" spans="3:32" ht="15" customHeight="1" thickBot="1" x14ac:dyDescent="0.4">
      <c r="C431" s="36">
        <f t="shared" si="646"/>
        <v>10</v>
      </c>
      <c r="D431" s="36">
        <f t="shared" si="647"/>
        <v>0</v>
      </c>
      <c r="E431" s="36">
        <f t="shared" si="648"/>
        <v>0</v>
      </c>
      <c r="F431" s="36">
        <f t="shared" si="649"/>
        <v>0</v>
      </c>
      <c r="G431" s="36">
        <f t="shared" si="650"/>
        <v>0</v>
      </c>
      <c r="H431" s="36">
        <f t="shared" si="651"/>
        <v>0</v>
      </c>
      <c r="I431" s="36">
        <f t="shared" si="652"/>
        <v>0</v>
      </c>
      <c r="L431" s="36">
        <f t="shared" si="655"/>
        <v>10</v>
      </c>
      <c r="M431" s="36">
        <f t="shared" si="656"/>
        <v>1</v>
      </c>
      <c r="N431" s="36">
        <f t="shared" ref="N431:O431" si="900">G41</f>
        <v>12</v>
      </c>
      <c r="O431" s="36">
        <f t="shared" si="900"/>
        <v>9</v>
      </c>
      <c r="P431" s="36">
        <f t="shared" ref="P431:Q431" si="901">K41</f>
        <v>7</v>
      </c>
      <c r="Q431" s="36">
        <f t="shared" si="901"/>
        <v>11</v>
      </c>
      <c r="R431" s="36">
        <f t="shared" ref="R431:S431" si="902">O41</f>
        <v>4</v>
      </c>
      <c r="S431" s="36">
        <f t="shared" si="902"/>
        <v>14</v>
      </c>
      <c r="T431" s="36">
        <f t="shared" ref="T431:U431" si="903">S41</f>
        <v>5</v>
      </c>
      <c r="U431" s="36">
        <f t="shared" si="903"/>
        <v>6</v>
      </c>
      <c r="W431" s="36">
        <f t="shared" ref="W431:X431" si="904">E41</f>
        <v>3</v>
      </c>
      <c r="X431" s="36">
        <f t="shared" si="904"/>
        <v>8</v>
      </c>
      <c r="Y431" s="36">
        <f t="shared" ref="Y431:Z431" si="905">I41</f>
        <v>17</v>
      </c>
      <c r="Z431" s="36">
        <f t="shared" si="905"/>
        <v>13</v>
      </c>
      <c r="AA431" s="36">
        <f t="shared" ref="AA431:AB431" si="906">M41</f>
        <v>16</v>
      </c>
      <c r="AB431" s="36">
        <f t="shared" si="906"/>
        <v>15</v>
      </c>
      <c r="AC431" s="36">
        <f t="shared" ref="AC431:AD431" si="907">Q41</f>
        <v>2</v>
      </c>
      <c r="AD431" s="36">
        <f t="shared" si="907"/>
        <v>18</v>
      </c>
      <c r="AE431" s="36">
        <f t="shared" ref="AE431:AF431" si="908">U41</f>
        <v>19</v>
      </c>
      <c r="AF431" s="36">
        <f t="shared" si="908"/>
        <v>20</v>
      </c>
    </row>
    <row r="432" spans="3:32" ht="15" customHeight="1" thickBot="1" x14ac:dyDescent="0.4">
      <c r="C432" s="36">
        <f t="shared" si="646"/>
        <v>10</v>
      </c>
      <c r="D432" s="36">
        <f t="shared" si="647"/>
        <v>0</v>
      </c>
      <c r="E432" s="36">
        <f t="shared" si="648"/>
        <v>0</v>
      </c>
      <c r="F432" s="36">
        <f t="shared" si="649"/>
        <v>0</v>
      </c>
      <c r="G432" s="36">
        <f t="shared" si="650"/>
        <v>0</v>
      </c>
      <c r="H432" s="36">
        <f t="shared" si="651"/>
        <v>0</v>
      </c>
      <c r="I432" s="36">
        <f t="shared" si="652"/>
        <v>0</v>
      </c>
      <c r="L432" s="36">
        <f t="shared" si="655"/>
        <v>1</v>
      </c>
      <c r="M432" s="36">
        <f t="shared" si="656"/>
        <v>9</v>
      </c>
      <c r="N432" s="36">
        <f t="shared" ref="N432:O432" si="909">G42</f>
        <v>11</v>
      </c>
      <c r="O432" s="36">
        <f t="shared" si="909"/>
        <v>7</v>
      </c>
      <c r="P432" s="36">
        <f t="shared" ref="P432:Q432" si="910">K42</f>
        <v>14</v>
      </c>
      <c r="Q432" s="36">
        <f t="shared" si="910"/>
        <v>15</v>
      </c>
      <c r="R432" s="36">
        <f t="shared" ref="R432:S432" si="911">O42</f>
        <v>8</v>
      </c>
      <c r="S432" s="36">
        <f t="shared" si="911"/>
        <v>3</v>
      </c>
      <c r="T432" s="36">
        <f t="shared" ref="T432:U432" si="912">S42</f>
        <v>4</v>
      </c>
      <c r="U432" s="36">
        <f t="shared" si="912"/>
        <v>13</v>
      </c>
      <c r="W432" s="36">
        <f t="shared" ref="W432:X432" si="913">E42</f>
        <v>5</v>
      </c>
      <c r="X432" s="36">
        <f t="shared" si="913"/>
        <v>6</v>
      </c>
      <c r="Y432" s="36">
        <f t="shared" ref="Y432:Z432" si="914">I42</f>
        <v>12</v>
      </c>
      <c r="Z432" s="36">
        <f t="shared" si="914"/>
        <v>16</v>
      </c>
      <c r="AA432" s="36">
        <f t="shared" ref="AA432:AB432" si="915">M42</f>
        <v>17</v>
      </c>
      <c r="AB432" s="36">
        <f t="shared" si="915"/>
        <v>18</v>
      </c>
      <c r="AC432" s="36">
        <f t="shared" ref="AC432:AD432" si="916">Q42</f>
        <v>10</v>
      </c>
      <c r="AD432" s="36">
        <f t="shared" si="916"/>
        <v>2</v>
      </c>
      <c r="AE432" s="36">
        <f t="shared" ref="AE432:AF432" si="917">U42</f>
        <v>19</v>
      </c>
      <c r="AF432" s="36">
        <f t="shared" si="917"/>
        <v>20</v>
      </c>
    </row>
    <row r="433" spans="3:32" ht="15" customHeight="1" thickBot="1" x14ac:dyDescent="0.4">
      <c r="C433" s="36">
        <f t="shared" si="646"/>
        <v>4</v>
      </c>
      <c r="D433" s="36">
        <f t="shared" si="647"/>
        <v>0</v>
      </c>
      <c r="E433" s="36">
        <f t="shared" si="648"/>
        <v>0</v>
      </c>
      <c r="F433" s="36">
        <f t="shared" si="649"/>
        <v>0</v>
      </c>
      <c r="G433" s="36">
        <f t="shared" si="650"/>
        <v>0</v>
      </c>
      <c r="H433" s="36">
        <f t="shared" si="651"/>
        <v>0</v>
      </c>
      <c r="I433" s="36">
        <f t="shared" si="652"/>
        <v>0</v>
      </c>
      <c r="L433" s="36">
        <f t="shared" si="655"/>
        <v>17</v>
      </c>
      <c r="M433" s="36">
        <f t="shared" si="656"/>
        <v>15</v>
      </c>
      <c r="N433" s="36">
        <f t="shared" ref="N433:O433" si="918">G43</f>
        <v>3</v>
      </c>
      <c r="O433" s="36">
        <f t="shared" si="918"/>
        <v>7</v>
      </c>
      <c r="P433" s="36">
        <f t="shared" ref="P433:Q433" si="919">K43</f>
        <v>9</v>
      </c>
      <c r="Q433" s="36">
        <f t="shared" si="919"/>
        <v>14</v>
      </c>
      <c r="R433" s="36">
        <f t="shared" ref="R433:S433" si="920">O43</f>
        <v>18</v>
      </c>
      <c r="S433" s="36">
        <f t="shared" si="920"/>
        <v>8</v>
      </c>
      <c r="T433" s="36">
        <f t="shared" ref="T433:U433" si="921">S43</f>
        <v>4</v>
      </c>
      <c r="U433" s="36">
        <f t="shared" si="921"/>
        <v>13</v>
      </c>
      <c r="W433" s="36">
        <f t="shared" ref="W433:X433" si="922">E43</f>
        <v>1</v>
      </c>
      <c r="X433" s="36">
        <f t="shared" si="922"/>
        <v>6</v>
      </c>
      <c r="Y433" s="36">
        <f t="shared" ref="Y433:Z433" si="923">I43</f>
        <v>12</v>
      </c>
      <c r="Z433" s="36">
        <f t="shared" si="923"/>
        <v>5</v>
      </c>
      <c r="AA433" s="36">
        <f t="shared" ref="AA433:AB433" si="924">M43</f>
        <v>16</v>
      </c>
      <c r="AB433" s="36">
        <f t="shared" si="924"/>
        <v>11</v>
      </c>
      <c r="AC433" s="36">
        <f t="shared" ref="AC433:AD433" si="925">Q43</f>
        <v>10</v>
      </c>
      <c r="AD433" s="36">
        <f t="shared" si="925"/>
        <v>2</v>
      </c>
      <c r="AE433" s="36">
        <f t="shared" ref="AE433:AF433" si="926">U43</f>
        <v>19</v>
      </c>
      <c r="AF433" s="36">
        <f t="shared" si="926"/>
        <v>20</v>
      </c>
    </row>
    <row r="434" spans="3:32" ht="15" customHeight="1" thickBot="1" x14ac:dyDescent="0.4">
      <c r="C434" s="36">
        <f t="shared" si="646"/>
        <v>13</v>
      </c>
      <c r="D434" s="36">
        <f t="shared" si="647"/>
        <v>0</v>
      </c>
      <c r="E434" s="36">
        <f t="shared" si="648"/>
        <v>0</v>
      </c>
      <c r="F434" s="36">
        <f t="shared" si="649"/>
        <v>0</v>
      </c>
      <c r="G434" s="36">
        <f t="shared" si="650"/>
        <v>0</v>
      </c>
      <c r="H434" s="36">
        <f t="shared" si="651"/>
        <v>0</v>
      </c>
      <c r="I434" s="36">
        <f t="shared" si="652"/>
        <v>0</v>
      </c>
      <c r="L434" s="36">
        <f t="shared" si="655"/>
        <v>9</v>
      </c>
      <c r="M434" s="36">
        <f t="shared" si="656"/>
        <v>7</v>
      </c>
      <c r="N434" s="36">
        <f t="shared" ref="N434:O434" si="927">G44</f>
        <v>6</v>
      </c>
      <c r="O434" s="36">
        <f t="shared" si="927"/>
        <v>12</v>
      </c>
      <c r="P434" s="36">
        <f t="shared" ref="P434:Q434" si="928">K44</f>
        <v>15</v>
      </c>
      <c r="Q434" s="36">
        <f t="shared" si="928"/>
        <v>17</v>
      </c>
      <c r="R434" s="36">
        <f t="shared" ref="R434:S434" si="929">O44</f>
        <v>18</v>
      </c>
      <c r="S434" s="36">
        <f t="shared" si="929"/>
        <v>8</v>
      </c>
      <c r="T434" s="36">
        <f t="shared" ref="T434:U434" si="930">S44</f>
        <v>4</v>
      </c>
      <c r="U434" s="36">
        <f t="shared" si="930"/>
        <v>13</v>
      </c>
      <c r="W434" s="36">
        <f t="shared" ref="W434:X434" si="931">E44</f>
        <v>5</v>
      </c>
      <c r="X434" s="36">
        <f t="shared" si="931"/>
        <v>1</v>
      </c>
      <c r="Y434" s="36">
        <f t="shared" ref="Y434:Z434" si="932">I44</f>
        <v>14</v>
      </c>
      <c r="Z434" s="36">
        <f t="shared" si="932"/>
        <v>3</v>
      </c>
      <c r="AA434" s="36">
        <f t="shared" ref="AA434:AB434" si="933">M44</f>
        <v>16</v>
      </c>
      <c r="AB434" s="36">
        <f t="shared" si="933"/>
        <v>11</v>
      </c>
      <c r="AC434" s="36">
        <f t="shared" ref="AC434:AD434" si="934">Q44</f>
        <v>10</v>
      </c>
      <c r="AD434" s="36">
        <f t="shared" si="934"/>
        <v>2</v>
      </c>
      <c r="AE434" s="36">
        <f t="shared" ref="AE434:AF434" si="935">U44</f>
        <v>19</v>
      </c>
      <c r="AF434" s="36">
        <f t="shared" si="935"/>
        <v>20</v>
      </c>
    </row>
    <row r="435" spans="3:32" ht="15" customHeight="1" thickBot="1" x14ac:dyDescent="0.4">
      <c r="C435" s="36">
        <f t="shared" si="646"/>
        <v>16</v>
      </c>
      <c r="D435" s="36">
        <f t="shared" si="647"/>
        <v>0</v>
      </c>
      <c r="E435" s="36">
        <f t="shared" si="648"/>
        <v>0</v>
      </c>
      <c r="F435" s="36">
        <f t="shared" si="649"/>
        <v>0</v>
      </c>
      <c r="G435" s="36">
        <f t="shared" si="650"/>
        <v>0</v>
      </c>
      <c r="H435" s="36">
        <f t="shared" si="651"/>
        <v>0</v>
      </c>
      <c r="I435" s="36">
        <f t="shared" si="652"/>
        <v>0</v>
      </c>
      <c r="L435" s="36">
        <f t="shared" si="655"/>
        <v>17</v>
      </c>
      <c r="M435" s="36">
        <f t="shared" si="656"/>
        <v>2</v>
      </c>
      <c r="N435" s="36">
        <f t="shared" ref="N435:O435" si="936">G45</f>
        <v>1</v>
      </c>
      <c r="O435" s="36">
        <f t="shared" si="936"/>
        <v>15</v>
      </c>
      <c r="P435" s="36">
        <f t="shared" ref="P435:Q435" si="937">K45</f>
        <v>9</v>
      </c>
      <c r="Q435" s="36">
        <f t="shared" si="937"/>
        <v>7</v>
      </c>
      <c r="R435" s="36">
        <f t="shared" ref="R435:S435" si="938">O45</f>
        <v>8</v>
      </c>
      <c r="S435" s="36">
        <f t="shared" si="938"/>
        <v>18</v>
      </c>
      <c r="T435" s="36">
        <f t="shared" ref="T435:U435" si="939">S45</f>
        <v>11</v>
      </c>
      <c r="U435" s="36">
        <f t="shared" si="939"/>
        <v>13</v>
      </c>
      <c r="W435" s="36">
        <f t="shared" ref="W435:X435" si="940">E45</f>
        <v>16</v>
      </c>
      <c r="X435" s="36">
        <f t="shared" si="940"/>
        <v>6</v>
      </c>
      <c r="Y435" s="36">
        <f t="shared" ref="Y435:Z435" si="941">I45</f>
        <v>5</v>
      </c>
      <c r="Z435" s="36">
        <f t="shared" si="941"/>
        <v>12</v>
      </c>
      <c r="AA435" s="36">
        <f t="shared" ref="AA435:AB435" si="942">M45</f>
        <v>14</v>
      </c>
      <c r="AB435" s="36">
        <f t="shared" si="942"/>
        <v>3</v>
      </c>
      <c r="AC435" s="36">
        <f t="shared" ref="AC435:AD435" si="943">Q45</f>
        <v>4</v>
      </c>
      <c r="AD435" s="36">
        <f t="shared" si="943"/>
        <v>10</v>
      </c>
      <c r="AE435" s="36">
        <f t="shared" ref="AE435:AF435" si="944">U45</f>
        <v>19</v>
      </c>
      <c r="AF435" s="36">
        <f t="shared" si="944"/>
        <v>20</v>
      </c>
    </row>
    <row r="436" spans="3:32" ht="15" customHeight="1" thickBot="1" x14ac:dyDescent="0.4">
      <c r="C436" s="36">
        <f t="shared" si="646"/>
        <v>13</v>
      </c>
      <c r="D436" s="36">
        <f t="shared" si="647"/>
        <v>0</v>
      </c>
      <c r="E436" s="36">
        <f t="shared" si="648"/>
        <v>0</v>
      </c>
      <c r="F436" s="36">
        <f t="shared" si="649"/>
        <v>0</v>
      </c>
      <c r="G436" s="36">
        <f t="shared" si="650"/>
        <v>0</v>
      </c>
      <c r="H436" s="36">
        <f t="shared" si="651"/>
        <v>0</v>
      </c>
      <c r="I436" s="36">
        <f t="shared" si="652"/>
        <v>0</v>
      </c>
      <c r="L436" s="36">
        <f t="shared" si="655"/>
        <v>12</v>
      </c>
      <c r="M436" s="36">
        <f t="shared" si="656"/>
        <v>7</v>
      </c>
      <c r="N436" s="36">
        <f t="shared" ref="N436:O436" si="945">G46</f>
        <v>3</v>
      </c>
      <c r="O436" s="36">
        <f t="shared" si="945"/>
        <v>16</v>
      </c>
      <c r="P436" s="36">
        <f t="shared" ref="P436:Q436" si="946">K46</f>
        <v>1</v>
      </c>
      <c r="Q436" s="36">
        <f t="shared" si="946"/>
        <v>6</v>
      </c>
      <c r="R436" s="36">
        <f t="shared" ref="R436:S436" si="947">O46</f>
        <v>14</v>
      </c>
      <c r="S436" s="36">
        <f t="shared" si="947"/>
        <v>18</v>
      </c>
      <c r="T436" s="36">
        <f t="shared" ref="T436:U436" si="948">S46</f>
        <v>11</v>
      </c>
      <c r="U436" s="36">
        <f t="shared" si="948"/>
        <v>13</v>
      </c>
      <c r="W436" s="36">
        <f t="shared" ref="W436:X436" si="949">E46</f>
        <v>17</v>
      </c>
      <c r="X436" s="36">
        <f t="shared" si="949"/>
        <v>9</v>
      </c>
      <c r="Y436" s="36">
        <f t="shared" ref="Y436:Z436" si="950">I46</f>
        <v>8</v>
      </c>
      <c r="Z436" s="36">
        <f t="shared" si="950"/>
        <v>2</v>
      </c>
      <c r="AA436" s="36">
        <f t="shared" ref="AA436:AB436" si="951">M46</f>
        <v>15</v>
      </c>
      <c r="AB436" s="36">
        <f t="shared" si="951"/>
        <v>5</v>
      </c>
      <c r="AC436" s="36">
        <f t="shared" ref="AC436:AD436" si="952">Q46</f>
        <v>4</v>
      </c>
      <c r="AD436" s="36">
        <f t="shared" si="952"/>
        <v>10</v>
      </c>
      <c r="AE436" s="36">
        <f t="shared" ref="AE436:AF436" si="953">U46</f>
        <v>19</v>
      </c>
      <c r="AF436" s="36">
        <f t="shared" si="953"/>
        <v>20</v>
      </c>
    </row>
    <row r="437" spans="3:32" ht="15" customHeight="1" thickBot="1" x14ac:dyDescent="0.4">
      <c r="C437" s="36">
        <f t="shared" si="646"/>
        <v>8</v>
      </c>
      <c r="D437" s="36">
        <f t="shared" si="647"/>
        <v>0</v>
      </c>
      <c r="E437" s="36">
        <f t="shared" si="648"/>
        <v>0</v>
      </c>
      <c r="F437" s="36">
        <f t="shared" si="649"/>
        <v>0</v>
      </c>
      <c r="G437" s="36">
        <f t="shared" si="650"/>
        <v>0</v>
      </c>
      <c r="H437" s="36">
        <f t="shared" si="651"/>
        <v>0</v>
      </c>
      <c r="I437" s="36">
        <f t="shared" si="652"/>
        <v>0</v>
      </c>
      <c r="L437" s="36">
        <f t="shared" si="655"/>
        <v>5</v>
      </c>
      <c r="M437" s="36">
        <f t="shared" si="656"/>
        <v>1</v>
      </c>
      <c r="N437" s="36">
        <f t="shared" ref="N437:O437" si="954">G47</f>
        <v>13</v>
      </c>
      <c r="O437" s="36">
        <f t="shared" si="954"/>
        <v>12</v>
      </c>
      <c r="P437" s="36">
        <f t="shared" ref="P437:Q437" si="955">K47</f>
        <v>6</v>
      </c>
      <c r="Q437" s="36">
        <f t="shared" si="955"/>
        <v>15</v>
      </c>
      <c r="R437" s="36">
        <f t="shared" ref="R437:S437" si="956">O47</f>
        <v>3</v>
      </c>
      <c r="S437" s="36">
        <f t="shared" si="956"/>
        <v>8</v>
      </c>
      <c r="T437" s="36">
        <f t="shared" ref="T437:U437" si="957">S47</f>
        <v>10</v>
      </c>
      <c r="U437" s="36">
        <f t="shared" si="957"/>
        <v>11</v>
      </c>
      <c r="W437" s="36">
        <f t="shared" ref="W437:X437" si="958">E47</f>
        <v>17</v>
      </c>
      <c r="X437" s="36">
        <f t="shared" si="958"/>
        <v>9</v>
      </c>
      <c r="Y437" s="36">
        <f t="shared" ref="Y437:Z437" si="959">I47</f>
        <v>16</v>
      </c>
      <c r="Z437" s="36">
        <f t="shared" si="959"/>
        <v>2</v>
      </c>
      <c r="AA437" s="36">
        <f t="shared" ref="AA437:AB437" si="960">M47</f>
        <v>7</v>
      </c>
      <c r="AB437" s="36">
        <f t="shared" si="960"/>
        <v>14</v>
      </c>
      <c r="AC437" s="36">
        <f t="shared" ref="AC437:AD437" si="961">Q47</f>
        <v>18</v>
      </c>
      <c r="AD437" s="36">
        <f t="shared" si="961"/>
        <v>4</v>
      </c>
      <c r="AE437" s="36">
        <f t="shared" ref="AE437:AF437" si="962">U47</f>
        <v>19</v>
      </c>
      <c r="AF437" s="36">
        <f t="shared" si="962"/>
        <v>20</v>
      </c>
    </row>
    <row r="438" spans="3:32" ht="15" customHeight="1" thickBot="1" x14ac:dyDescent="0.4">
      <c r="C438" s="36">
        <f t="shared" si="646"/>
        <v>16</v>
      </c>
      <c r="D438" s="36">
        <f t="shared" si="647"/>
        <v>0</v>
      </c>
      <c r="E438" s="36">
        <f t="shared" si="648"/>
        <v>0</v>
      </c>
      <c r="F438" s="36">
        <f t="shared" si="649"/>
        <v>0</v>
      </c>
      <c r="G438" s="36">
        <f t="shared" si="650"/>
        <v>0</v>
      </c>
      <c r="H438" s="36">
        <f t="shared" si="651"/>
        <v>0</v>
      </c>
      <c r="I438" s="36">
        <f t="shared" si="652"/>
        <v>0</v>
      </c>
      <c r="L438" s="36">
        <f t="shared" si="655"/>
        <v>9</v>
      </c>
      <c r="M438" s="36">
        <f t="shared" si="656"/>
        <v>6</v>
      </c>
      <c r="N438" s="36">
        <f t="shared" ref="N438:O438" si="963">G48</f>
        <v>8</v>
      </c>
      <c r="O438" s="36">
        <f t="shared" si="963"/>
        <v>1</v>
      </c>
      <c r="P438" s="36">
        <f t="shared" ref="P438:Q438" si="964">K48</f>
        <v>10</v>
      </c>
      <c r="Q438" s="36">
        <f t="shared" si="964"/>
        <v>5</v>
      </c>
      <c r="R438" s="36">
        <f t="shared" ref="R438:S438" si="965">O48</f>
        <v>15</v>
      </c>
      <c r="S438" s="36">
        <f t="shared" si="965"/>
        <v>18</v>
      </c>
      <c r="T438" s="36">
        <f t="shared" ref="T438:U438" si="966">S48</f>
        <v>12</v>
      </c>
      <c r="U438" s="36">
        <f t="shared" si="966"/>
        <v>2</v>
      </c>
      <c r="W438" s="36">
        <f t="shared" ref="W438:X438" si="967">E48</f>
        <v>14</v>
      </c>
      <c r="X438" s="36">
        <f t="shared" si="967"/>
        <v>7</v>
      </c>
      <c r="Y438" s="36">
        <f t="shared" ref="Y438:Z438" si="968">I48</f>
        <v>3</v>
      </c>
      <c r="Z438" s="36">
        <f t="shared" si="968"/>
        <v>17</v>
      </c>
      <c r="AA438" s="36">
        <f t="shared" ref="AA438:AB438" si="969">M48</f>
        <v>4</v>
      </c>
      <c r="AB438" s="36">
        <f t="shared" si="969"/>
        <v>11</v>
      </c>
      <c r="AC438" s="36">
        <f t="shared" ref="AC438:AD438" si="970">Q48</f>
        <v>16</v>
      </c>
      <c r="AD438" s="36">
        <f t="shared" si="970"/>
        <v>13</v>
      </c>
      <c r="AE438" s="36">
        <f t="shared" ref="AE438:AF438" si="971">U48</f>
        <v>19</v>
      </c>
      <c r="AF438" s="36">
        <f t="shared" si="971"/>
        <v>20</v>
      </c>
    </row>
    <row r="439" spans="3:32" ht="15" customHeight="1" thickBot="1" x14ac:dyDescent="0.4">
      <c r="C439" s="36">
        <f t="shared" si="646"/>
        <v>14</v>
      </c>
      <c r="D439" s="36">
        <f t="shared" si="647"/>
        <v>0</v>
      </c>
      <c r="E439" s="36">
        <f t="shared" si="648"/>
        <v>0</v>
      </c>
      <c r="F439" s="36">
        <f t="shared" si="649"/>
        <v>0</v>
      </c>
      <c r="G439" s="36">
        <f t="shared" si="650"/>
        <v>0</v>
      </c>
      <c r="H439" s="36">
        <f t="shared" si="651"/>
        <v>0</v>
      </c>
      <c r="I439" s="36">
        <f t="shared" si="652"/>
        <v>0</v>
      </c>
      <c r="L439" s="36">
        <f t="shared" si="655"/>
        <v>17</v>
      </c>
      <c r="M439" s="36">
        <f t="shared" si="656"/>
        <v>1</v>
      </c>
      <c r="N439" s="36">
        <f t="shared" ref="N439:O439" si="972">G49</f>
        <v>9</v>
      </c>
      <c r="O439" s="36">
        <f t="shared" si="972"/>
        <v>12</v>
      </c>
      <c r="P439" s="36">
        <f t="shared" ref="P439:Q439" si="973">K49</f>
        <v>7</v>
      </c>
      <c r="Q439" s="36">
        <f t="shared" si="973"/>
        <v>10</v>
      </c>
      <c r="R439" s="36">
        <f t="shared" ref="R439:S439" si="974">O49</f>
        <v>11</v>
      </c>
      <c r="S439" s="36">
        <f t="shared" si="974"/>
        <v>18</v>
      </c>
      <c r="T439" s="36">
        <f t="shared" ref="T439:U439" si="975">S49</f>
        <v>13</v>
      </c>
      <c r="U439" s="36">
        <f t="shared" si="975"/>
        <v>2</v>
      </c>
      <c r="W439" s="36">
        <f t="shared" ref="W439:X439" si="976">E49</f>
        <v>15</v>
      </c>
      <c r="X439" s="36">
        <f t="shared" si="976"/>
        <v>14</v>
      </c>
      <c r="Y439" s="36">
        <f t="shared" ref="Y439:Z439" si="977">I49</f>
        <v>6</v>
      </c>
      <c r="Z439" s="36">
        <f t="shared" si="977"/>
        <v>8</v>
      </c>
      <c r="AA439" s="36">
        <f t="shared" ref="AA439:AB439" si="978">M49</f>
        <v>5</v>
      </c>
      <c r="AB439" s="36">
        <f t="shared" si="978"/>
        <v>4</v>
      </c>
      <c r="AC439" s="36">
        <f t="shared" ref="AC439:AD439" si="979">Q49</f>
        <v>3</v>
      </c>
      <c r="AD439" s="36">
        <f t="shared" si="979"/>
        <v>16</v>
      </c>
      <c r="AE439" s="36">
        <f t="shared" ref="AE439:AF439" si="980">U49</f>
        <v>20</v>
      </c>
      <c r="AF439" s="36">
        <f t="shared" si="980"/>
        <v>20</v>
      </c>
    </row>
    <row r="440" spans="3:32" ht="15" customHeight="1" thickBot="1" x14ac:dyDescent="0.4">
      <c r="C440" s="36">
        <f t="shared" si="646"/>
        <v>11</v>
      </c>
      <c r="D440" s="36">
        <f t="shared" si="647"/>
        <v>0</v>
      </c>
      <c r="E440" s="36">
        <f t="shared" si="648"/>
        <v>0</v>
      </c>
      <c r="F440" s="36">
        <f t="shared" si="649"/>
        <v>0</v>
      </c>
      <c r="G440" s="36">
        <f t="shared" si="650"/>
        <v>0</v>
      </c>
      <c r="H440" s="36">
        <f t="shared" si="651"/>
        <v>0</v>
      </c>
      <c r="I440" s="36">
        <f t="shared" si="652"/>
        <v>0</v>
      </c>
      <c r="L440" s="36">
        <f t="shared" si="655"/>
        <v>1</v>
      </c>
      <c r="M440" s="36">
        <f t="shared" si="656"/>
        <v>12</v>
      </c>
      <c r="N440" s="36">
        <f t="shared" ref="N440:O440" si="981">G50</f>
        <v>17</v>
      </c>
      <c r="O440" s="36">
        <f t="shared" si="981"/>
        <v>9</v>
      </c>
      <c r="P440" s="36">
        <f t="shared" ref="P440:Q440" si="982">K50</f>
        <v>10</v>
      </c>
      <c r="Q440" s="36">
        <f t="shared" si="982"/>
        <v>4</v>
      </c>
      <c r="R440" s="36">
        <f t="shared" ref="R440:S440" si="983">O50</f>
        <v>14</v>
      </c>
      <c r="S440" s="36">
        <f t="shared" si="983"/>
        <v>3</v>
      </c>
      <c r="T440" s="36">
        <f t="shared" ref="T440:U440" si="984">S50</f>
        <v>8</v>
      </c>
      <c r="U440" s="36">
        <f t="shared" si="984"/>
        <v>2</v>
      </c>
      <c r="W440" s="36">
        <f t="shared" ref="W440:X440" si="985">E50</f>
        <v>6</v>
      </c>
      <c r="X440" s="36">
        <f t="shared" si="985"/>
        <v>15</v>
      </c>
      <c r="Y440" s="36">
        <f t="shared" ref="Y440:Z440" si="986">I50</f>
        <v>7</v>
      </c>
      <c r="Z440" s="36">
        <f t="shared" si="986"/>
        <v>5</v>
      </c>
      <c r="AA440" s="36">
        <f t="shared" ref="AA440:AB440" si="987">M50</f>
        <v>11</v>
      </c>
      <c r="AB440" s="36">
        <f t="shared" si="987"/>
        <v>18</v>
      </c>
      <c r="AC440" s="36">
        <f t="shared" ref="AC440:AD440" si="988">Q50</f>
        <v>16</v>
      </c>
      <c r="AD440" s="36">
        <f t="shared" si="988"/>
        <v>13</v>
      </c>
      <c r="AE440" s="36">
        <f t="shared" ref="AE440:AF440" si="989">U50</f>
        <v>19</v>
      </c>
      <c r="AF440" s="36">
        <f t="shared" si="989"/>
        <v>20</v>
      </c>
    </row>
    <row r="441" spans="3:32" ht="15" customHeight="1" thickBot="1" x14ac:dyDescent="0.4">
      <c r="C441" s="36">
        <f t="shared" si="646"/>
        <v>16</v>
      </c>
      <c r="D441" s="36">
        <f t="shared" si="647"/>
        <v>0</v>
      </c>
      <c r="E441" s="36">
        <f t="shared" si="648"/>
        <v>0</v>
      </c>
      <c r="F441" s="36">
        <f t="shared" si="649"/>
        <v>0</v>
      </c>
      <c r="G441" s="36">
        <f t="shared" si="650"/>
        <v>0</v>
      </c>
      <c r="H441" s="36">
        <f t="shared" si="651"/>
        <v>0</v>
      </c>
      <c r="I441" s="36">
        <f t="shared" si="652"/>
        <v>0</v>
      </c>
      <c r="L441" s="36">
        <f t="shared" si="655"/>
        <v>17</v>
      </c>
      <c r="M441" s="36">
        <f t="shared" si="656"/>
        <v>12</v>
      </c>
      <c r="N441" s="36">
        <f t="shared" ref="N441:O441" si="990">G51</f>
        <v>5</v>
      </c>
      <c r="O441" s="36">
        <f t="shared" si="990"/>
        <v>4</v>
      </c>
      <c r="P441" s="36">
        <f t="shared" ref="P441:Q441" si="991">K51</f>
        <v>3</v>
      </c>
      <c r="Q441" s="36">
        <f t="shared" si="991"/>
        <v>2</v>
      </c>
      <c r="R441" s="36">
        <f t="shared" ref="R441:S441" si="992">O51</f>
        <v>11</v>
      </c>
      <c r="S441" s="36">
        <f t="shared" si="992"/>
        <v>13</v>
      </c>
      <c r="T441" s="36">
        <f t="shared" ref="T441:U441" si="993">S51</f>
        <v>14</v>
      </c>
      <c r="U441" s="36">
        <f t="shared" si="993"/>
        <v>1</v>
      </c>
      <c r="W441" s="36">
        <f t="shared" ref="W441:X441" si="994">E51</f>
        <v>18</v>
      </c>
      <c r="X441" s="36">
        <f t="shared" si="994"/>
        <v>16</v>
      </c>
      <c r="Y441" s="36">
        <f t="shared" ref="Y441:Z441" si="995">I51</f>
        <v>7</v>
      </c>
      <c r="Z441" s="36">
        <f t="shared" si="995"/>
        <v>9</v>
      </c>
      <c r="AA441" s="36">
        <f t="shared" ref="AA441:AB441" si="996">M51</f>
        <v>6</v>
      </c>
      <c r="AB441" s="36">
        <f t="shared" si="996"/>
        <v>10</v>
      </c>
      <c r="AC441" s="36">
        <f t="shared" ref="AC441:AD441" si="997">Q51</f>
        <v>15</v>
      </c>
      <c r="AD441" s="36">
        <f t="shared" si="997"/>
        <v>8</v>
      </c>
      <c r="AE441" s="36">
        <f t="shared" ref="AE441:AF441" si="998">U51</f>
        <v>19</v>
      </c>
      <c r="AF441" s="36">
        <f t="shared" si="998"/>
        <v>20</v>
      </c>
    </row>
    <row r="442" spans="3:32" ht="15" customHeight="1" thickBot="1" x14ac:dyDescent="0.4">
      <c r="C442" s="36">
        <f t="shared" si="646"/>
        <v>11</v>
      </c>
      <c r="D442" s="36">
        <f t="shared" si="647"/>
        <v>0</v>
      </c>
      <c r="E442" s="36">
        <f t="shared" si="648"/>
        <v>0</v>
      </c>
      <c r="F442" s="36">
        <f t="shared" si="649"/>
        <v>0</v>
      </c>
      <c r="G442" s="36">
        <f t="shared" si="650"/>
        <v>0</v>
      </c>
      <c r="H442" s="36">
        <f t="shared" si="651"/>
        <v>0</v>
      </c>
      <c r="I442" s="36">
        <f t="shared" si="652"/>
        <v>0</v>
      </c>
      <c r="L442" s="36">
        <f t="shared" si="655"/>
        <v>15</v>
      </c>
      <c r="M442" s="36">
        <f t="shared" si="656"/>
        <v>7</v>
      </c>
      <c r="N442" s="36">
        <f t="shared" ref="N442:O442" si="999">G52</f>
        <v>1</v>
      </c>
      <c r="O442" s="36">
        <f t="shared" si="999"/>
        <v>6</v>
      </c>
      <c r="P442" s="36">
        <f t="shared" ref="P442:Q442" si="1000">K52</f>
        <v>3</v>
      </c>
      <c r="Q442" s="36">
        <f t="shared" si="1000"/>
        <v>4</v>
      </c>
      <c r="R442" s="36">
        <f t="shared" ref="R442:S442" si="1001">O52</f>
        <v>11</v>
      </c>
      <c r="S442" s="36">
        <f t="shared" si="1001"/>
        <v>13</v>
      </c>
      <c r="T442" s="36">
        <f t="shared" ref="T442:U442" si="1002">S52</f>
        <v>17</v>
      </c>
      <c r="U442" s="36">
        <f t="shared" si="1002"/>
        <v>18</v>
      </c>
      <c r="W442" s="36">
        <f t="shared" ref="W442:X442" si="1003">E52</f>
        <v>9</v>
      </c>
      <c r="X442" s="36">
        <f t="shared" si="1003"/>
        <v>5</v>
      </c>
      <c r="Y442" s="36">
        <f t="shared" ref="Y442:Z442" si="1004">I52</f>
        <v>12</v>
      </c>
      <c r="Z442" s="36">
        <f t="shared" si="1004"/>
        <v>14</v>
      </c>
      <c r="AA442" s="36">
        <f t="shared" ref="AA442:AB442" si="1005">M52</f>
        <v>2</v>
      </c>
      <c r="AB442" s="36">
        <f t="shared" si="1005"/>
        <v>10</v>
      </c>
      <c r="AC442" s="36">
        <f t="shared" ref="AC442:AD442" si="1006">Q52</f>
        <v>8</v>
      </c>
      <c r="AD442" s="36">
        <f t="shared" si="1006"/>
        <v>16</v>
      </c>
      <c r="AE442" s="36">
        <f t="shared" ref="AE442:AF442" si="1007">U52</f>
        <v>19</v>
      </c>
      <c r="AF442" s="36">
        <f t="shared" si="1007"/>
        <v>20</v>
      </c>
    </row>
    <row r="443" spans="3:32" ht="15" customHeight="1" thickBot="1" x14ac:dyDescent="0.4">
      <c r="C443" s="36">
        <f t="shared" si="646"/>
        <v>8</v>
      </c>
      <c r="D443" s="36">
        <f t="shared" si="647"/>
        <v>0</v>
      </c>
      <c r="E443" s="36">
        <f t="shared" si="648"/>
        <v>0</v>
      </c>
      <c r="F443" s="36">
        <f t="shared" si="649"/>
        <v>0</v>
      </c>
      <c r="G443" s="36">
        <f t="shared" si="650"/>
        <v>0</v>
      </c>
      <c r="H443" s="36">
        <f t="shared" si="651"/>
        <v>0</v>
      </c>
      <c r="I443" s="36">
        <f t="shared" si="652"/>
        <v>0</v>
      </c>
      <c r="L443" s="36">
        <f t="shared" si="655"/>
        <v>5</v>
      </c>
      <c r="M443" s="36">
        <f t="shared" si="656"/>
        <v>15</v>
      </c>
      <c r="N443" s="36">
        <f t="shared" ref="N443:O443" si="1008">G53</f>
        <v>1</v>
      </c>
      <c r="O443" s="36">
        <f t="shared" si="1008"/>
        <v>17</v>
      </c>
      <c r="P443" s="36">
        <f t="shared" ref="P443:Q443" si="1009">K53</f>
        <v>3</v>
      </c>
      <c r="Q443" s="36">
        <f t="shared" si="1009"/>
        <v>2</v>
      </c>
      <c r="R443" s="36">
        <f t="shared" ref="R443:S443" si="1010">O53</f>
        <v>11</v>
      </c>
      <c r="S443" s="36">
        <f t="shared" si="1010"/>
        <v>7</v>
      </c>
      <c r="T443" s="36">
        <f t="shared" ref="T443:U443" si="1011">S53</f>
        <v>16</v>
      </c>
      <c r="U443" s="36">
        <f t="shared" si="1011"/>
        <v>18</v>
      </c>
      <c r="W443" s="36">
        <f t="shared" ref="W443:X443" si="1012">E53</f>
        <v>9</v>
      </c>
      <c r="X443" s="36">
        <f t="shared" si="1012"/>
        <v>4</v>
      </c>
      <c r="Y443" s="36">
        <f t="shared" ref="Y443:Z443" si="1013">I53</f>
        <v>12</v>
      </c>
      <c r="Z443" s="36">
        <f t="shared" si="1013"/>
        <v>8</v>
      </c>
      <c r="AA443" s="36">
        <f t="shared" ref="AA443:AB443" si="1014">M53</f>
        <v>6</v>
      </c>
      <c r="AB443" s="36">
        <f t="shared" si="1014"/>
        <v>10</v>
      </c>
      <c r="AC443" s="36">
        <f t="shared" ref="AC443:AD443" si="1015">Q53</f>
        <v>13</v>
      </c>
      <c r="AD443" s="36">
        <f t="shared" si="1015"/>
        <v>14</v>
      </c>
      <c r="AE443" s="36">
        <f t="shared" ref="AE443:AF443" si="1016">U53</f>
        <v>19</v>
      </c>
      <c r="AF443" s="36">
        <f t="shared" si="1016"/>
        <v>20</v>
      </c>
    </row>
    <row r="444" spans="3:32" ht="15" customHeight="1" thickBot="1" x14ac:dyDescent="0.4">
      <c r="C444" s="36">
        <f t="shared" si="646"/>
        <v>8</v>
      </c>
      <c r="D444" s="36">
        <f t="shared" si="647"/>
        <v>0</v>
      </c>
      <c r="E444" s="36">
        <f t="shared" si="648"/>
        <v>0</v>
      </c>
      <c r="F444" s="36">
        <f t="shared" si="649"/>
        <v>0</v>
      </c>
      <c r="G444" s="36">
        <f t="shared" si="650"/>
        <v>0</v>
      </c>
      <c r="H444" s="36">
        <f t="shared" si="651"/>
        <v>0</v>
      </c>
      <c r="I444" s="36">
        <f t="shared" si="652"/>
        <v>0</v>
      </c>
      <c r="L444" s="36">
        <f t="shared" si="655"/>
        <v>5</v>
      </c>
      <c r="M444" s="36">
        <f t="shared" si="656"/>
        <v>15</v>
      </c>
      <c r="N444" s="36">
        <f t="shared" ref="N444:O444" si="1017">G54</f>
        <v>4</v>
      </c>
      <c r="O444" s="36">
        <f t="shared" si="1017"/>
        <v>1</v>
      </c>
      <c r="P444" s="36">
        <f t="shared" ref="P444:Q444" si="1018">K54</f>
        <v>6</v>
      </c>
      <c r="Q444" s="36">
        <f t="shared" si="1018"/>
        <v>13</v>
      </c>
      <c r="R444" s="36">
        <f t="shared" ref="R444:S444" si="1019">O54</f>
        <v>10</v>
      </c>
      <c r="S444" s="36">
        <f t="shared" si="1019"/>
        <v>7</v>
      </c>
      <c r="T444" s="36">
        <f t="shared" ref="T444:U444" si="1020">S54</f>
        <v>16</v>
      </c>
      <c r="U444" s="36">
        <f t="shared" si="1020"/>
        <v>18</v>
      </c>
      <c r="W444" s="36">
        <f t="shared" ref="W444:X444" si="1021">E54</f>
        <v>9</v>
      </c>
      <c r="X444" s="36">
        <f t="shared" si="1021"/>
        <v>17</v>
      </c>
      <c r="Y444" s="36">
        <f t="shared" ref="Y444:Z444" si="1022">I54</f>
        <v>12</v>
      </c>
      <c r="Z444" s="36">
        <f t="shared" si="1022"/>
        <v>8</v>
      </c>
      <c r="AA444" s="36">
        <f t="shared" ref="AA444:AB444" si="1023">M54</f>
        <v>2</v>
      </c>
      <c r="AB444" s="36">
        <f t="shared" si="1023"/>
        <v>3</v>
      </c>
      <c r="AC444" s="36">
        <f t="shared" ref="AC444:AD444" si="1024">Q54</f>
        <v>14</v>
      </c>
      <c r="AD444" s="36">
        <f t="shared" si="1024"/>
        <v>11</v>
      </c>
      <c r="AE444" s="36">
        <f t="shared" ref="AE444:AF444" si="1025">U54</f>
        <v>19</v>
      </c>
      <c r="AF444" s="36">
        <f t="shared" si="1025"/>
        <v>20</v>
      </c>
    </row>
    <row r="445" spans="3:32" ht="15" customHeight="1" thickBot="1" x14ac:dyDescent="0.4">
      <c r="C445" s="36">
        <f t="shared" si="646"/>
        <v>8</v>
      </c>
      <c r="D445" s="36">
        <f t="shared" si="647"/>
        <v>0</v>
      </c>
      <c r="E445" s="36">
        <f t="shared" si="648"/>
        <v>0</v>
      </c>
      <c r="F445" s="36">
        <f t="shared" si="649"/>
        <v>0</v>
      </c>
      <c r="G445" s="36">
        <f t="shared" si="650"/>
        <v>0</v>
      </c>
      <c r="H445" s="36">
        <f t="shared" si="651"/>
        <v>0</v>
      </c>
      <c r="I445" s="36">
        <f t="shared" si="652"/>
        <v>0</v>
      </c>
      <c r="L445" s="36">
        <f t="shared" si="655"/>
        <v>7</v>
      </c>
      <c r="M445" s="36">
        <f t="shared" si="656"/>
        <v>9</v>
      </c>
      <c r="N445" s="36">
        <f t="shared" ref="N445:O445" si="1026">G55</f>
        <v>5</v>
      </c>
      <c r="O445" s="36">
        <f t="shared" si="1026"/>
        <v>10</v>
      </c>
      <c r="P445" s="36">
        <f t="shared" ref="P445:Q445" si="1027">K55</f>
        <v>4</v>
      </c>
      <c r="Q445" s="36">
        <f t="shared" si="1027"/>
        <v>8</v>
      </c>
      <c r="R445" s="36">
        <f t="shared" ref="R445:S445" si="1028">O55</f>
        <v>3</v>
      </c>
      <c r="S445" s="36">
        <f t="shared" si="1028"/>
        <v>11</v>
      </c>
      <c r="T445" s="36">
        <f t="shared" ref="T445:U445" si="1029">S55</f>
        <v>17</v>
      </c>
      <c r="U445" s="36">
        <f t="shared" si="1029"/>
        <v>18</v>
      </c>
      <c r="W445" s="36">
        <f t="shared" ref="W445:X445" si="1030">E55</f>
        <v>1</v>
      </c>
      <c r="X445" s="36">
        <f t="shared" si="1030"/>
        <v>12</v>
      </c>
      <c r="Y445" s="36">
        <f t="shared" ref="Y445:Z445" si="1031">I55</f>
        <v>6</v>
      </c>
      <c r="Z445" s="36">
        <f t="shared" si="1031"/>
        <v>14</v>
      </c>
      <c r="AA445" s="36">
        <f t="shared" ref="AA445:AB445" si="1032">M55</f>
        <v>13</v>
      </c>
      <c r="AB445" s="36">
        <f t="shared" si="1032"/>
        <v>2</v>
      </c>
      <c r="AC445" s="36">
        <f t="shared" ref="AC445:AD445" si="1033">Q55</f>
        <v>15</v>
      </c>
      <c r="AD445" s="36">
        <f t="shared" si="1033"/>
        <v>16</v>
      </c>
      <c r="AE445" s="36">
        <f t="shared" ref="AE445:AF445" si="1034">U55</f>
        <v>19</v>
      </c>
      <c r="AF445" s="36">
        <f t="shared" si="1034"/>
        <v>20</v>
      </c>
    </row>
    <row r="446" spans="3:32" ht="15" customHeight="1" thickBot="1" x14ac:dyDescent="0.4">
      <c r="C446" s="36">
        <f t="shared" si="646"/>
        <v>17</v>
      </c>
      <c r="D446" s="36">
        <f t="shared" si="647"/>
        <v>0</v>
      </c>
      <c r="E446" s="36">
        <f t="shared" si="648"/>
        <v>0</v>
      </c>
      <c r="F446" s="36">
        <f t="shared" si="649"/>
        <v>0</v>
      </c>
      <c r="G446" s="36">
        <f t="shared" si="650"/>
        <v>0</v>
      </c>
      <c r="H446" s="36">
        <f t="shared" si="651"/>
        <v>0</v>
      </c>
      <c r="I446" s="36">
        <f t="shared" si="652"/>
        <v>0</v>
      </c>
      <c r="L446" s="36">
        <f t="shared" si="655"/>
        <v>7</v>
      </c>
      <c r="M446" s="36">
        <f t="shared" si="656"/>
        <v>5</v>
      </c>
      <c r="N446" s="36">
        <f t="shared" ref="N446:O446" si="1035">G56</f>
        <v>1</v>
      </c>
      <c r="O446" s="36">
        <f t="shared" si="1035"/>
        <v>15</v>
      </c>
      <c r="P446" s="36">
        <f t="shared" ref="P446:Q446" si="1036">K56</f>
        <v>4</v>
      </c>
      <c r="Q446" s="36">
        <f t="shared" si="1036"/>
        <v>8</v>
      </c>
      <c r="R446" s="36">
        <f t="shared" ref="R446:S446" si="1037">O56</f>
        <v>3</v>
      </c>
      <c r="S446" s="36">
        <f t="shared" si="1037"/>
        <v>10</v>
      </c>
      <c r="T446" s="36">
        <f t="shared" ref="T446:U446" si="1038">S56</f>
        <v>16</v>
      </c>
      <c r="U446" s="36">
        <f t="shared" si="1038"/>
        <v>18</v>
      </c>
      <c r="W446" s="36">
        <f t="shared" ref="W446:X446" si="1039">E56</f>
        <v>12</v>
      </c>
      <c r="X446" s="36">
        <f t="shared" si="1039"/>
        <v>9</v>
      </c>
      <c r="Y446" s="36">
        <f t="shared" ref="Y446:Z446" si="1040">I56</f>
        <v>6</v>
      </c>
      <c r="Z446" s="36">
        <f t="shared" si="1040"/>
        <v>17</v>
      </c>
      <c r="AA446" s="36">
        <f t="shared" ref="AA446:AB446" si="1041">M56</f>
        <v>13</v>
      </c>
      <c r="AB446" s="36">
        <f t="shared" si="1041"/>
        <v>2</v>
      </c>
      <c r="AC446" s="36">
        <f t="shared" ref="AC446:AD446" si="1042">Q56</f>
        <v>14</v>
      </c>
      <c r="AD446" s="36">
        <f t="shared" si="1042"/>
        <v>11</v>
      </c>
      <c r="AE446" s="36">
        <f t="shared" ref="AE446:AF446" si="1043">U56</f>
        <v>19</v>
      </c>
      <c r="AF446" s="36">
        <f t="shared" si="1043"/>
        <v>20</v>
      </c>
    </row>
    <row r="447" spans="3:32" ht="15" customHeight="1" thickBot="1" x14ac:dyDescent="0.4">
      <c r="C447" s="36">
        <f t="shared" si="646"/>
        <v>17</v>
      </c>
      <c r="D447" s="36">
        <f t="shared" si="647"/>
        <v>0</v>
      </c>
      <c r="E447" s="36">
        <f t="shared" si="648"/>
        <v>0</v>
      </c>
      <c r="F447" s="36">
        <f t="shared" si="649"/>
        <v>0</v>
      </c>
      <c r="G447" s="36">
        <f t="shared" si="650"/>
        <v>0</v>
      </c>
      <c r="H447" s="36">
        <f t="shared" si="651"/>
        <v>0</v>
      </c>
      <c r="I447" s="36">
        <f t="shared" si="652"/>
        <v>0</v>
      </c>
      <c r="L447" s="36">
        <f t="shared" si="655"/>
        <v>6</v>
      </c>
      <c r="M447" s="36">
        <f t="shared" si="656"/>
        <v>12</v>
      </c>
      <c r="N447" s="36">
        <f t="shared" ref="N447:O447" si="1044">G57</f>
        <v>17</v>
      </c>
      <c r="O447" s="36">
        <f t="shared" si="1044"/>
        <v>1</v>
      </c>
      <c r="P447" s="36">
        <f t="shared" ref="P447:Q447" si="1045">K57</f>
        <v>7</v>
      </c>
      <c r="Q447" s="36">
        <f t="shared" si="1045"/>
        <v>3</v>
      </c>
      <c r="R447" s="36">
        <f t="shared" ref="R447:S447" si="1046">O57</f>
        <v>14</v>
      </c>
      <c r="S447" s="36">
        <f t="shared" si="1046"/>
        <v>2</v>
      </c>
      <c r="T447" s="36">
        <f t="shared" ref="T447:U447" si="1047">S57</f>
        <v>15</v>
      </c>
      <c r="U447" s="36">
        <f t="shared" si="1047"/>
        <v>16</v>
      </c>
      <c r="W447" s="36">
        <f t="shared" ref="W447:X447" si="1048">E57</f>
        <v>11</v>
      </c>
      <c r="X447" s="36">
        <f t="shared" si="1048"/>
        <v>18</v>
      </c>
      <c r="Y447" s="36">
        <f t="shared" ref="Y447:Z447" si="1049">I57</f>
        <v>5</v>
      </c>
      <c r="Z447" s="36">
        <f t="shared" si="1049"/>
        <v>4</v>
      </c>
      <c r="AA447" s="36">
        <f t="shared" ref="AA447:AB447" si="1050">M57</f>
        <v>9</v>
      </c>
      <c r="AB447" s="36">
        <f t="shared" si="1050"/>
        <v>10</v>
      </c>
      <c r="AC447" s="36">
        <f t="shared" ref="AC447:AD447" si="1051">Q57</f>
        <v>13</v>
      </c>
      <c r="AD447" s="36">
        <f t="shared" si="1051"/>
        <v>8</v>
      </c>
      <c r="AE447" s="36">
        <f t="shared" ref="AE447:AF447" si="1052">U57</f>
        <v>19</v>
      </c>
      <c r="AF447" s="36">
        <f t="shared" si="1052"/>
        <v>20</v>
      </c>
    </row>
    <row r="448" spans="3:32" ht="15" customHeight="1" thickBot="1" x14ac:dyDescent="0.4">
      <c r="C448" s="36">
        <f t="shared" si="646"/>
        <v>17</v>
      </c>
      <c r="D448" s="36">
        <f t="shared" si="647"/>
        <v>0</v>
      </c>
      <c r="E448" s="36">
        <f t="shared" si="648"/>
        <v>0</v>
      </c>
      <c r="F448" s="36">
        <f t="shared" si="649"/>
        <v>0</v>
      </c>
      <c r="G448" s="36">
        <f t="shared" si="650"/>
        <v>0</v>
      </c>
      <c r="H448" s="36">
        <f t="shared" si="651"/>
        <v>0</v>
      </c>
      <c r="I448" s="36">
        <f t="shared" si="652"/>
        <v>0</v>
      </c>
      <c r="L448" s="36">
        <f t="shared" si="655"/>
        <v>15</v>
      </c>
      <c r="M448" s="36">
        <f t="shared" si="656"/>
        <v>6</v>
      </c>
      <c r="N448" s="36">
        <f t="shared" ref="N448:O448" si="1053">G58</f>
        <v>1</v>
      </c>
      <c r="O448" s="36">
        <f t="shared" si="1053"/>
        <v>12</v>
      </c>
      <c r="P448" s="36">
        <f t="shared" ref="P448:Q448" si="1054">K58</f>
        <v>4</v>
      </c>
      <c r="Q448" s="36">
        <f t="shared" si="1054"/>
        <v>5</v>
      </c>
      <c r="R448" s="36">
        <f t="shared" ref="R448:S448" si="1055">O58</f>
        <v>11</v>
      </c>
      <c r="S448" s="36">
        <f t="shared" si="1055"/>
        <v>2</v>
      </c>
      <c r="T448" s="36">
        <f t="shared" ref="T448:U448" si="1056">S58</f>
        <v>16</v>
      </c>
      <c r="U448" s="36">
        <f t="shared" si="1056"/>
        <v>18</v>
      </c>
      <c r="W448" s="36">
        <f t="shared" ref="W448:X448" si="1057">E58</f>
        <v>14</v>
      </c>
      <c r="X448" s="36">
        <f t="shared" si="1057"/>
        <v>17</v>
      </c>
      <c r="Y448" s="36">
        <f t="shared" ref="Y448:Z448" si="1058">I58</f>
        <v>3</v>
      </c>
      <c r="Z448" s="36">
        <f t="shared" si="1058"/>
        <v>7</v>
      </c>
      <c r="AA448" s="36">
        <f t="shared" ref="AA448:AB448" si="1059">M58</f>
        <v>9</v>
      </c>
      <c r="AB448" s="36">
        <f t="shared" si="1059"/>
        <v>10</v>
      </c>
      <c r="AC448" s="36">
        <f t="shared" ref="AC448:AD448" si="1060">Q58</f>
        <v>13</v>
      </c>
      <c r="AD448" s="36">
        <f t="shared" si="1060"/>
        <v>8</v>
      </c>
      <c r="AE448" s="36">
        <f t="shared" ref="AE448:AF448" si="1061">U58</f>
        <v>19</v>
      </c>
      <c r="AF448" s="36">
        <f t="shared" si="1061"/>
        <v>20</v>
      </c>
    </row>
    <row r="449" spans="12:32" ht="15" customHeight="1" thickBot="1" x14ac:dyDescent="0.4">
      <c r="L449" s="36">
        <f t="shared" si="655"/>
        <v>9</v>
      </c>
      <c r="M449" s="36">
        <f t="shared" si="656"/>
        <v>6</v>
      </c>
      <c r="N449" s="36">
        <f t="shared" ref="N449:O449" si="1062">G59</f>
        <v>7</v>
      </c>
      <c r="O449" s="36">
        <f t="shared" si="1062"/>
        <v>12</v>
      </c>
      <c r="P449" s="36">
        <f t="shared" ref="P449:Q449" si="1063">K59</f>
        <v>4</v>
      </c>
      <c r="Q449" s="36">
        <f t="shared" si="1063"/>
        <v>3</v>
      </c>
      <c r="R449" s="36">
        <f t="shared" ref="R449:S449" si="1064">O59</f>
        <v>11</v>
      </c>
      <c r="S449" s="36">
        <f t="shared" si="1064"/>
        <v>2</v>
      </c>
      <c r="T449" s="36">
        <f t="shared" ref="T449:U449" si="1065">S59</f>
        <v>16</v>
      </c>
      <c r="U449" s="36">
        <f t="shared" si="1065"/>
        <v>18</v>
      </c>
      <c r="W449" s="36">
        <f t="shared" ref="W449:X449" si="1066">E59</f>
        <v>1</v>
      </c>
      <c r="X449" s="36">
        <f t="shared" si="1066"/>
        <v>17</v>
      </c>
      <c r="Y449" s="36">
        <f t="shared" ref="Y449:Z449" si="1067">I59</f>
        <v>5</v>
      </c>
      <c r="Z449" s="36">
        <f t="shared" si="1067"/>
        <v>15</v>
      </c>
      <c r="AA449" s="36">
        <f t="shared" ref="AA449:AB449" si="1068">M59</f>
        <v>10</v>
      </c>
      <c r="AB449" s="36">
        <f t="shared" si="1068"/>
        <v>14</v>
      </c>
      <c r="AC449" s="36">
        <f t="shared" ref="AC449:AD449" si="1069">Q59</f>
        <v>13</v>
      </c>
      <c r="AD449" s="36">
        <f t="shared" si="1069"/>
        <v>8</v>
      </c>
      <c r="AE449" s="36">
        <f t="shared" ref="AE449:AF449" si="1070">U59</f>
        <v>19</v>
      </c>
      <c r="AF449" s="36">
        <f t="shared" si="1070"/>
        <v>20</v>
      </c>
    </row>
    <row r="450" spans="12:32" ht="15" customHeight="1" thickBot="1" x14ac:dyDescent="0.4">
      <c r="L450" s="36">
        <f t="shared" si="655"/>
        <v>1</v>
      </c>
      <c r="M450" s="36">
        <f t="shared" si="656"/>
        <v>9</v>
      </c>
      <c r="N450" s="36">
        <f t="shared" ref="N450:O450" si="1071">G60</f>
        <v>6</v>
      </c>
      <c r="O450" s="36">
        <f t="shared" si="1071"/>
        <v>11</v>
      </c>
      <c r="P450" s="36">
        <f t="shared" ref="P450:Q450" si="1072">K60</f>
        <v>10</v>
      </c>
      <c r="Q450" s="36">
        <f t="shared" si="1072"/>
        <v>2</v>
      </c>
      <c r="R450" s="36">
        <f t="shared" ref="R450:S450" si="1073">O60</f>
        <v>4</v>
      </c>
      <c r="S450" s="36">
        <f t="shared" si="1073"/>
        <v>13</v>
      </c>
      <c r="T450" s="36">
        <f t="shared" ref="T450:U450" si="1074">S60</f>
        <v>18</v>
      </c>
      <c r="U450" s="36">
        <f t="shared" si="1074"/>
        <v>5</v>
      </c>
      <c r="W450" s="36">
        <f t="shared" ref="W450:X450" si="1075">E60</f>
        <v>7</v>
      </c>
      <c r="X450" s="36">
        <f t="shared" si="1075"/>
        <v>3</v>
      </c>
      <c r="Y450" s="36">
        <f t="shared" ref="Y450:Z450" si="1076">I60</f>
        <v>12</v>
      </c>
      <c r="Z450" s="36">
        <f t="shared" si="1076"/>
        <v>15</v>
      </c>
      <c r="AA450" s="36">
        <f t="shared" ref="AA450:AB450" si="1077">M60</f>
        <v>8</v>
      </c>
      <c r="AB450" s="36">
        <f t="shared" si="1077"/>
        <v>16</v>
      </c>
      <c r="AC450" s="36">
        <f t="shared" ref="AC450:AD450" si="1078">Q60</f>
        <v>14</v>
      </c>
      <c r="AD450" s="36">
        <f t="shared" si="1078"/>
        <v>17</v>
      </c>
      <c r="AE450" s="36">
        <f t="shared" ref="AE450:AF450" si="1079">U60</f>
        <v>19</v>
      </c>
      <c r="AF450" s="36">
        <f t="shared" si="1079"/>
        <v>20</v>
      </c>
    </row>
    <row r="451" spans="12:32" ht="15" customHeight="1" thickBot="1" x14ac:dyDescent="0.4">
      <c r="L451" s="36">
        <f t="shared" si="655"/>
        <v>7</v>
      </c>
      <c r="M451" s="36">
        <f t="shared" si="656"/>
        <v>9</v>
      </c>
      <c r="N451" s="36">
        <f t="shared" ref="N451:O451" si="1080">G61</f>
        <v>6</v>
      </c>
      <c r="O451" s="36">
        <f t="shared" si="1080"/>
        <v>12</v>
      </c>
      <c r="P451" s="36">
        <f t="shared" ref="P451:Q451" si="1081">K61</f>
        <v>10</v>
      </c>
      <c r="Q451" s="36">
        <f t="shared" si="1081"/>
        <v>2</v>
      </c>
      <c r="R451" s="36">
        <f t="shared" ref="R451:S451" si="1082">O61</f>
        <v>4</v>
      </c>
      <c r="S451" s="36">
        <f t="shared" si="1082"/>
        <v>13</v>
      </c>
      <c r="T451" s="36">
        <f t="shared" ref="T451:U451" si="1083">S61</f>
        <v>18</v>
      </c>
      <c r="U451" s="36">
        <f t="shared" si="1083"/>
        <v>11</v>
      </c>
      <c r="W451" s="36">
        <f t="shared" ref="W451:X451" si="1084">E61</f>
        <v>1</v>
      </c>
      <c r="X451" s="36">
        <f t="shared" si="1084"/>
        <v>5</v>
      </c>
      <c r="Y451" s="36">
        <f t="shared" ref="Y451:Z451" si="1085">I61</f>
        <v>14</v>
      </c>
      <c r="Z451" s="36">
        <f t="shared" si="1085"/>
        <v>3</v>
      </c>
      <c r="AA451" s="36">
        <f t="shared" ref="AA451:AB451" si="1086">M61</f>
        <v>8</v>
      </c>
      <c r="AB451" s="36">
        <f t="shared" si="1086"/>
        <v>16</v>
      </c>
      <c r="AC451" s="36">
        <f t="shared" ref="AC451:AD451" si="1087">Q61</f>
        <v>15</v>
      </c>
      <c r="AD451" s="36">
        <f t="shared" si="1087"/>
        <v>17</v>
      </c>
      <c r="AE451" s="36">
        <f t="shared" ref="AE451:AF451" si="1088">U61</f>
        <v>19</v>
      </c>
      <c r="AF451" s="36">
        <f t="shared" si="1088"/>
        <v>20</v>
      </c>
    </row>
    <row r="452" spans="12:32" ht="15" customHeight="1" thickBot="1" x14ac:dyDescent="0.4">
      <c r="L452" s="36">
        <f t="shared" si="655"/>
        <v>5</v>
      </c>
      <c r="M452" s="36">
        <f t="shared" si="656"/>
        <v>9</v>
      </c>
      <c r="N452" s="36">
        <f t="shared" ref="N452:O452" si="1089">G62</f>
        <v>8</v>
      </c>
      <c r="O452" s="36">
        <f t="shared" si="1089"/>
        <v>12</v>
      </c>
      <c r="P452" s="36">
        <f t="shared" ref="P452:Q452" si="1090">K62</f>
        <v>10</v>
      </c>
      <c r="Q452" s="36">
        <f t="shared" si="1090"/>
        <v>2</v>
      </c>
      <c r="R452" s="36">
        <f t="shared" ref="R452:S452" si="1091">O62</f>
        <v>7</v>
      </c>
      <c r="S452" s="36">
        <f t="shared" si="1091"/>
        <v>13</v>
      </c>
      <c r="T452" s="36">
        <f t="shared" ref="T452:U452" si="1092">S62</f>
        <v>18</v>
      </c>
      <c r="U452" s="36">
        <f t="shared" si="1092"/>
        <v>11</v>
      </c>
      <c r="W452" s="36">
        <f t="shared" ref="W452:X452" si="1093">E62</f>
        <v>6</v>
      </c>
      <c r="X452" s="36">
        <f t="shared" si="1093"/>
        <v>1</v>
      </c>
      <c r="Y452" s="36">
        <f t="shared" ref="Y452:Z452" si="1094">I62</f>
        <v>3</v>
      </c>
      <c r="Z452" s="36">
        <f t="shared" si="1094"/>
        <v>14</v>
      </c>
      <c r="AA452" s="36">
        <f t="shared" ref="AA452:AB452" si="1095">M62</f>
        <v>16</v>
      </c>
      <c r="AB452" s="36">
        <f t="shared" si="1095"/>
        <v>4</v>
      </c>
      <c r="AC452" s="36">
        <f t="shared" ref="AC452:AD452" si="1096">Q62</f>
        <v>15</v>
      </c>
      <c r="AD452" s="36">
        <f t="shared" si="1096"/>
        <v>17</v>
      </c>
      <c r="AE452" s="36">
        <f t="shared" ref="AE452:AF452" si="1097">U62</f>
        <v>19</v>
      </c>
      <c r="AF452" s="36">
        <f t="shared" si="1097"/>
        <v>20</v>
      </c>
    </row>
    <row r="453" spans="12:32" ht="15" customHeight="1" x14ac:dyDescent="0.35">
      <c r="L453" s="1">
        <f t="shared" si="655"/>
        <v>9999</v>
      </c>
      <c r="M453" s="1">
        <f t="shared" si="656"/>
        <v>9999</v>
      </c>
      <c r="N453" s="1">
        <f t="shared" ref="N453:O453" si="1098">G63</f>
        <v>9999</v>
      </c>
      <c r="O453" s="1">
        <f t="shared" si="1098"/>
        <v>9999</v>
      </c>
      <c r="P453" s="1">
        <f t="shared" ref="P453:Q453" si="1099">K63</f>
        <v>9999</v>
      </c>
      <c r="Q453" s="1">
        <f t="shared" si="1099"/>
        <v>9999</v>
      </c>
      <c r="R453" s="1">
        <f t="shared" ref="R453:S453" si="1100">O63</f>
        <v>9999</v>
      </c>
      <c r="S453" s="1">
        <f t="shared" si="1100"/>
        <v>9999</v>
      </c>
      <c r="T453" s="1">
        <f t="shared" ref="T453:U453" si="1101">S63</f>
        <v>9999</v>
      </c>
      <c r="U453" s="1">
        <f t="shared" si="1101"/>
        <v>9999</v>
      </c>
      <c r="W453" s="1">
        <f t="shared" ref="W453:X453" si="1102">E63</f>
        <v>9999</v>
      </c>
      <c r="X453" s="1">
        <f t="shared" si="1102"/>
        <v>9999</v>
      </c>
      <c r="Y453" s="1">
        <f t="shared" ref="Y453:Z453" si="1103">I63</f>
        <v>9999</v>
      </c>
      <c r="Z453" s="1">
        <f t="shared" si="1103"/>
        <v>9999</v>
      </c>
      <c r="AA453" s="1">
        <f t="shared" ref="AA453:AB453" si="1104">M63</f>
        <v>9999</v>
      </c>
      <c r="AB453" s="1">
        <f t="shared" si="1104"/>
        <v>9999</v>
      </c>
      <c r="AC453" s="1">
        <f t="shared" ref="AC453:AD453" si="1105">Q63</f>
        <v>9999</v>
      </c>
      <c r="AD453" s="1">
        <f t="shared" si="1105"/>
        <v>9999</v>
      </c>
      <c r="AE453" s="1">
        <f t="shared" ref="AE453:AF453" si="1106">U63</f>
        <v>9999</v>
      </c>
      <c r="AF453" s="1">
        <f t="shared" si="1106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107">C14</f>
        <v>6</v>
      </c>
      <c r="M457" s="36">
        <f t="shared" ref="M457:N457" si="1108">F14</f>
        <v>5</v>
      </c>
      <c r="N457" s="36">
        <f t="shared" si="1108"/>
        <v>13</v>
      </c>
      <c r="O457" s="36">
        <f t="shared" ref="O457:P457" si="1109">J14</f>
        <v>3</v>
      </c>
      <c r="P457" s="36">
        <f t="shared" si="1109"/>
        <v>10</v>
      </c>
      <c r="Q457" s="36">
        <f t="shared" ref="Q457:R457" si="1110">N14</f>
        <v>14</v>
      </c>
      <c r="R457" s="36">
        <f t="shared" si="1110"/>
        <v>11</v>
      </c>
      <c r="S457" s="36">
        <f t="shared" ref="S457:T457" si="1111">R14</f>
        <v>16</v>
      </c>
      <c r="T457" s="36">
        <f t="shared" si="1111"/>
        <v>17</v>
      </c>
      <c r="U457" s="36">
        <f t="shared" ref="U457:U506" si="1112">V14</f>
        <v>20</v>
      </c>
      <c r="W457" s="36">
        <f t="shared" ref="W457:X457" si="1113">D14</f>
        <v>4</v>
      </c>
      <c r="X457" s="36">
        <f t="shared" si="1113"/>
        <v>8</v>
      </c>
      <c r="Y457" s="36">
        <f t="shared" ref="Y457:Z457" si="1114">H14</f>
        <v>1</v>
      </c>
      <c r="Z457" s="36">
        <f t="shared" si="1114"/>
        <v>2</v>
      </c>
      <c r="AA457" s="36">
        <f t="shared" ref="AA457:AB457" si="1115">L14</f>
        <v>7</v>
      </c>
      <c r="AB457" s="36">
        <f t="shared" si="1115"/>
        <v>12</v>
      </c>
      <c r="AC457" s="36">
        <f t="shared" ref="AC457:AD457" si="1116">P14</f>
        <v>9</v>
      </c>
      <c r="AD457" s="36">
        <f t="shared" si="1116"/>
        <v>15</v>
      </c>
      <c r="AE457" s="36">
        <f t="shared" ref="AE457:AF457" si="1117">T14</f>
        <v>18</v>
      </c>
      <c r="AF457" s="36">
        <f t="shared" si="1117"/>
        <v>19</v>
      </c>
    </row>
    <row r="458" spans="12:32" ht="15" customHeight="1" thickBot="1" x14ac:dyDescent="0.4">
      <c r="L458" s="36">
        <f t="shared" si="1107"/>
        <v>7</v>
      </c>
      <c r="M458" s="36">
        <f t="shared" ref="M458:N458" si="1118">F15</f>
        <v>3</v>
      </c>
      <c r="N458" s="36">
        <f t="shared" si="1118"/>
        <v>6</v>
      </c>
      <c r="O458" s="36">
        <f t="shared" ref="O458:P458" si="1119">J15</f>
        <v>14</v>
      </c>
      <c r="P458" s="36">
        <f t="shared" si="1119"/>
        <v>11</v>
      </c>
      <c r="Q458" s="36">
        <f t="shared" ref="Q458:R458" si="1120">N15</f>
        <v>13</v>
      </c>
      <c r="R458" s="36">
        <f t="shared" si="1120"/>
        <v>8</v>
      </c>
      <c r="S458" s="36">
        <f t="shared" ref="S458:T458" si="1121">R15</f>
        <v>16</v>
      </c>
      <c r="T458" s="36">
        <f t="shared" si="1121"/>
        <v>18</v>
      </c>
      <c r="U458" s="36">
        <f t="shared" si="1112"/>
        <v>20</v>
      </c>
      <c r="W458" s="36">
        <f t="shared" ref="W458:X458" si="1122">D15</f>
        <v>4</v>
      </c>
      <c r="X458" s="36">
        <f t="shared" si="1122"/>
        <v>5</v>
      </c>
      <c r="Y458" s="36">
        <f t="shared" ref="Y458:Z458" si="1123">H15</f>
        <v>9</v>
      </c>
      <c r="Z458" s="36">
        <f t="shared" si="1123"/>
        <v>10</v>
      </c>
      <c r="AA458" s="36">
        <f t="shared" ref="AA458:AB458" si="1124">L15</f>
        <v>2</v>
      </c>
      <c r="AB458" s="36">
        <f t="shared" si="1124"/>
        <v>1</v>
      </c>
      <c r="AC458" s="36">
        <f t="shared" ref="AC458:AD458" si="1125">P15</f>
        <v>12</v>
      </c>
      <c r="AD458" s="36">
        <f t="shared" si="1125"/>
        <v>15</v>
      </c>
      <c r="AE458" s="36">
        <f t="shared" ref="AE458:AF458" si="1126">T15</f>
        <v>17</v>
      </c>
      <c r="AF458" s="36">
        <f t="shared" si="1126"/>
        <v>19</v>
      </c>
    </row>
    <row r="459" spans="12:32" ht="15" customHeight="1" thickBot="1" x14ac:dyDescent="0.4">
      <c r="L459" s="36">
        <f t="shared" si="1107"/>
        <v>10</v>
      </c>
      <c r="M459" s="36">
        <f t="shared" ref="M459:N459" si="1127">F16</f>
        <v>16</v>
      </c>
      <c r="N459" s="36">
        <f t="shared" si="1127"/>
        <v>3</v>
      </c>
      <c r="O459" s="36">
        <f t="shared" ref="O459:P459" si="1128">J16</f>
        <v>4</v>
      </c>
      <c r="P459" s="36">
        <f t="shared" si="1128"/>
        <v>9</v>
      </c>
      <c r="Q459" s="36">
        <f t="shared" ref="Q459:R459" si="1129">N16</f>
        <v>13</v>
      </c>
      <c r="R459" s="36">
        <f t="shared" si="1129"/>
        <v>14</v>
      </c>
      <c r="S459" s="36">
        <f t="shared" ref="S459:T459" si="1130">R16</f>
        <v>18</v>
      </c>
      <c r="T459" s="36">
        <f t="shared" si="1130"/>
        <v>5</v>
      </c>
      <c r="U459" s="36">
        <f t="shared" si="1112"/>
        <v>20</v>
      </c>
      <c r="W459" s="36">
        <f t="shared" ref="W459:X459" si="1131">D16</f>
        <v>2</v>
      </c>
      <c r="X459" s="36">
        <f t="shared" si="1131"/>
        <v>8</v>
      </c>
      <c r="Y459" s="36">
        <f t="shared" ref="Y459:Z459" si="1132">H16</f>
        <v>6</v>
      </c>
      <c r="Z459" s="36">
        <f t="shared" si="1132"/>
        <v>1</v>
      </c>
      <c r="AA459" s="36">
        <f t="shared" ref="AA459:AB459" si="1133">L16</f>
        <v>12</v>
      </c>
      <c r="AB459" s="36">
        <f t="shared" si="1133"/>
        <v>7</v>
      </c>
      <c r="AC459" s="36">
        <f t="shared" ref="AC459:AD459" si="1134">P16</f>
        <v>15</v>
      </c>
      <c r="AD459" s="36">
        <f t="shared" si="1134"/>
        <v>17</v>
      </c>
      <c r="AE459" s="36">
        <f t="shared" ref="AE459:AF459" si="1135">T16</f>
        <v>11</v>
      </c>
      <c r="AF459" s="36">
        <f t="shared" si="1135"/>
        <v>19</v>
      </c>
    </row>
    <row r="460" spans="12:32" ht="15" customHeight="1" thickBot="1" x14ac:dyDescent="0.4">
      <c r="L460" s="36">
        <f t="shared" si="1107"/>
        <v>2</v>
      </c>
      <c r="M460" s="36">
        <f t="shared" ref="M460:N460" si="1136">F17</f>
        <v>5</v>
      </c>
      <c r="N460" s="36">
        <f t="shared" si="1136"/>
        <v>4</v>
      </c>
      <c r="O460" s="36">
        <f t="shared" ref="O460:P460" si="1137">J17</f>
        <v>8</v>
      </c>
      <c r="P460" s="36">
        <f t="shared" si="1137"/>
        <v>11</v>
      </c>
      <c r="Q460" s="36">
        <f t="shared" ref="Q460:R460" si="1138">N17</f>
        <v>14</v>
      </c>
      <c r="R460" s="36">
        <f t="shared" si="1138"/>
        <v>9</v>
      </c>
      <c r="S460" s="36">
        <f t="shared" ref="S460:T460" si="1139">R17</f>
        <v>16</v>
      </c>
      <c r="T460" s="36">
        <f t="shared" si="1139"/>
        <v>18</v>
      </c>
      <c r="U460" s="36">
        <f t="shared" si="1112"/>
        <v>20</v>
      </c>
      <c r="W460" s="36">
        <f t="shared" ref="W460:X460" si="1140">D17</f>
        <v>3</v>
      </c>
      <c r="X460" s="36">
        <f t="shared" si="1140"/>
        <v>1</v>
      </c>
      <c r="Y460" s="36">
        <f t="shared" ref="Y460:Z460" si="1141">H17</f>
        <v>6</v>
      </c>
      <c r="Z460" s="36">
        <f t="shared" si="1141"/>
        <v>12</v>
      </c>
      <c r="AA460" s="36">
        <f t="shared" ref="AA460:AB460" si="1142">L17</f>
        <v>7</v>
      </c>
      <c r="AB460" s="36">
        <f t="shared" si="1142"/>
        <v>15</v>
      </c>
      <c r="AC460" s="36">
        <f t="shared" ref="AC460:AD460" si="1143">P17</f>
        <v>10</v>
      </c>
      <c r="AD460" s="36">
        <f t="shared" si="1143"/>
        <v>13</v>
      </c>
      <c r="AE460" s="36">
        <f t="shared" ref="AE460:AF460" si="1144">T17</f>
        <v>17</v>
      </c>
      <c r="AF460" s="36">
        <f t="shared" si="1144"/>
        <v>19</v>
      </c>
    </row>
    <row r="461" spans="12:32" ht="15" customHeight="1" thickBot="1" x14ac:dyDescent="0.4">
      <c r="L461" s="36">
        <f t="shared" si="1107"/>
        <v>6</v>
      </c>
      <c r="M461" s="36">
        <f t="shared" ref="M461:N461" si="1145">F18</f>
        <v>5</v>
      </c>
      <c r="N461" s="36">
        <f t="shared" si="1145"/>
        <v>13</v>
      </c>
      <c r="O461" s="36">
        <f t="shared" ref="O461:P461" si="1146">J18</f>
        <v>2</v>
      </c>
      <c r="P461" s="36">
        <f t="shared" si="1146"/>
        <v>7</v>
      </c>
      <c r="Q461" s="36">
        <f t="shared" ref="Q461:R461" si="1147">N18</f>
        <v>14</v>
      </c>
      <c r="R461" s="36">
        <f t="shared" si="1147"/>
        <v>11</v>
      </c>
      <c r="S461" s="36">
        <f t="shared" ref="S461:T461" si="1148">R18</f>
        <v>16</v>
      </c>
      <c r="T461" s="36">
        <f t="shared" si="1148"/>
        <v>17</v>
      </c>
      <c r="U461" s="36">
        <f t="shared" si="1112"/>
        <v>20</v>
      </c>
      <c r="W461" s="36">
        <f t="shared" ref="W461:X461" si="1149">D18</f>
        <v>4</v>
      </c>
      <c r="X461" s="36">
        <f t="shared" si="1149"/>
        <v>8</v>
      </c>
      <c r="Y461" s="36">
        <f t="shared" ref="Y461:Z461" si="1150">H18</f>
        <v>1</v>
      </c>
      <c r="Z461" s="36">
        <f t="shared" si="1150"/>
        <v>3</v>
      </c>
      <c r="AA461" s="36">
        <f t="shared" ref="AA461:AB461" si="1151">L18</f>
        <v>10</v>
      </c>
      <c r="AB461" s="36">
        <f t="shared" si="1151"/>
        <v>12</v>
      </c>
      <c r="AC461" s="36">
        <f t="shared" ref="AC461:AD461" si="1152">P18</f>
        <v>9</v>
      </c>
      <c r="AD461" s="36">
        <f t="shared" si="1152"/>
        <v>15</v>
      </c>
      <c r="AE461" s="36">
        <f t="shared" ref="AE461:AF461" si="1153">T18</f>
        <v>18</v>
      </c>
      <c r="AF461" s="36">
        <f t="shared" si="1153"/>
        <v>19</v>
      </c>
    </row>
    <row r="462" spans="12:32" ht="15" customHeight="1" thickBot="1" x14ac:dyDescent="0.4">
      <c r="L462" s="36">
        <f t="shared" si="1107"/>
        <v>4</v>
      </c>
      <c r="M462" s="36">
        <f t="shared" ref="M462:N462" si="1154">F19</f>
        <v>5</v>
      </c>
      <c r="N462" s="36">
        <f t="shared" si="1154"/>
        <v>9</v>
      </c>
      <c r="O462" s="36">
        <f t="shared" ref="O462:P462" si="1155">J19</f>
        <v>8</v>
      </c>
      <c r="P462" s="36">
        <f t="shared" si="1155"/>
        <v>6</v>
      </c>
      <c r="Q462" s="36">
        <f t="shared" ref="Q462:R462" si="1156">N19</f>
        <v>12</v>
      </c>
      <c r="R462" s="36">
        <f t="shared" si="1156"/>
        <v>13</v>
      </c>
      <c r="S462" s="36">
        <f t="shared" ref="S462:T462" si="1157">R19</f>
        <v>16</v>
      </c>
      <c r="T462" s="36">
        <f t="shared" si="1157"/>
        <v>17</v>
      </c>
      <c r="U462" s="36">
        <f t="shared" si="1112"/>
        <v>20</v>
      </c>
      <c r="W462" s="36">
        <f t="shared" ref="W462:X462" si="1158">D19</f>
        <v>2</v>
      </c>
      <c r="X462" s="36">
        <f t="shared" si="1158"/>
        <v>1</v>
      </c>
      <c r="Y462" s="36">
        <f t="shared" ref="Y462:Z462" si="1159">H19</f>
        <v>3</v>
      </c>
      <c r="Z462" s="36">
        <f t="shared" si="1159"/>
        <v>11</v>
      </c>
      <c r="AA462" s="36">
        <f t="shared" ref="AA462:AB462" si="1160">L19</f>
        <v>10</v>
      </c>
      <c r="AB462" s="36">
        <f t="shared" si="1160"/>
        <v>7</v>
      </c>
      <c r="AC462" s="36">
        <f t="shared" ref="AC462:AD462" si="1161">P19</f>
        <v>14</v>
      </c>
      <c r="AD462" s="36">
        <f t="shared" si="1161"/>
        <v>15</v>
      </c>
      <c r="AE462" s="36">
        <f t="shared" ref="AE462:AF462" si="1162">T19</f>
        <v>18</v>
      </c>
      <c r="AF462" s="36">
        <f t="shared" si="1162"/>
        <v>19</v>
      </c>
    </row>
    <row r="463" spans="12:32" ht="15" customHeight="1" thickBot="1" x14ac:dyDescent="0.4">
      <c r="L463" s="36">
        <f t="shared" si="1107"/>
        <v>7</v>
      </c>
      <c r="M463" s="36">
        <f t="shared" ref="M463:N463" si="1163">F20</f>
        <v>5</v>
      </c>
      <c r="N463" s="36">
        <f t="shared" si="1163"/>
        <v>6</v>
      </c>
      <c r="O463" s="36">
        <f t="shared" ref="O463:P463" si="1164">J20</f>
        <v>3</v>
      </c>
      <c r="P463" s="36">
        <f t="shared" si="1164"/>
        <v>18</v>
      </c>
      <c r="Q463" s="36">
        <f t="shared" ref="Q463:R463" si="1165">N20</f>
        <v>16</v>
      </c>
      <c r="R463" s="36">
        <f t="shared" si="1165"/>
        <v>13</v>
      </c>
      <c r="S463" s="36">
        <f t="shared" ref="S463:T463" si="1166">R20</f>
        <v>10</v>
      </c>
      <c r="T463" s="36">
        <f t="shared" si="1166"/>
        <v>2</v>
      </c>
      <c r="U463" s="36">
        <f t="shared" si="1112"/>
        <v>20</v>
      </c>
      <c r="W463" s="36">
        <f t="shared" ref="W463:X463" si="1167">D20</f>
        <v>9</v>
      </c>
      <c r="X463" s="36">
        <f t="shared" si="1167"/>
        <v>1</v>
      </c>
      <c r="Y463" s="36">
        <f t="shared" ref="Y463:Z463" si="1168">H20</f>
        <v>12</v>
      </c>
      <c r="Z463" s="36">
        <f t="shared" si="1168"/>
        <v>14</v>
      </c>
      <c r="AA463" s="36">
        <f t="shared" ref="AA463:AB463" si="1169">L20</f>
        <v>17</v>
      </c>
      <c r="AB463" s="36">
        <f t="shared" si="1169"/>
        <v>8</v>
      </c>
      <c r="AC463" s="36">
        <f t="shared" ref="AC463:AD463" si="1170">P20</f>
        <v>11</v>
      </c>
      <c r="AD463" s="36">
        <f t="shared" si="1170"/>
        <v>15</v>
      </c>
      <c r="AE463" s="36">
        <f t="shared" ref="AE463:AF463" si="1171">T20</f>
        <v>4</v>
      </c>
      <c r="AF463" s="36">
        <f t="shared" si="1171"/>
        <v>19</v>
      </c>
    </row>
    <row r="464" spans="12:32" ht="15" customHeight="1" thickBot="1" x14ac:dyDescent="0.4">
      <c r="L464" s="36">
        <f t="shared" si="1107"/>
        <v>5</v>
      </c>
      <c r="M464" s="36">
        <f t="shared" ref="M464:N464" si="1172">F21</f>
        <v>1</v>
      </c>
      <c r="N464" s="36">
        <f t="shared" si="1172"/>
        <v>8</v>
      </c>
      <c r="O464" s="36">
        <f t="shared" ref="O464:P464" si="1173">J21</f>
        <v>14</v>
      </c>
      <c r="P464" s="36">
        <f t="shared" si="1173"/>
        <v>7</v>
      </c>
      <c r="Q464" s="36">
        <f t="shared" ref="Q464:R464" si="1174">N21</f>
        <v>10</v>
      </c>
      <c r="R464" s="36">
        <f t="shared" si="1174"/>
        <v>4</v>
      </c>
      <c r="S464" s="36">
        <f t="shared" ref="S464:T464" si="1175">R21</f>
        <v>11</v>
      </c>
      <c r="T464" s="36">
        <f t="shared" si="1175"/>
        <v>13</v>
      </c>
      <c r="U464" s="36">
        <f t="shared" si="1112"/>
        <v>20</v>
      </c>
      <c r="W464" s="36">
        <f t="shared" ref="W464:X464" si="1176">D21</f>
        <v>9</v>
      </c>
      <c r="X464" s="36">
        <f t="shared" si="1176"/>
        <v>6</v>
      </c>
      <c r="Y464" s="36">
        <f t="shared" ref="Y464:Z464" si="1177">H21</f>
        <v>12</v>
      </c>
      <c r="Z464" s="36">
        <f t="shared" si="1177"/>
        <v>3</v>
      </c>
      <c r="AA464" s="36">
        <f t="shared" ref="AA464:AB464" si="1178">L21</f>
        <v>17</v>
      </c>
      <c r="AB464" s="36">
        <f t="shared" si="1178"/>
        <v>15</v>
      </c>
      <c r="AC464" s="36">
        <f t="shared" ref="AC464:AD464" si="1179">P21</f>
        <v>2</v>
      </c>
      <c r="AD464" s="36">
        <f t="shared" si="1179"/>
        <v>16</v>
      </c>
      <c r="AE464" s="36">
        <f t="shared" ref="AE464:AF464" si="1180">T21</f>
        <v>18</v>
      </c>
      <c r="AF464" s="36">
        <f t="shared" si="1180"/>
        <v>19</v>
      </c>
    </row>
    <row r="465" spans="12:32" ht="15" customHeight="1" thickBot="1" x14ac:dyDescent="0.4">
      <c r="L465" s="36">
        <f t="shared" si="1107"/>
        <v>3</v>
      </c>
      <c r="M465" s="36">
        <f t="shared" ref="M465:N465" si="1181">F22</f>
        <v>9</v>
      </c>
      <c r="N465" s="36">
        <f t="shared" si="1181"/>
        <v>2</v>
      </c>
      <c r="O465" s="36">
        <f t="shared" ref="O465:P465" si="1182">J22</f>
        <v>15</v>
      </c>
      <c r="P465" s="36">
        <f t="shared" si="1182"/>
        <v>7</v>
      </c>
      <c r="Q465" s="36">
        <f t="shared" ref="Q465:R465" si="1183">N22</f>
        <v>5</v>
      </c>
      <c r="R465" s="36">
        <f t="shared" si="1183"/>
        <v>6</v>
      </c>
      <c r="S465" s="36">
        <f t="shared" ref="S465:T465" si="1184">R22</f>
        <v>16</v>
      </c>
      <c r="T465" s="36">
        <f t="shared" si="1184"/>
        <v>17</v>
      </c>
      <c r="U465" s="36">
        <f t="shared" si="1112"/>
        <v>20</v>
      </c>
      <c r="W465" s="36">
        <f t="shared" ref="W465:X465" si="1185">D22</f>
        <v>8</v>
      </c>
      <c r="X465" s="36">
        <f t="shared" si="1185"/>
        <v>1</v>
      </c>
      <c r="Y465" s="36">
        <f t="shared" ref="Y465:Z465" si="1186">H22</f>
        <v>10</v>
      </c>
      <c r="Z465" s="36">
        <f t="shared" si="1186"/>
        <v>11</v>
      </c>
      <c r="AA465" s="36">
        <f t="shared" ref="AA465:AB465" si="1187">L22</f>
        <v>12</v>
      </c>
      <c r="AB465" s="36">
        <f t="shared" si="1187"/>
        <v>4</v>
      </c>
      <c r="AC465" s="36">
        <f t="shared" ref="AC465:AD465" si="1188">P22</f>
        <v>13</v>
      </c>
      <c r="AD465" s="36">
        <f t="shared" si="1188"/>
        <v>18</v>
      </c>
      <c r="AE465" s="36">
        <f t="shared" ref="AE465:AF465" si="1189">T22</f>
        <v>14</v>
      </c>
      <c r="AF465" s="36">
        <f t="shared" si="1189"/>
        <v>19</v>
      </c>
    </row>
    <row r="466" spans="12:32" ht="15" customHeight="1" thickBot="1" x14ac:dyDescent="0.4">
      <c r="L466" s="36">
        <f t="shared" si="1107"/>
        <v>9</v>
      </c>
      <c r="M466" s="36">
        <f t="shared" ref="M466:N466" si="1190">F23</f>
        <v>7</v>
      </c>
      <c r="N466" s="36">
        <f t="shared" si="1190"/>
        <v>6</v>
      </c>
      <c r="O466" s="36">
        <f t="shared" ref="O466:P466" si="1191">J23</f>
        <v>3</v>
      </c>
      <c r="P466" s="36">
        <f t="shared" si="1191"/>
        <v>8</v>
      </c>
      <c r="Q466" s="36">
        <f t="shared" ref="Q466:R466" si="1192">N23</f>
        <v>18</v>
      </c>
      <c r="R466" s="36">
        <f t="shared" si="1192"/>
        <v>15</v>
      </c>
      <c r="S466" s="36">
        <f t="shared" ref="S466:T466" si="1193">R23</f>
        <v>11</v>
      </c>
      <c r="T466" s="36">
        <f t="shared" si="1193"/>
        <v>2</v>
      </c>
      <c r="U466" s="36">
        <f t="shared" si="1112"/>
        <v>20</v>
      </c>
      <c r="W466" s="36">
        <f t="shared" ref="W466:X466" si="1194">D23</f>
        <v>1</v>
      </c>
      <c r="X466" s="36">
        <f t="shared" si="1194"/>
        <v>5</v>
      </c>
      <c r="Y466" s="36">
        <f t="shared" ref="Y466:Z466" si="1195">H23</f>
        <v>12</v>
      </c>
      <c r="Z466" s="36">
        <f t="shared" si="1195"/>
        <v>14</v>
      </c>
      <c r="AA466" s="36">
        <f t="shared" ref="AA466:AB466" si="1196">L23</f>
        <v>17</v>
      </c>
      <c r="AB466" s="36">
        <f t="shared" si="1196"/>
        <v>16</v>
      </c>
      <c r="AC466" s="36">
        <f t="shared" ref="AC466:AD466" si="1197">P23</f>
        <v>10</v>
      </c>
      <c r="AD466" s="36">
        <f t="shared" si="1197"/>
        <v>13</v>
      </c>
      <c r="AE466" s="36">
        <f t="shared" ref="AE466:AF466" si="1198">T23</f>
        <v>4</v>
      </c>
      <c r="AF466" s="36">
        <f t="shared" si="1198"/>
        <v>19</v>
      </c>
    </row>
    <row r="467" spans="12:32" ht="15" customHeight="1" thickBot="1" x14ac:dyDescent="0.4">
      <c r="L467" s="36">
        <f t="shared" si="1107"/>
        <v>7</v>
      </c>
      <c r="M467" s="36">
        <f t="shared" ref="M467:N467" si="1199">F24</f>
        <v>17</v>
      </c>
      <c r="N467" s="36">
        <f t="shared" si="1199"/>
        <v>1</v>
      </c>
      <c r="O467" s="36">
        <f t="shared" ref="O467:P467" si="1200">J24</f>
        <v>16</v>
      </c>
      <c r="P467" s="36">
        <f t="shared" si="1200"/>
        <v>15</v>
      </c>
      <c r="Q467" s="36">
        <f t="shared" ref="Q467:R467" si="1201">N24</f>
        <v>12</v>
      </c>
      <c r="R467" s="36">
        <f t="shared" si="1201"/>
        <v>11</v>
      </c>
      <c r="S467" s="36">
        <f t="shared" ref="S467:T467" si="1202">R24</f>
        <v>2</v>
      </c>
      <c r="T467" s="36">
        <f t="shared" si="1202"/>
        <v>4</v>
      </c>
      <c r="U467" s="36">
        <f t="shared" si="1112"/>
        <v>18</v>
      </c>
      <c r="W467" s="36">
        <f t="shared" ref="W467:X467" si="1203">D24</f>
        <v>9</v>
      </c>
      <c r="X467" s="36">
        <f t="shared" si="1203"/>
        <v>13</v>
      </c>
      <c r="Y467" s="36">
        <f t="shared" ref="Y467:Z467" si="1204">H24</f>
        <v>5</v>
      </c>
      <c r="Z467" s="36">
        <f t="shared" si="1204"/>
        <v>6</v>
      </c>
      <c r="AA467" s="36">
        <f t="shared" ref="AA467:AB467" si="1205">L24</f>
        <v>3</v>
      </c>
      <c r="AB467" s="36">
        <f t="shared" si="1205"/>
        <v>8</v>
      </c>
      <c r="AC467" s="36">
        <f t="shared" ref="AC467:AD467" si="1206">P24</f>
        <v>14</v>
      </c>
      <c r="AD467" s="36">
        <f t="shared" si="1206"/>
        <v>10</v>
      </c>
      <c r="AE467" s="36">
        <f t="shared" ref="AE467:AF467" si="1207">T24</f>
        <v>20</v>
      </c>
      <c r="AF467" s="36">
        <f t="shared" si="1207"/>
        <v>19</v>
      </c>
    </row>
    <row r="468" spans="12:32" ht="15" customHeight="1" thickBot="1" x14ac:dyDescent="0.4">
      <c r="L468" s="36">
        <f t="shared" si="1107"/>
        <v>9</v>
      </c>
      <c r="M468" s="36">
        <f t="shared" ref="M468:N468" si="1208">F25</f>
        <v>5</v>
      </c>
      <c r="N468" s="36">
        <f t="shared" si="1208"/>
        <v>17</v>
      </c>
      <c r="O468" s="36">
        <f t="shared" ref="O468:P468" si="1209">J25</f>
        <v>7</v>
      </c>
      <c r="P468" s="36">
        <f t="shared" si="1209"/>
        <v>1</v>
      </c>
      <c r="Q468" s="36">
        <f t="shared" ref="Q468:R468" si="1210">N25</f>
        <v>16</v>
      </c>
      <c r="R468" s="36">
        <f t="shared" si="1210"/>
        <v>10</v>
      </c>
      <c r="S468" s="36">
        <f t="shared" ref="S468:T468" si="1211">R25</f>
        <v>2</v>
      </c>
      <c r="T468" s="36">
        <f t="shared" si="1211"/>
        <v>11</v>
      </c>
      <c r="U468" s="36">
        <f t="shared" si="1112"/>
        <v>19</v>
      </c>
      <c r="W468" s="36">
        <f t="shared" ref="W468:X468" si="1212">D25</f>
        <v>12</v>
      </c>
      <c r="X468" s="36">
        <f t="shared" si="1212"/>
        <v>14</v>
      </c>
      <c r="Y468" s="36">
        <f t="shared" ref="Y468:Z468" si="1213">H25</f>
        <v>6</v>
      </c>
      <c r="Z468" s="36">
        <f t="shared" si="1213"/>
        <v>8</v>
      </c>
      <c r="AA468" s="36">
        <f t="shared" ref="AA468:AB468" si="1214">L25</f>
        <v>15</v>
      </c>
      <c r="AB468" s="36">
        <f t="shared" si="1214"/>
        <v>3</v>
      </c>
      <c r="AC468" s="36">
        <f t="shared" ref="AC468:AD468" si="1215">P25</f>
        <v>4</v>
      </c>
      <c r="AD468" s="36">
        <f t="shared" si="1215"/>
        <v>18</v>
      </c>
      <c r="AE468" s="36">
        <f t="shared" ref="AE468:AF468" si="1216">T25</f>
        <v>13</v>
      </c>
      <c r="AF468" s="36">
        <f t="shared" si="1216"/>
        <v>20</v>
      </c>
    </row>
    <row r="469" spans="12:32" ht="15" customHeight="1" thickBot="1" x14ac:dyDescent="0.4">
      <c r="L469" s="36">
        <f t="shared" si="1107"/>
        <v>9</v>
      </c>
      <c r="M469" s="36">
        <f t="shared" ref="M469:N469" si="1217">F26</f>
        <v>5</v>
      </c>
      <c r="N469" s="36">
        <f t="shared" si="1217"/>
        <v>6</v>
      </c>
      <c r="O469" s="36">
        <f t="shared" ref="O469:P469" si="1218">J26</f>
        <v>8</v>
      </c>
      <c r="P469" s="36">
        <f t="shared" si="1218"/>
        <v>15</v>
      </c>
      <c r="Q469" s="36">
        <f t="shared" ref="Q469:R469" si="1219">N26</f>
        <v>14</v>
      </c>
      <c r="R469" s="36">
        <f t="shared" si="1219"/>
        <v>13</v>
      </c>
      <c r="S469" s="36">
        <f t="shared" ref="S469:T469" si="1220">R26</f>
        <v>2</v>
      </c>
      <c r="T469" s="36">
        <f t="shared" si="1220"/>
        <v>4</v>
      </c>
      <c r="U469" s="36">
        <f t="shared" si="1112"/>
        <v>19</v>
      </c>
      <c r="W469" s="36">
        <f t="shared" ref="W469:X469" si="1221">D26</f>
        <v>17</v>
      </c>
      <c r="X469" s="36">
        <f t="shared" si="1221"/>
        <v>7</v>
      </c>
      <c r="Y469" s="36">
        <f t="shared" ref="Y469:Z469" si="1222">H26</f>
        <v>1</v>
      </c>
      <c r="Z469" s="36">
        <f t="shared" si="1222"/>
        <v>16</v>
      </c>
      <c r="AA469" s="36">
        <f t="shared" ref="AA469:AB469" si="1223">L26</f>
        <v>12</v>
      </c>
      <c r="AB469" s="36">
        <f t="shared" si="1223"/>
        <v>3</v>
      </c>
      <c r="AC469" s="36">
        <f t="shared" ref="AC469:AD469" si="1224">P26</f>
        <v>10</v>
      </c>
      <c r="AD469" s="36">
        <f t="shared" si="1224"/>
        <v>11</v>
      </c>
      <c r="AE469" s="36">
        <f t="shared" ref="AE469:AF469" si="1225">T26</f>
        <v>18</v>
      </c>
      <c r="AF469" s="36">
        <f t="shared" si="1225"/>
        <v>20</v>
      </c>
    </row>
    <row r="470" spans="12:32" ht="15" customHeight="1" thickBot="1" x14ac:dyDescent="0.4">
      <c r="L470" s="36">
        <f t="shared" si="1107"/>
        <v>17</v>
      </c>
      <c r="M470" s="36">
        <f t="shared" ref="M470:N470" si="1226">F27</f>
        <v>15</v>
      </c>
      <c r="N470" s="36">
        <f t="shared" si="1226"/>
        <v>12</v>
      </c>
      <c r="O470" s="36">
        <f t="shared" ref="O470:P470" si="1227">J27</f>
        <v>7</v>
      </c>
      <c r="P470" s="36">
        <f t="shared" si="1227"/>
        <v>14</v>
      </c>
      <c r="Q470" s="36">
        <f t="shared" ref="Q470:R470" si="1228">N27</f>
        <v>18</v>
      </c>
      <c r="R470" s="36">
        <f t="shared" si="1228"/>
        <v>16</v>
      </c>
      <c r="S470" s="36">
        <f t="shared" ref="S470:T470" si="1229">R27</f>
        <v>10</v>
      </c>
      <c r="T470" s="36">
        <f t="shared" si="1229"/>
        <v>11</v>
      </c>
      <c r="U470" s="36">
        <f t="shared" si="1112"/>
        <v>20</v>
      </c>
      <c r="W470" s="36">
        <f t="shared" ref="W470:X470" si="1230">D27</f>
        <v>1</v>
      </c>
      <c r="X470" s="36">
        <f t="shared" si="1230"/>
        <v>6</v>
      </c>
      <c r="Y470" s="36">
        <f t="shared" ref="Y470:Z470" si="1231">H27</f>
        <v>9</v>
      </c>
      <c r="Z470" s="36">
        <f t="shared" si="1231"/>
        <v>5</v>
      </c>
      <c r="AA470" s="36">
        <f t="shared" ref="AA470:AB470" si="1232">L27</f>
        <v>3</v>
      </c>
      <c r="AB470" s="36">
        <f t="shared" si="1232"/>
        <v>8</v>
      </c>
      <c r="AC470" s="36">
        <f t="shared" ref="AC470:AD470" si="1233">P27</f>
        <v>4</v>
      </c>
      <c r="AD470" s="36">
        <f t="shared" si="1233"/>
        <v>2</v>
      </c>
      <c r="AE470" s="36">
        <f t="shared" ref="AE470:AF470" si="1234">T27</f>
        <v>13</v>
      </c>
      <c r="AF470" s="36">
        <f t="shared" si="1234"/>
        <v>19</v>
      </c>
    </row>
    <row r="471" spans="12:32" ht="15" customHeight="1" thickBot="1" x14ac:dyDescent="0.4">
      <c r="L471" s="36">
        <f t="shared" si="1107"/>
        <v>17</v>
      </c>
      <c r="M471" s="36">
        <f t="shared" ref="M471:N471" si="1235">F28</f>
        <v>1</v>
      </c>
      <c r="N471" s="36">
        <f t="shared" si="1235"/>
        <v>12</v>
      </c>
      <c r="O471" s="36">
        <f t="shared" ref="O471:P471" si="1236">J28</f>
        <v>16</v>
      </c>
      <c r="P471" s="36">
        <f t="shared" si="1236"/>
        <v>3</v>
      </c>
      <c r="Q471" s="36">
        <f t="shared" ref="Q471:R471" si="1237">N28</f>
        <v>5</v>
      </c>
      <c r="R471" s="36">
        <f t="shared" si="1237"/>
        <v>13</v>
      </c>
      <c r="S471" s="36">
        <f t="shared" ref="S471:T471" si="1238">R28</f>
        <v>7</v>
      </c>
      <c r="T471" s="36">
        <f t="shared" si="1238"/>
        <v>4</v>
      </c>
      <c r="U471" s="36">
        <f t="shared" si="1112"/>
        <v>20</v>
      </c>
      <c r="W471" s="36">
        <f t="shared" ref="W471:X471" si="1239">D28</f>
        <v>9</v>
      </c>
      <c r="X471" s="36">
        <f t="shared" si="1239"/>
        <v>2</v>
      </c>
      <c r="Y471" s="36">
        <f t="shared" ref="Y471:Z471" si="1240">H28</f>
        <v>11</v>
      </c>
      <c r="Z471" s="36">
        <f t="shared" si="1240"/>
        <v>8</v>
      </c>
      <c r="AA471" s="36">
        <f t="shared" ref="AA471:AB471" si="1241">L28</f>
        <v>18</v>
      </c>
      <c r="AB471" s="36">
        <f t="shared" si="1241"/>
        <v>6</v>
      </c>
      <c r="AC471" s="36">
        <f t="shared" ref="AC471:AD471" si="1242">P28</f>
        <v>15</v>
      </c>
      <c r="AD471" s="36">
        <f t="shared" si="1242"/>
        <v>14</v>
      </c>
      <c r="AE471" s="36">
        <f t="shared" ref="AE471:AF471" si="1243">T28</f>
        <v>10</v>
      </c>
      <c r="AF471" s="36">
        <f t="shared" si="1243"/>
        <v>19</v>
      </c>
    </row>
    <row r="472" spans="12:32" ht="15" customHeight="1" thickBot="1" x14ac:dyDescent="0.4">
      <c r="L472" s="36">
        <f t="shared" si="1107"/>
        <v>7</v>
      </c>
      <c r="M472" s="36">
        <f t="shared" ref="M472:N472" si="1244">F29</f>
        <v>4</v>
      </c>
      <c r="N472" s="36">
        <f t="shared" si="1244"/>
        <v>11</v>
      </c>
      <c r="O472" s="36">
        <f t="shared" ref="O472:P472" si="1245">J29</f>
        <v>6</v>
      </c>
      <c r="P472" s="36">
        <f t="shared" si="1245"/>
        <v>14</v>
      </c>
      <c r="Q472" s="36">
        <f t="shared" ref="Q472:R472" si="1246">N29</f>
        <v>1</v>
      </c>
      <c r="R472" s="36">
        <f t="shared" si="1246"/>
        <v>17</v>
      </c>
      <c r="S472" s="36">
        <f t="shared" ref="S472:T472" si="1247">R29</f>
        <v>8</v>
      </c>
      <c r="T472" s="36">
        <f t="shared" si="1247"/>
        <v>9</v>
      </c>
      <c r="U472" s="36">
        <f t="shared" si="1112"/>
        <v>20</v>
      </c>
      <c r="W472" s="36">
        <f t="shared" ref="W472:X472" si="1248">D29</f>
        <v>10</v>
      </c>
      <c r="X472" s="36">
        <f t="shared" si="1248"/>
        <v>5</v>
      </c>
      <c r="Y472" s="36">
        <f t="shared" ref="Y472:Z472" si="1249">H29</f>
        <v>15</v>
      </c>
      <c r="Z472" s="36">
        <f t="shared" si="1249"/>
        <v>18</v>
      </c>
      <c r="AA472" s="36">
        <f t="shared" ref="AA472:AB472" si="1250">L29</f>
        <v>3</v>
      </c>
      <c r="AB472" s="36">
        <f t="shared" si="1250"/>
        <v>16</v>
      </c>
      <c r="AC472" s="36">
        <f t="shared" ref="AC472:AD472" si="1251">P29</f>
        <v>13</v>
      </c>
      <c r="AD472" s="36">
        <f t="shared" si="1251"/>
        <v>12</v>
      </c>
      <c r="AE472" s="36">
        <f t="shared" ref="AE472:AF472" si="1252">T29</f>
        <v>2</v>
      </c>
      <c r="AF472" s="36">
        <f t="shared" si="1252"/>
        <v>19</v>
      </c>
    </row>
    <row r="473" spans="12:32" ht="15" customHeight="1" thickBot="1" x14ac:dyDescent="0.4">
      <c r="L473" s="36">
        <f t="shared" si="1107"/>
        <v>9</v>
      </c>
      <c r="M473" s="36">
        <f t="shared" ref="M473:N473" si="1253">F30</f>
        <v>11</v>
      </c>
      <c r="N473" s="36">
        <f t="shared" si="1253"/>
        <v>16</v>
      </c>
      <c r="O473" s="36">
        <f t="shared" ref="O473:P473" si="1254">J30</f>
        <v>3</v>
      </c>
      <c r="P473" s="36">
        <f t="shared" si="1254"/>
        <v>14</v>
      </c>
      <c r="Q473" s="36">
        <f t="shared" ref="Q473:R473" si="1255">N30</f>
        <v>8</v>
      </c>
      <c r="R473" s="36">
        <f t="shared" si="1255"/>
        <v>1</v>
      </c>
      <c r="S473" s="36">
        <f t="shared" ref="S473:T473" si="1256">R30</f>
        <v>5</v>
      </c>
      <c r="T473" s="36">
        <f t="shared" si="1256"/>
        <v>12</v>
      </c>
      <c r="U473" s="36">
        <f t="shared" si="1112"/>
        <v>20</v>
      </c>
      <c r="W473" s="36">
        <f t="shared" ref="W473:X473" si="1257">D30</f>
        <v>10</v>
      </c>
      <c r="X473" s="36">
        <f t="shared" si="1257"/>
        <v>7</v>
      </c>
      <c r="Y473" s="36">
        <f t="shared" ref="Y473:Z473" si="1258">H30</f>
        <v>15</v>
      </c>
      <c r="Z473" s="36">
        <f t="shared" si="1258"/>
        <v>4</v>
      </c>
      <c r="AA473" s="36">
        <f t="shared" ref="AA473:AB473" si="1259">L30</f>
        <v>2</v>
      </c>
      <c r="AB473" s="36">
        <f t="shared" si="1259"/>
        <v>17</v>
      </c>
      <c r="AC473" s="36">
        <f t="shared" ref="AC473:AD473" si="1260">P30</f>
        <v>18</v>
      </c>
      <c r="AD473" s="36">
        <f t="shared" si="1260"/>
        <v>13</v>
      </c>
      <c r="AE473" s="36">
        <f t="shared" ref="AE473:AF473" si="1261">T30</f>
        <v>6</v>
      </c>
      <c r="AF473" s="36">
        <f t="shared" si="1261"/>
        <v>19</v>
      </c>
    </row>
    <row r="474" spans="12:32" ht="15" customHeight="1" thickBot="1" x14ac:dyDescent="0.4">
      <c r="L474" s="36">
        <f t="shared" si="1107"/>
        <v>12</v>
      </c>
      <c r="M474" s="36">
        <f t="shared" ref="M474:N474" si="1262">F31</f>
        <v>9</v>
      </c>
      <c r="N474" s="36">
        <f t="shared" si="1262"/>
        <v>6</v>
      </c>
      <c r="O474" s="36">
        <f t="shared" ref="O474:P474" si="1263">J31</f>
        <v>7</v>
      </c>
      <c r="P474" s="36">
        <f t="shared" si="1263"/>
        <v>3</v>
      </c>
      <c r="Q474" s="36">
        <f t="shared" ref="Q474:R474" si="1264">N31</f>
        <v>14</v>
      </c>
      <c r="R474" s="36">
        <f t="shared" si="1264"/>
        <v>4</v>
      </c>
      <c r="S474" s="36">
        <f t="shared" ref="S474:T474" si="1265">R31</f>
        <v>11</v>
      </c>
      <c r="T474" s="36">
        <f t="shared" si="1265"/>
        <v>13</v>
      </c>
      <c r="U474" s="36">
        <f t="shared" si="1112"/>
        <v>20</v>
      </c>
      <c r="W474" s="36">
        <f t="shared" ref="W474:X474" si="1266">D31</f>
        <v>1</v>
      </c>
      <c r="X474" s="36">
        <f t="shared" si="1266"/>
        <v>17</v>
      </c>
      <c r="Y474" s="36">
        <f t="shared" ref="Y474:Z474" si="1267">H31</f>
        <v>5</v>
      </c>
      <c r="Z474" s="36">
        <f t="shared" si="1267"/>
        <v>15</v>
      </c>
      <c r="AA474" s="36">
        <f t="shared" ref="AA474:AB474" si="1268">L31</f>
        <v>8</v>
      </c>
      <c r="AB474" s="36">
        <f t="shared" si="1268"/>
        <v>16</v>
      </c>
      <c r="AC474" s="36">
        <f t="shared" ref="AC474:AD474" si="1269">P31</f>
        <v>18</v>
      </c>
      <c r="AD474" s="36">
        <f t="shared" si="1269"/>
        <v>2</v>
      </c>
      <c r="AE474" s="36">
        <f t="shared" ref="AE474:AF474" si="1270">T31</f>
        <v>10</v>
      </c>
      <c r="AF474" s="36">
        <f t="shared" si="1270"/>
        <v>19</v>
      </c>
    </row>
    <row r="475" spans="12:32" ht="15" customHeight="1" thickBot="1" x14ac:dyDescent="0.4">
      <c r="L475" s="36">
        <f t="shared" si="1107"/>
        <v>7</v>
      </c>
      <c r="M475" s="36">
        <f t="shared" ref="M475:N475" si="1271">F32</f>
        <v>6</v>
      </c>
      <c r="N475" s="36">
        <f t="shared" si="1271"/>
        <v>5</v>
      </c>
      <c r="O475" s="36">
        <f t="shared" ref="O475:P475" si="1272">J32</f>
        <v>15</v>
      </c>
      <c r="P475" s="36">
        <f t="shared" si="1272"/>
        <v>17</v>
      </c>
      <c r="Q475" s="36">
        <f t="shared" ref="Q475:R475" si="1273">N32</f>
        <v>18</v>
      </c>
      <c r="R475" s="36">
        <f t="shared" si="1273"/>
        <v>8</v>
      </c>
      <c r="S475" s="36">
        <f t="shared" ref="S475:T475" si="1274">R32</f>
        <v>2</v>
      </c>
      <c r="T475" s="36">
        <f t="shared" si="1274"/>
        <v>4</v>
      </c>
      <c r="U475" s="36">
        <f t="shared" si="1112"/>
        <v>20</v>
      </c>
      <c r="W475" s="36">
        <f t="shared" ref="W475:X475" si="1275">D32</f>
        <v>9</v>
      </c>
      <c r="X475" s="36">
        <f t="shared" si="1275"/>
        <v>1</v>
      </c>
      <c r="Y475" s="36">
        <f t="shared" ref="Y475:Z475" si="1276">H32</f>
        <v>12</v>
      </c>
      <c r="Z475" s="36">
        <f t="shared" si="1276"/>
        <v>14</v>
      </c>
      <c r="AA475" s="36">
        <f t="shared" ref="AA475:AB475" si="1277">L32</f>
        <v>16</v>
      </c>
      <c r="AB475" s="36">
        <f t="shared" si="1277"/>
        <v>11</v>
      </c>
      <c r="AC475" s="36">
        <f t="shared" ref="AC475:AD475" si="1278">P32</f>
        <v>3</v>
      </c>
      <c r="AD475" s="36">
        <f t="shared" si="1278"/>
        <v>10</v>
      </c>
      <c r="AE475" s="36">
        <f t="shared" ref="AE475:AF475" si="1279">T32</f>
        <v>13</v>
      </c>
      <c r="AF475" s="36">
        <f t="shared" si="1279"/>
        <v>19</v>
      </c>
    </row>
    <row r="476" spans="12:32" ht="15" customHeight="1" thickBot="1" x14ac:dyDescent="0.4">
      <c r="L476" s="36">
        <f t="shared" si="1107"/>
        <v>15</v>
      </c>
      <c r="M476" s="36">
        <f t="shared" ref="M476:N476" si="1280">F33</f>
        <v>12</v>
      </c>
      <c r="N476" s="36">
        <f t="shared" si="1280"/>
        <v>3</v>
      </c>
      <c r="O476" s="36">
        <f t="shared" ref="O476:P476" si="1281">J33</f>
        <v>5</v>
      </c>
      <c r="P476" s="36">
        <f t="shared" si="1281"/>
        <v>17</v>
      </c>
      <c r="Q476" s="36">
        <f t="shared" ref="Q476:R476" si="1282">N33</f>
        <v>7</v>
      </c>
      <c r="R476" s="36">
        <f t="shared" si="1282"/>
        <v>8</v>
      </c>
      <c r="S476" s="36">
        <f t="shared" ref="S476:T476" si="1283">R33</f>
        <v>10</v>
      </c>
      <c r="T476" s="36">
        <f t="shared" si="1283"/>
        <v>11</v>
      </c>
      <c r="U476" s="36">
        <f t="shared" si="1112"/>
        <v>20</v>
      </c>
      <c r="W476" s="36">
        <f t="shared" ref="W476:X476" si="1284">D33</f>
        <v>14</v>
      </c>
      <c r="X476" s="36">
        <f t="shared" si="1284"/>
        <v>18</v>
      </c>
      <c r="Y476" s="36">
        <f t="shared" ref="Y476:Z476" si="1285">H33</f>
        <v>4</v>
      </c>
      <c r="Z476" s="36">
        <f t="shared" si="1285"/>
        <v>1</v>
      </c>
      <c r="AA476" s="36">
        <f t="shared" ref="AA476:AB476" si="1286">L33</f>
        <v>6</v>
      </c>
      <c r="AB476" s="36">
        <f t="shared" si="1286"/>
        <v>9</v>
      </c>
      <c r="AC476" s="36">
        <f t="shared" ref="AC476:AD476" si="1287">P33</f>
        <v>16</v>
      </c>
      <c r="AD476" s="36">
        <f t="shared" si="1287"/>
        <v>2</v>
      </c>
      <c r="AE476" s="36">
        <f t="shared" ref="AE476:AF476" si="1288">T33</f>
        <v>13</v>
      </c>
      <c r="AF476" s="36">
        <f t="shared" si="1288"/>
        <v>19</v>
      </c>
    </row>
    <row r="477" spans="12:32" ht="15" customHeight="1" thickBot="1" x14ac:dyDescent="0.4">
      <c r="L477" s="36">
        <f t="shared" si="1107"/>
        <v>6</v>
      </c>
      <c r="M477" s="36">
        <f t="shared" ref="M477:N477" si="1289">F34</f>
        <v>1</v>
      </c>
      <c r="N477" s="36">
        <f t="shared" si="1289"/>
        <v>5</v>
      </c>
      <c r="O477" s="36">
        <f t="shared" ref="O477:P477" si="1290">J34</f>
        <v>14</v>
      </c>
      <c r="P477" s="36">
        <f t="shared" si="1290"/>
        <v>17</v>
      </c>
      <c r="Q477" s="36">
        <f t="shared" ref="Q477:R477" si="1291">N34</f>
        <v>8</v>
      </c>
      <c r="R477" s="36">
        <f t="shared" si="1291"/>
        <v>16</v>
      </c>
      <c r="S477" s="36">
        <f t="shared" ref="S477:T477" si="1292">R34</f>
        <v>10</v>
      </c>
      <c r="T477" s="36">
        <f t="shared" si="1292"/>
        <v>11</v>
      </c>
      <c r="U477" s="36">
        <f t="shared" si="1112"/>
        <v>20</v>
      </c>
      <c r="W477" s="36">
        <f t="shared" ref="W477:X477" si="1293">D34</f>
        <v>7</v>
      </c>
      <c r="X477" s="36">
        <f t="shared" si="1293"/>
        <v>9</v>
      </c>
      <c r="Y477" s="36">
        <f t="shared" ref="Y477:Z477" si="1294">H34</f>
        <v>12</v>
      </c>
      <c r="Z477" s="36">
        <f t="shared" si="1294"/>
        <v>18</v>
      </c>
      <c r="AA477" s="36">
        <f t="shared" ref="AA477:AB477" si="1295">L34</f>
        <v>15</v>
      </c>
      <c r="AB477" s="36">
        <f t="shared" si="1295"/>
        <v>3</v>
      </c>
      <c r="AC477" s="36">
        <f t="shared" ref="AC477:AD477" si="1296">P34</f>
        <v>4</v>
      </c>
      <c r="AD477" s="36">
        <f t="shared" si="1296"/>
        <v>2</v>
      </c>
      <c r="AE477" s="36">
        <f t="shared" ref="AE477:AF477" si="1297">T34</f>
        <v>13</v>
      </c>
      <c r="AF477" s="36">
        <f t="shared" si="1297"/>
        <v>19</v>
      </c>
    </row>
    <row r="478" spans="12:32" ht="15" customHeight="1" thickBot="1" x14ac:dyDescent="0.4">
      <c r="L478" s="36">
        <f t="shared" si="1107"/>
        <v>15</v>
      </c>
      <c r="M478" s="36">
        <f t="shared" ref="M478:N478" si="1298">F35</f>
        <v>17</v>
      </c>
      <c r="N478" s="36">
        <f t="shared" si="1298"/>
        <v>8</v>
      </c>
      <c r="O478" s="36">
        <f t="shared" ref="O478:P478" si="1299">J35</f>
        <v>18</v>
      </c>
      <c r="P478" s="36">
        <f t="shared" si="1299"/>
        <v>6</v>
      </c>
      <c r="Q478" s="36">
        <f t="shared" ref="Q478:R478" si="1300">N35</f>
        <v>7</v>
      </c>
      <c r="R478" s="36">
        <f t="shared" si="1300"/>
        <v>3</v>
      </c>
      <c r="S478" s="36">
        <f t="shared" ref="S478:T478" si="1301">R35</f>
        <v>10</v>
      </c>
      <c r="T478" s="36">
        <f t="shared" si="1301"/>
        <v>11</v>
      </c>
      <c r="U478" s="36">
        <f t="shared" si="1112"/>
        <v>20</v>
      </c>
      <c r="W478" s="36">
        <f t="shared" ref="W478:X478" si="1302">D35</f>
        <v>1</v>
      </c>
      <c r="X478" s="36">
        <f t="shared" si="1302"/>
        <v>14</v>
      </c>
      <c r="Y478" s="36">
        <f t="shared" ref="Y478:Z478" si="1303">H35</f>
        <v>12</v>
      </c>
      <c r="Z478" s="36">
        <f t="shared" si="1303"/>
        <v>16</v>
      </c>
      <c r="AA478" s="36">
        <f t="shared" ref="AA478:AB478" si="1304">L35</f>
        <v>9</v>
      </c>
      <c r="AB478" s="36">
        <f t="shared" si="1304"/>
        <v>5</v>
      </c>
      <c r="AC478" s="36">
        <f t="shared" ref="AC478:AD478" si="1305">P35</f>
        <v>4</v>
      </c>
      <c r="AD478" s="36">
        <f t="shared" si="1305"/>
        <v>2</v>
      </c>
      <c r="AE478" s="36">
        <f t="shared" ref="AE478:AF478" si="1306">T35</f>
        <v>13</v>
      </c>
      <c r="AF478" s="36">
        <f t="shared" si="1306"/>
        <v>19</v>
      </c>
    </row>
    <row r="479" spans="12:32" ht="15" customHeight="1" thickBot="1" x14ac:dyDescent="0.4">
      <c r="L479" s="36">
        <f t="shared" si="1107"/>
        <v>5</v>
      </c>
      <c r="M479" s="36">
        <f t="shared" ref="M479:N479" si="1307">F36</f>
        <v>9</v>
      </c>
      <c r="N479" s="36">
        <f t="shared" si="1307"/>
        <v>8</v>
      </c>
      <c r="O479" s="36">
        <f t="shared" ref="O479:P479" si="1308">J36</f>
        <v>17</v>
      </c>
      <c r="P479" s="36">
        <f t="shared" si="1308"/>
        <v>2</v>
      </c>
      <c r="Q479" s="36">
        <f t="shared" ref="Q479:R479" si="1309">N36</f>
        <v>3</v>
      </c>
      <c r="R479" s="36">
        <f t="shared" si="1309"/>
        <v>18</v>
      </c>
      <c r="S479" s="36">
        <f t="shared" ref="S479:T479" si="1310">R36</f>
        <v>7</v>
      </c>
      <c r="T479" s="36">
        <f t="shared" si="1310"/>
        <v>4</v>
      </c>
      <c r="U479" s="36">
        <f t="shared" si="1112"/>
        <v>20</v>
      </c>
      <c r="W479" s="36">
        <f t="shared" ref="W479:X479" si="1311">D36</f>
        <v>6</v>
      </c>
      <c r="X479" s="36">
        <f t="shared" si="1311"/>
        <v>14</v>
      </c>
      <c r="Y479" s="36">
        <f t="shared" ref="Y479:Z479" si="1312">H36</f>
        <v>1</v>
      </c>
      <c r="Z479" s="36">
        <f t="shared" si="1312"/>
        <v>12</v>
      </c>
      <c r="AA479" s="36">
        <f t="shared" ref="AA479:AB479" si="1313">L36</f>
        <v>11</v>
      </c>
      <c r="AB479" s="36">
        <f t="shared" si="1313"/>
        <v>16</v>
      </c>
      <c r="AC479" s="36">
        <f t="shared" ref="AC479:AD479" si="1314">P36</f>
        <v>13</v>
      </c>
      <c r="AD479" s="36">
        <f t="shared" si="1314"/>
        <v>15</v>
      </c>
      <c r="AE479" s="36">
        <f t="shared" ref="AE479:AF479" si="1315">T36</f>
        <v>10</v>
      </c>
      <c r="AF479" s="36">
        <f t="shared" si="1315"/>
        <v>19</v>
      </c>
    </row>
    <row r="480" spans="12:32" ht="15" customHeight="1" thickBot="1" x14ac:dyDescent="0.4">
      <c r="L480" s="36">
        <f t="shared" si="1107"/>
        <v>12</v>
      </c>
      <c r="M480" s="36">
        <f t="shared" ref="M480:N480" si="1316">F37</f>
        <v>14</v>
      </c>
      <c r="N480" s="36">
        <f t="shared" si="1316"/>
        <v>3</v>
      </c>
      <c r="O480" s="36">
        <f t="shared" ref="O480:P480" si="1317">J37</f>
        <v>16</v>
      </c>
      <c r="P480" s="36">
        <f t="shared" si="1317"/>
        <v>17</v>
      </c>
      <c r="Q480" s="36">
        <f t="shared" ref="Q480:R480" si="1318">N37</f>
        <v>1</v>
      </c>
      <c r="R480" s="36">
        <f t="shared" si="1318"/>
        <v>11</v>
      </c>
      <c r="S480" s="36">
        <f t="shared" ref="S480:T480" si="1319">R37</f>
        <v>13</v>
      </c>
      <c r="T480" s="36">
        <f t="shared" si="1319"/>
        <v>7</v>
      </c>
      <c r="U480" s="36">
        <f t="shared" si="1112"/>
        <v>20</v>
      </c>
      <c r="W480" s="36">
        <f t="shared" ref="W480:X480" si="1320">D37</f>
        <v>6</v>
      </c>
      <c r="X480" s="36">
        <f t="shared" si="1320"/>
        <v>5</v>
      </c>
      <c r="Y480" s="36">
        <f t="shared" ref="Y480:Z480" si="1321">H37</f>
        <v>15</v>
      </c>
      <c r="Z480" s="36">
        <f t="shared" si="1321"/>
        <v>4</v>
      </c>
      <c r="AA480" s="36">
        <f t="shared" ref="AA480:AB480" si="1322">L37</f>
        <v>9</v>
      </c>
      <c r="AB480" s="36">
        <f t="shared" si="1322"/>
        <v>2</v>
      </c>
      <c r="AC480" s="36">
        <f t="shared" ref="AC480:AD480" si="1323">P37</f>
        <v>8</v>
      </c>
      <c r="AD480" s="36">
        <f t="shared" si="1323"/>
        <v>18</v>
      </c>
      <c r="AE480" s="36">
        <f t="shared" ref="AE480:AF480" si="1324">T37</f>
        <v>10</v>
      </c>
      <c r="AF480" s="36">
        <f t="shared" si="1324"/>
        <v>19</v>
      </c>
    </row>
    <row r="481" spans="12:32" ht="15" customHeight="1" thickBot="1" x14ac:dyDescent="0.4">
      <c r="L481" s="36">
        <f t="shared" si="1107"/>
        <v>12</v>
      </c>
      <c r="M481" s="36">
        <f t="shared" ref="M481:N481" si="1325">F38</f>
        <v>5</v>
      </c>
      <c r="N481" s="36">
        <f t="shared" si="1325"/>
        <v>15</v>
      </c>
      <c r="O481" s="36">
        <f t="shared" ref="O481:P481" si="1326">J38</f>
        <v>3</v>
      </c>
      <c r="P481" s="36">
        <f t="shared" si="1326"/>
        <v>17</v>
      </c>
      <c r="Q481" s="36">
        <f t="shared" ref="Q481:R481" si="1327">N38</f>
        <v>16</v>
      </c>
      <c r="R481" s="36">
        <f t="shared" si="1327"/>
        <v>18</v>
      </c>
      <c r="S481" s="36">
        <f t="shared" ref="S481:T481" si="1328">R38</f>
        <v>7</v>
      </c>
      <c r="T481" s="36">
        <f t="shared" si="1328"/>
        <v>4</v>
      </c>
      <c r="U481" s="36">
        <f t="shared" si="1112"/>
        <v>20</v>
      </c>
      <c r="W481" s="36">
        <f t="shared" ref="W481:X481" si="1329">D38</f>
        <v>6</v>
      </c>
      <c r="X481" s="36">
        <f t="shared" si="1329"/>
        <v>9</v>
      </c>
      <c r="Y481" s="36">
        <f t="shared" ref="Y481:Z481" si="1330">H38</f>
        <v>2</v>
      </c>
      <c r="Z481" s="36">
        <f t="shared" si="1330"/>
        <v>1</v>
      </c>
      <c r="AA481" s="36">
        <f t="shared" ref="AA481:AB481" si="1331">L38</f>
        <v>11</v>
      </c>
      <c r="AB481" s="36">
        <f t="shared" si="1331"/>
        <v>8</v>
      </c>
      <c r="AC481" s="36">
        <f t="shared" ref="AC481:AD481" si="1332">P38</f>
        <v>13</v>
      </c>
      <c r="AD481" s="36">
        <f t="shared" si="1332"/>
        <v>14</v>
      </c>
      <c r="AE481" s="36">
        <f t="shared" ref="AE481:AF481" si="1333">T38</f>
        <v>10</v>
      </c>
      <c r="AF481" s="36">
        <f t="shared" si="1333"/>
        <v>19</v>
      </c>
    </row>
    <row r="482" spans="12:32" ht="15" customHeight="1" thickBot="1" x14ac:dyDescent="0.4">
      <c r="L482" s="36">
        <f t="shared" si="1107"/>
        <v>17</v>
      </c>
      <c r="M482" s="36">
        <f t="shared" ref="M482:N482" si="1334">F39</f>
        <v>3</v>
      </c>
      <c r="N482" s="36">
        <f t="shared" si="1334"/>
        <v>1</v>
      </c>
      <c r="O482" s="36">
        <f t="shared" ref="O482:P482" si="1335">J39</f>
        <v>16</v>
      </c>
      <c r="P482" s="36">
        <f t="shared" si="1335"/>
        <v>10</v>
      </c>
      <c r="Q482" s="36">
        <f t="shared" ref="Q482:R482" si="1336">N39</f>
        <v>14</v>
      </c>
      <c r="R482" s="36">
        <f t="shared" si="1336"/>
        <v>2</v>
      </c>
      <c r="S482" s="36">
        <f t="shared" ref="S482:T482" si="1337">R39</f>
        <v>5</v>
      </c>
      <c r="T482" s="36">
        <f t="shared" si="1337"/>
        <v>12</v>
      </c>
      <c r="U482" s="36">
        <f t="shared" si="1112"/>
        <v>20</v>
      </c>
      <c r="W482" s="36">
        <f t="shared" ref="W482:X482" si="1338">D39</f>
        <v>15</v>
      </c>
      <c r="X482" s="36">
        <f t="shared" si="1338"/>
        <v>7</v>
      </c>
      <c r="Y482" s="36">
        <f t="shared" ref="Y482:Z482" si="1339">H39</f>
        <v>18</v>
      </c>
      <c r="Z482" s="36">
        <f t="shared" si="1339"/>
        <v>9</v>
      </c>
      <c r="AA482" s="36">
        <f t="shared" ref="AA482:AB482" si="1340">L39</f>
        <v>11</v>
      </c>
      <c r="AB482" s="36">
        <f t="shared" si="1340"/>
        <v>4</v>
      </c>
      <c r="AC482" s="36">
        <f t="shared" ref="AC482:AD482" si="1341">P39</f>
        <v>8</v>
      </c>
      <c r="AD482" s="36">
        <f t="shared" si="1341"/>
        <v>13</v>
      </c>
      <c r="AE482" s="36">
        <f t="shared" ref="AE482:AF482" si="1342">T39</f>
        <v>6</v>
      </c>
      <c r="AF482" s="36">
        <f t="shared" si="1342"/>
        <v>19</v>
      </c>
    </row>
    <row r="483" spans="12:32" ht="15" customHeight="1" thickBot="1" x14ac:dyDescent="0.4">
      <c r="L483" s="36">
        <f t="shared" si="1107"/>
        <v>17</v>
      </c>
      <c r="M483" s="36">
        <f t="shared" ref="M483:N483" si="1343">F40</f>
        <v>7</v>
      </c>
      <c r="N483" s="36">
        <f t="shared" si="1343"/>
        <v>1</v>
      </c>
      <c r="O483" s="36">
        <f t="shared" ref="O483:P483" si="1344">J40</f>
        <v>12</v>
      </c>
      <c r="P483" s="36">
        <f t="shared" si="1344"/>
        <v>10</v>
      </c>
      <c r="Q483" s="36">
        <f t="shared" ref="Q483:R483" si="1345">N40</f>
        <v>15</v>
      </c>
      <c r="R483" s="36">
        <f t="shared" si="1345"/>
        <v>3</v>
      </c>
      <c r="S483" s="36">
        <f t="shared" ref="S483:T483" si="1346">R40</f>
        <v>18</v>
      </c>
      <c r="T483" s="36">
        <f t="shared" si="1346"/>
        <v>13</v>
      </c>
      <c r="U483" s="36">
        <f t="shared" si="1112"/>
        <v>20</v>
      </c>
      <c r="W483" s="36">
        <f t="shared" ref="W483:X483" si="1347">D40</f>
        <v>8</v>
      </c>
      <c r="X483" s="36">
        <f t="shared" si="1347"/>
        <v>6</v>
      </c>
      <c r="Y483" s="36">
        <f t="shared" ref="Y483:Z483" si="1348">H40</f>
        <v>4</v>
      </c>
      <c r="Z483" s="36">
        <f t="shared" si="1348"/>
        <v>9</v>
      </c>
      <c r="AA483" s="36">
        <f t="shared" ref="AA483:AB483" si="1349">L40</f>
        <v>11</v>
      </c>
      <c r="AB483" s="36">
        <f t="shared" si="1349"/>
        <v>16</v>
      </c>
      <c r="AC483" s="36">
        <f t="shared" ref="AC483:AD483" si="1350">P40</f>
        <v>14</v>
      </c>
      <c r="AD483" s="36">
        <f t="shared" si="1350"/>
        <v>2</v>
      </c>
      <c r="AE483" s="36">
        <f t="shared" ref="AE483:AF483" si="1351">T40</f>
        <v>5</v>
      </c>
      <c r="AF483" s="36">
        <f t="shared" si="1351"/>
        <v>19</v>
      </c>
    </row>
    <row r="484" spans="12:32" ht="15" customHeight="1" thickBot="1" x14ac:dyDescent="0.4">
      <c r="L484" s="36">
        <f t="shared" si="1107"/>
        <v>10</v>
      </c>
      <c r="M484" s="36">
        <f t="shared" ref="M484:N484" si="1352">F41</f>
        <v>8</v>
      </c>
      <c r="N484" s="36">
        <f t="shared" si="1352"/>
        <v>12</v>
      </c>
      <c r="O484" s="36">
        <f t="shared" ref="O484:P484" si="1353">J41</f>
        <v>13</v>
      </c>
      <c r="P484" s="36">
        <f t="shared" si="1353"/>
        <v>7</v>
      </c>
      <c r="Q484" s="36">
        <f t="shared" ref="Q484:R484" si="1354">N41</f>
        <v>15</v>
      </c>
      <c r="R484" s="36">
        <f t="shared" si="1354"/>
        <v>4</v>
      </c>
      <c r="S484" s="36">
        <f t="shared" ref="S484:T484" si="1355">R41</f>
        <v>18</v>
      </c>
      <c r="T484" s="36">
        <f t="shared" si="1355"/>
        <v>5</v>
      </c>
      <c r="U484" s="36">
        <f t="shared" si="1112"/>
        <v>20</v>
      </c>
      <c r="W484" s="36">
        <f t="shared" ref="W484:X484" si="1356">D41</f>
        <v>1</v>
      </c>
      <c r="X484" s="36">
        <f t="shared" si="1356"/>
        <v>3</v>
      </c>
      <c r="Y484" s="36">
        <f t="shared" ref="Y484:Z484" si="1357">H41</f>
        <v>9</v>
      </c>
      <c r="Z484" s="36">
        <f t="shared" si="1357"/>
        <v>17</v>
      </c>
      <c r="AA484" s="36">
        <f t="shared" ref="AA484:AB484" si="1358">L41</f>
        <v>11</v>
      </c>
      <c r="AB484" s="36">
        <f t="shared" si="1358"/>
        <v>16</v>
      </c>
      <c r="AC484" s="36">
        <f t="shared" ref="AC484:AD484" si="1359">P41</f>
        <v>14</v>
      </c>
      <c r="AD484" s="36">
        <f t="shared" si="1359"/>
        <v>2</v>
      </c>
      <c r="AE484" s="36">
        <f t="shared" ref="AE484:AF484" si="1360">T41</f>
        <v>6</v>
      </c>
      <c r="AF484" s="36">
        <f t="shared" si="1360"/>
        <v>19</v>
      </c>
    </row>
    <row r="485" spans="12:32" ht="15" customHeight="1" thickBot="1" x14ac:dyDescent="0.4">
      <c r="L485" s="36">
        <f t="shared" si="1107"/>
        <v>1</v>
      </c>
      <c r="M485" s="36">
        <f t="shared" ref="M485:N485" si="1361">F42</f>
        <v>6</v>
      </c>
      <c r="N485" s="36">
        <f t="shared" si="1361"/>
        <v>11</v>
      </c>
      <c r="O485" s="36">
        <f t="shared" ref="O485:P485" si="1362">J42</f>
        <v>16</v>
      </c>
      <c r="P485" s="36">
        <f t="shared" si="1362"/>
        <v>14</v>
      </c>
      <c r="Q485" s="36">
        <f t="shared" ref="Q485:R485" si="1363">N42</f>
        <v>18</v>
      </c>
      <c r="R485" s="36">
        <f t="shared" si="1363"/>
        <v>8</v>
      </c>
      <c r="S485" s="36">
        <f t="shared" ref="S485:T485" si="1364">R42</f>
        <v>2</v>
      </c>
      <c r="T485" s="36">
        <f t="shared" si="1364"/>
        <v>4</v>
      </c>
      <c r="U485" s="36">
        <f t="shared" si="1112"/>
        <v>20</v>
      </c>
      <c r="W485" s="36">
        <f t="shared" ref="W485:X485" si="1365">D42</f>
        <v>9</v>
      </c>
      <c r="X485" s="36">
        <f t="shared" si="1365"/>
        <v>5</v>
      </c>
      <c r="Y485" s="36">
        <f t="shared" ref="Y485:Z485" si="1366">H42</f>
        <v>7</v>
      </c>
      <c r="Z485" s="36">
        <f t="shared" si="1366"/>
        <v>12</v>
      </c>
      <c r="AA485" s="36">
        <f t="shared" ref="AA485:AB485" si="1367">L42</f>
        <v>15</v>
      </c>
      <c r="AB485" s="36">
        <f t="shared" si="1367"/>
        <v>17</v>
      </c>
      <c r="AC485" s="36">
        <f t="shared" ref="AC485:AD485" si="1368">P42</f>
        <v>3</v>
      </c>
      <c r="AD485" s="36">
        <f t="shared" si="1368"/>
        <v>10</v>
      </c>
      <c r="AE485" s="36">
        <f t="shared" ref="AE485:AF485" si="1369">T42</f>
        <v>13</v>
      </c>
      <c r="AF485" s="36">
        <f t="shared" si="1369"/>
        <v>19</v>
      </c>
    </row>
    <row r="486" spans="12:32" ht="15" customHeight="1" thickBot="1" x14ac:dyDescent="0.4">
      <c r="L486" s="36">
        <f t="shared" si="1107"/>
        <v>17</v>
      </c>
      <c r="M486" s="36">
        <f t="shared" ref="M486:N486" si="1370">F43</f>
        <v>6</v>
      </c>
      <c r="N486" s="36">
        <f t="shared" si="1370"/>
        <v>3</v>
      </c>
      <c r="O486" s="36">
        <f t="shared" ref="O486:P486" si="1371">J43</f>
        <v>5</v>
      </c>
      <c r="P486" s="36">
        <f t="shared" si="1371"/>
        <v>9</v>
      </c>
      <c r="Q486" s="36">
        <f t="shared" ref="Q486:R486" si="1372">N43</f>
        <v>11</v>
      </c>
      <c r="R486" s="36">
        <f t="shared" si="1372"/>
        <v>18</v>
      </c>
      <c r="S486" s="36">
        <f t="shared" ref="S486:T486" si="1373">R43</f>
        <v>2</v>
      </c>
      <c r="T486" s="36">
        <f t="shared" si="1373"/>
        <v>4</v>
      </c>
      <c r="U486" s="36">
        <f t="shared" si="1112"/>
        <v>20</v>
      </c>
      <c r="W486" s="36">
        <f t="shared" ref="W486:X486" si="1374">D43</f>
        <v>15</v>
      </c>
      <c r="X486" s="36">
        <f t="shared" si="1374"/>
        <v>1</v>
      </c>
      <c r="Y486" s="36">
        <f t="shared" ref="Y486:Z486" si="1375">H43</f>
        <v>7</v>
      </c>
      <c r="Z486" s="36">
        <f t="shared" si="1375"/>
        <v>12</v>
      </c>
      <c r="AA486" s="36">
        <f t="shared" ref="AA486:AB486" si="1376">L43</f>
        <v>14</v>
      </c>
      <c r="AB486" s="36">
        <f t="shared" si="1376"/>
        <v>16</v>
      </c>
      <c r="AC486" s="36">
        <f t="shared" ref="AC486:AD486" si="1377">P43</f>
        <v>8</v>
      </c>
      <c r="AD486" s="36">
        <f t="shared" si="1377"/>
        <v>10</v>
      </c>
      <c r="AE486" s="36">
        <f t="shared" ref="AE486:AF486" si="1378">T43</f>
        <v>13</v>
      </c>
      <c r="AF486" s="36">
        <f t="shared" si="1378"/>
        <v>19</v>
      </c>
    </row>
    <row r="487" spans="12:32" ht="15" customHeight="1" thickBot="1" x14ac:dyDescent="0.4">
      <c r="L487" s="36">
        <f t="shared" si="1107"/>
        <v>9</v>
      </c>
      <c r="M487" s="36">
        <f t="shared" ref="M487:N487" si="1379">F44</f>
        <v>1</v>
      </c>
      <c r="N487" s="36">
        <f t="shared" si="1379"/>
        <v>6</v>
      </c>
      <c r="O487" s="36">
        <f t="shared" ref="O487:P487" si="1380">J44</f>
        <v>3</v>
      </c>
      <c r="P487" s="36">
        <f t="shared" si="1380"/>
        <v>15</v>
      </c>
      <c r="Q487" s="36">
        <f t="shared" ref="Q487:R487" si="1381">N44</f>
        <v>11</v>
      </c>
      <c r="R487" s="36">
        <f t="shared" si="1381"/>
        <v>18</v>
      </c>
      <c r="S487" s="36">
        <f t="shared" ref="S487:T487" si="1382">R44</f>
        <v>2</v>
      </c>
      <c r="T487" s="36">
        <f t="shared" si="1382"/>
        <v>4</v>
      </c>
      <c r="U487" s="36">
        <f t="shared" si="1112"/>
        <v>20</v>
      </c>
      <c r="W487" s="36">
        <f t="shared" ref="W487:X487" si="1383">D44</f>
        <v>7</v>
      </c>
      <c r="X487" s="36">
        <f t="shared" si="1383"/>
        <v>5</v>
      </c>
      <c r="Y487" s="36">
        <f t="shared" ref="Y487:Z487" si="1384">H44</f>
        <v>12</v>
      </c>
      <c r="Z487" s="36">
        <f t="shared" si="1384"/>
        <v>14</v>
      </c>
      <c r="AA487" s="36">
        <f t="shared" ref="AA487:AB487" si="1385">L44</f>
        <v>17</v>
      </c>
      <c r="AB487" s="36">
        <f t="shared" si="1385"/>
        <v>16</v>
      </c>
      <c r="AC487" s="36">
        <f t="shared" ref="AC487:AD487" si="1386">P44</f>
        <v>8</v>
      </c>
      <c r="AD487" s="36">
        <f t="shared" si="1386"/>
        <v>10</v>
      </c>
      <c r="AE487" s="36">
        <f t="shared" ref="AE487:AF487" si="1387">T44</f>
        <v>13</v>
      </c>
      <c r="AF487" s="36">
        <f t="shared" si="1387"/>
        <v>19</v>
      </c>
    </row>
    <row r="488" spans="12:32" ht="15" customHeight="1" thickBot="1" x14ac:dyDescent="0.4">
      <c r="L488" s="36">
        <f t="shared" si="1107"/>
        <v>17</v>
      </c>
      <c r="M488" s="36">
        <f t="shared" ref="M488:N488" si="1388">F45</f>
        <v>6</v>
      </c>
      <c r="N488" s="36">
        <f t="shared" si="1388"/>
        <v>1</v>
      </c>
      <c r="O488" s="36">
        <f t="shared" ref="O488:P488" si="1389">J45</f>
        <v>12</v>
      </c>
      <c r="P488" s="36">
        <f t="shared" si="1389"/>
        <v>9</v>
      </c>
      <c r="Q488" s="36">
        <f t="shared" ref="Q488:R488" si="1390">N45</f>
        <v>3</v>
      </c>
      <c r="R488" s="36">
        <f t="shared" si="1390"/>
        <v>8</v>
      </c>
      <c r="S488" s="36">
        <f t="shared" ref="S488:T488" si="1391">R45</f>
        <v>10</v>
      </c>
      <c r="T488" s="36">
        <f t="shared" si="1391"/>
        <v>11</v>
      </c>
      <c r="U488" s="36">
        <f t="shared" si="1112"/>
        <v>20</v>
      </c>
      <c r="W488" s="36">
        <f t="shared" ref="W488:X488" si="1392">D45</f>
        <v>2</v>
      </c>
      <c r="X488" s="36">
        <f t="shared" si="1392"/>
        <v>16</v>
      </c>
      <c r="Y488" s="36">
        <f t="shared" ref="Y488:Z488" si="1393">H45</f>
        <v>15</v>
      </c>
      <c r="Z488" s="36">
        <f t="shared" si="1393"/>
        <v>5</v>
      </c>
      <c r="AA488" s="36">
        <f t="shared" ref="AA488:AB488" si="1394">L45</f>
        <v>7</v>
      </c>
      <c r="AB488" s="36">
        <f t="shared" si="1394"/>
        <v>14</v>
      </c>
      <c r="AC488" s="36">
        <f t="shared" ref="AC488:AD488" si="1395">P45</f>
        <v>18</v>
      </c>
      <c r="AD488" s="36">
        <f t="shared" si="1395"/>
        <v>4</v>
      </c>
      <c r="AE488" s="36">
        <f t="shared" ref="AE488:AF488" si="1396">T45</f>
        <v>13</v>
      </c>
      <c r="AF488" s="36">
        <f t="shared" si="1396"/>
        <v>19</v>
      </c>
    </row>
    <row r="489" spans="12:32" ht="15" customHeight="1" thickBot="1" x14ac:dyDescent="0.4">
      <c r="L489" s="36">
        <f t="shared" si="1107"/>
        <v>12</v>
      </c>
      <c r="M489" s="36">
        <f t="shared" ref="M489:N489" si="1397">F46</f>
        <v>9</v>
      </c>
      <c r="N489" s="36">
        <f t="shared" si="1397"/>
        <v>3</v>
      </c>
      <c r="O489" s="36">
        <f t="shared" ref="O489:P489" si="1398">J46</f>
        <v>2</v>
      </c>
      <c r="P489" s="36">
        <f t="shared" si="1398"/>
        <v>1</v>
      </c>
      <c r="Q489" s="36">
        <f t="shared" ref="Q489:R489" si="1399">N46</f>
        <v>5</v>
      </c>
      <c r="R489" s="36">
        <f t="shared" si="1399"/>
        <v>14</v>
      </c>
      <c r="S489" s="36">
        <f t="shared" ref="S489:T489" si="1400">R46</f>
        <v>10</v>
      </c>
      <c r="T489" s="36">
        <f t="shared" si="1400"/>
        <v>11</v>
      </c>
      <c r="U489" s="36">
        <f t="shared" si="1112"/>
        <v>20</v>
      </c>
      <c r="W489" s="36">
        <f t="shared" ref="W489:X489" si="1401">D46</f>
        <v>7</v>
      </c>
      <c r="X489" s="36">
        <f t="shared" si="1401"/>
        <v>17</v>
      </c>
      <c r="Y489" s="36">
        <f t="shared" ref="Y489:Z489" si="1402">H46</f>
        <v>16</v>
      </c>
      <c r="Z489" s="36">
        <f t="shared" si="1402"/>
        <v>8</v>
      </c>
      <c r="AA489" s="36">
        <f t="shared" ref="AA489:AB489" si="1403">L46</f>
        <v>6</v>
      </c>
      <c r="AB489" s="36">
        <f t="shared" si="1403"/>
        <v>15</v>
      </c>
      <c r="AC489" s="36">
        <f t="shared" ref="AC489:AD489" si="1404">P46</f>
        <v>18</v>
      </c>
      <c r="AD489" s="36">
        <f t="shared" si="1404"/>
        <v>4</v>
      </c>
      <c r="AE489" s="36">
        <f t="shared" ref="AE489:AF489" si="1405">T46</f>
        <v>13</v>
      </c>
      <c r="AF489" s="36">
        <f t="shared" si="1405"/>
        <v>19</v>
      </c>
    </row>
    <row r="490" spans="12:32" ht="15" customHeight="1" thickBot="1" x14ac:dyDescent="0.4">
      <c r="L490" s="36">
        <f t="shared" si="1107"/>
        <v>5</v>
      </c>
      <c r="M490" s="36">
        <f t="shared" ref="M490:N490" si="1406">F47</f>
        <v>9</v>
      </c>
      <c r="N490" s="36">
        <f t="shared" si="1406"/>
        <v>13</v>
      </c>
      <c r="O490" s="36">
        <f t="shared" ref="O490:P490" si="1407">J47</f>
        <v>2</v>
      </c>
      <c r="P490" s="36">
        <f t="shared" si="1407"/>
        <v>6</v>
      </c>
      <c r="Q490" s="36">
        <f t="shared" ref="Q490:R490" si="1408">N47</f>
        <v>14</v>
      </c>
      <c r="R490" s="36">
        <f t="shared" si="1408"/>
        <v>3</v>
      </c>
      <c r="S490" s="36">
        <f t="shared" ref="S490:T490" si="1409">R47</f>
        <v>4</v>
      </c>
      <c r="T490" s="36">
        <f t="shared" si="1409"/>
        <v>10</v>
      </c>
      <c r="U490" s="36">
        <f t="shared" si="1112"/>
        <v>20</v>
      </c>
      <c r="W490" s="36">
        <f t="shared" ref="W490:X490" si="1410">D47</f>
        <v>1</v>
      </c>
      <c r="X490" s="36">
        <f t="shared" si="1410"/>
        <v>17</v>
      </c>
      <c r="Y490" s="36">
        <f t="shared" ref="Y490:Z490" si="1411">H47</f>
        <v>12</v>
      </c>
      <c r="Z490" s="36">
        <f t="shared" si="1411"/>
        <v>16</v>
      </c>
      <c r="AA490" s="36">
        <f t="shared" ref="AA490:AB490" si="1412">L47</f>
        <v>15</v>
      </c>
      <c r="AB490" s="36">
        <f t="shared" si="1412"/>
        <v>7</v>
      </c>
      <c r="AC490" s="36">
        <f t="shared" ref="AC490:AD490" si="1413">P47</f>
        <v>8</v>
      </c>
      <c r="AD490" s="36">
        <f t="shared" si="1413"/>
        <v>18</v>
      </c>
      <c r="AE490" s="36">
        <f t="shared" ref="AE490:AF490" si="1414">T47</f>
        <v>11</v>
      </c>
      <c r="AF490" s="36">
        <f t="shared" si="1414"/>
        <v>19</v>
      </c>
    </row>
    <row r="491" spans="12:32" ht="15" customHeight="1" thickBot="1" x14ac:dyDescent="0.4">
      <c r="L491" s="36">
        <f t="shared" si="1107"/>
        <v>9</v>
      </c>
      <c r="M491" s="36">
        <f t="shared" ref="M491:N491" si="1415">F48</f>
        <v>7</v>
      </c>
      <c r="N491" s="36">
        <f t="shared" si="1415"/>
        <v>8</v>
      </c>
      <c r="O491" s="36">
        <f t="shared" ref="O491:P491" si="1416">J48</f>
        <v>17</v>
      </c>
      <c r="P491" s="36">
        <f t="shared" si="1416"/>
        <v>10</v>
      </c>
      <c r="Q491" s="36">
        <f t="shared" ref="Q491:R491" si="1417">N48</f>
        <v>11</v>
      </c>
      <c r="R491" s="36">
        <f t="shared" si="1417"/>
        <v>15</v>
      </c>
      <c r="S491" s="36">
        <f t="shared" ref="S491:T491" si="1418">R48</f>
        <v>13</v>
      </c>
      <c r="T491" s="36">
        <f t="shared" si="1418"/>
        <v>12</v>
      </c>
      <c r="U491" s="36">
        <f t="shared" si="1112"/>
        <v>20</v>
      </c>
      <c r="W491" s="36">
        <f t="shared" ref="W491:X491" si="1419">D48</f>
        <v>6</v>
      </c>
      <c r="X491" s="36">
        <f t="shared" si="1419"/>
        <v>14</v>
      </c>
      <c r="Y491" s="36">
        <f t="shared" ref="Y491:Z491" si="1420">H48</f>
        <v>1</v>
      </c>
      <c r="Z491" s="36">
        <f t="shared" si="1420"/>
        <v>3</v>
      </c>
      <c r="AA491" s="36">
        <f t="shared" ref="AA491:AB491" si="1421">L48</f>
        <v>5</v>
      </c>
      <c r="AB491" s="36">
        <f t="shared" si="1421"/>
        <v>4</v>
      </c>
      <c r="AC491" s="36">
        <f t="shared" ref="AC491:AD491" si="1422">P48</f>
        <v>18</v>
      </c>
      <c r="AD491" s="36">
        <f t="shared" si="1422"/>
        <v>16</v>
      </c>
      <c r="AE491" s="36">
        <f t="shared" ref="AE491:AF491" si="1423">T48</f>
        <v>2</v>
      </c>
      <c r="AF491" s="36">
        <f t="shared" si="1423"/>
        <v>19</v>
      </c>
    </row>
    <row r="492" spans="12:32" ht="15" customHeight="1" thickBot="1" x14ac:dyDescent="0.4">
      <c r="L492" s="36">
        <f t="shared" si="1107"/>
        <v>17</v>
      </c>
      <c r="M492" s="36">
        <f t="shared" ref="M492:N492" si="1424">F49</f>
        <v>14</v>
      </c>
      <c r="N492" s="36">
        <f t="shared" si="1424"/>
        <v>9</v>
      </c>
      <c r="O492" s="36">
        <f t="shared" ref="O492:P492" si="1425">J49</f>
        <v>8</v>
      </c>
      <c r="P492" s="36">
        <f t="shared" si="1425"/>
        <v>7</v>
      </c>
      <c r="Q492" s="36">
        <f t="shared" ref="Q492:R492" si="1426">N49</f>
        <v>4</v>
      </c>
      <c r="R492" s="36">
        <f t="shared" si="1426"/>
        <v>11</v>
      </c>
      <c r="S492" s="36">
        <f t="shared" ref="S492:T492" si="1427">R49</f>
        <v>16</v>
      </c>
      <c r="T492" s="36">
        <f t="shared" si="1427"/>
        <v>13</v>
      </c>
      <c r="U492" s="36">
        <f t="shared" si="1112"/>
        <v>20</v>
      </c>
      <c r="W492" s="36">
        <f t="shared" ref="W492:X492" si="1428">D49</f>
        <v>1</v>
      </c>
      <c r="X492" s="36">
        <f t="shared" si="1428"/>
        <v>15</v>
      </c>
      <c r="Y492" s="36">
        <f t="shared" ref="Y492:Z492" si="1429">H49</f>
        <v>12</v>
      </c>
      <c r="Z492" s="36">
        <f t="shared" si="1429"/>
        <v>6</v>
      </c>
      <c r="AA492" s="36">
        <f t="shared" ref="AA492:AB492" si="1430">L49</f>
        <v>10</v>
      </c>
      <c r="AB492" s="36">
        <f t="shared" si="1430"/>
        <v>5</v>
      </c>
      <c r="AC492" s="36">
        <f t="shared" ref="AC492:AD492" si="1431">P49</f>
        <v>18</v>
      </c>
      <c r="AD492" s="36">
        <f t="shared" si="1431"/>
        <v>3</v>
      </c>
      <c r="AE492" s="36">
        <f t="shared" ref="AE492:AF492" si="1432">T49</f>
        <v>2</v>
      </c>
      <c r="AF492" s="36">
        <f t="shared" si="1432"/>
        <v>20</v>
      </c>
    </row>
    <row r="493" spans="12:32" ht="15" customHeight="1" thickBot="1" x14ac:dyDescent="0.4">
      <c r="L493" s="36">
        <f t="shared" si="1107"/>
        <v>1</v>
      </c>
      <c r="M493" s="36">
        <f t="shared" ref="M493:N493" si="1433">F50</f>
        <v>15</v>
      </c>
      <c r="N493" s="36">
        <f t="shared" si="1433"/>
        <v>17</v>
      </c>
      <c r="O493" s="36">
        <f t="shared" ref="O493:P493" si="1434">J50</f>
        <v>5</v>
      </c>
      <c r="P493" s="36">
        <f t="shared" si="1434"/>
        <v>10</v>
      </c>
      <c r="Q493" s="36">
        <f t="shared" ref="Q493:R493" si="1435">N50</f>
        <v>18</v>
      </c>
      <c r="R493" s="36">
        <f t="shared" si="1435"/>
        <v>14</v>
      </c>
      <c r="S493" s="36">
        <f t="shared" ref="S493:T493" si="1436">R50</f>
        <v>13</v>
      </c>
      <c r="T493" s="36">
        <f t="shared" si="1436"/>
        <v>8</v>
      </c>
      <c r="U493" s="36">
        <f t="shared" si="1112"/>
        <v>20</v>
      </c>
      <c r="W493" s="36">
        <f t="shared" ref="W493:X493" si="1437">D50</f>
        <v>12</v>
      </c>
      <c r="X493" s="36">
        <f t="shared" si="1437"/>
        <v>6</v>
      </c>
      <c r="Y493" s="36">
        <f t="shared" ref="Y493:Z493" si="1438">H50</f>
        <v>9</v>
      </c>
      <c r="Z493" s="36">
        <f t="shared" si="1438"/>
        <v>7</v>
      </c>
      <c r="AA493" s="36">
        <f t="shared" ref="AA493:AB493" si="1439">L50</f>
        <v>4</v>
      </c>
      <c r="AB493" s="36">
        <f t="shared" si="1439"/>
        <v>11</v>
      </c>
      <c r="AC493" s="36">
        <f t="shared" ref="AC493:AD493" si="1440">P50</f>
        <v>3</v>
      </c>
      <c r="AD493" s="36">
        <f t="shared" si="1440"/>
        <v>16</v>
      </c>
      <c r="AE493" s="36">
        <f t="shared" ref="AE493:AF493" si="1441">T50</f>
        <v>2</v>
      </c>
      <c r="AF493" s="36">
        <f t="shared" si="1441"/>
        <v>19</v>
      </c>
    </row>
    <row r="494" spans="12:32" ht="15" customHeight="1" thickBot="1" x14ac:dyDescent="0.4">
      <c r="L494" s="36">
        <f t="shared" si="1107"/>
        <v>17</v>
      </c>
      <c r="M494" s="36">
        <f t="shared" ref="M494:N494" si="1442">F51</f>
        <v>16</v>
      </c>
      <c r="N494" s="36">
        <f t="shared" si="1442"/>
        <v>5</v>
      </c>
      <c r="O494" s="36">
        <f t="shared" ref="O494:P494" si="1443">J51</f>
        <v>9</v>
      </c>
      <c r="P494" s="36">
        <f t="shared" si="1443"/>
        <v>3</v>
      </c>
      <c r="Q494" s="36">
        <f t="shared" ref="Q494:R494" si="1444">N51</f>
        <v>10</v>
      </c>
      <c r="R494" s="36">
        <f t="shared" si="1444"/>
        <v>11</v>
      </c>
      <c r="S494" s="36">
        <f t="shared" ref="S494:T494" si="1445">R51</f>
        <v>8</v>
      </c>
      <c r="T494" s="36">
        <f t="shared" si="1445"/>
        <v>14</v>
      </c>
      <c r="U494" s="36">
        <f t="shared" si="1112"/>
        <v>20</v>
      </c>
      <c r="W494" s="36">
        <f t="shared" ref="W494:X494" si="1446">D51</f>
        <v>12</v>
      </c>
      <c r="X494" s="36">
        <f t="shared" si="1446"/>
        <v>18</v>
      </c>
      <c r="Y494" s="36">
        <f t="shared" ref="Y494:Z494" si="1447">H51</f>
        <v>4</v>
      </c>
      <c r="Z494" s="36">
        <f t="shared" si="1447"/>
        <v>7</v>
      </c>
      <c r="AA494" s="36">
        <f t="shared" ref="AA494:AB494" si="1448">L51</f>
        <v>2</v>
      </c>
      <c r="AB494" s="36">
        <f t="shared" si="1448"/>
        <v>6</v>
      </c>
      <c r="AC494" s="36">
        <f t="shared" ref="AC494:AD494" si="1449">P51</f>
        <v>13</v>
      </c>
      <c r="AD494" s="36">
        <f t="shared" si="1449"/>
        <v>15</v>
      </c>
      <c r="AE494" s="36">
        <f t="shared" ref="AE494:AF494" si="1450">T51</f>
        <v>1</v>
      </c>
      <c r="AF494" s="36">
        <f t="shared" si="1450"/>
        <v>19</v>
      </c>
    </row>
    <row r="495" spans="12:32" ht="15" customHeight="1" thickBot="1" x14ac:dyDescent="0.4">
      <c r="L495" s="36">
        <f t="shared" si="1107"/>
        <v>15</v>
      </c>
      <c r="M495" s="36">
        <f t="shared" ref="M495:N495" si="1451">F52</f>
        <v>5</v>
      </c>
      <c r="N495" s="36">
        <f t="shared" si="1451"/>
        <v>1</v>
      </c>
      <c r="O495" s="36">
        <f t="shared" ref="O495:P495" si="1452">J52</f>
        <v>14</v>
      </c>
      <c r="P495" s="36">
        <f t="shared" si="1452"/>
        <v>3</v>
      </c>
      <c r="Q495" s="36">
        <f t="shared" ref="Q495:R495" si="1453">N52</f>
        <v>10</v>
      </c>
      <c r="R495" s="36">
        <f t="shared" si="1453"/>
        <v>11</v>
      </c>
      <c r="S495" s="36">
        <f t="shared" ref="S495:T495" si="1454">R52</f>
        <v>16</v>
      </c>
      <c r="T495" s="36">
        <f t="shared" si="1454"/>
        <v>17</v>
      </c>
      <c r="U495" s="36">
        <f t="shared" si="1112"/>
        <v>20</v>
      </c>
      <c r="W495" s="36">
        <f t="shared" ref="W495:X495" si="1455">D52</f>
        <v>7</v>
      </c>
      <c r="X495" s="36">
        <f t="shared" si="1455"/>
        <v>9</v>
      </c>
      <c r="Y495" s="36">
        <f t="shared" ref="Y495:Z495" si="1456">H52</f>
        <v>6</v>
      </c>
      <c r="Z495" s="36">
        <f t="shared" si="1456"/>
        <v>12</v>
      </c>
      <c r="AA495" s="36">
        <f t="shared" ref="AA495:AB495" si="1457">L52</f>
        <v>4</v>
      </c>
      <c r="AB495" s="36">
        <f t="shared" si="1457"/>
        <v>2</v>
      </c>
      <c r="AC495" s="36">
        <f t="shared" ref="AC495:AD495" si="1458">P52</f>
        <v>13</v>
      </c>
      <c r="AD495" s="36">
        <f t="shared" si="1458"/>
        <v>8</v>
      </c>
      <c r="AE495" s="36">
        <f t="shared" ref="AE495:AF495" si="1459">T52</f>
        <v>18</v>
      </c>
      <c r="AF495" s="36">
        <f t="shared" si="1459"/>
        <v>19</v>
      </c>
    </row>
    <row r="496" spans="12:32" ht="15" customHeight="1" thickBot="1" x14ac:dyDescent="0.4">
      <c r="L496" s="36">
        <f t="shared" si="1107"/>
        <v>5</v>
      </c>
      <c r="M496" s="36">
        <f t="shared" ref="M496:N496" si="1460">F53</f>
        <v>4</v>
      </c>
      <c r="N496" s="36">
        <f t="shared" si="1460"/>
        <v>1</v>
      </c>
      <c r="O496" s="36">
        <f t="shared" ref="O496:P496" si="1461">J53</f>
        <v>8</v>
      </c>
      <c r="P496" s="36">
        <f t="shared" si="1461"/>
        <v>3</v>
      </c>
      <c r="Q496" s="36">
        <f t="shared" ref="Q496:R496" si="1462">N53</f>
        <v>10</v>
      </c>
      <c r="R496" s="36">
        <f t="shared" si="1462"/>
        <v>11</v>
      </c>
      <c r="S496" s="36">
        <f t="shared" ref="S496:T496" si="1463">R53</f>
        <v>14</v>
      </c>
      <c r="T496" s="36">
        <f t="shared" si="1463"/>
        <v>16</v>
      </c>
      <c r="U496" s="36">
        <f t="shared" si="1112"/>
        <v>20</v>
      </c>
      <c r="W496" s="36">
        <f t="shared" ref="W496:X496" si="1464">D53</f>
        <v>15</v>
      </c>
      <c r="X496" s="36">
        <f t="shared" si="1464"/>
        <v>9</v>
      </c>
      <c r="Y496" s="36">
        <f t="shared" ref="Y496:Z496" si="1465">H53</f>
        <v>17</v>
      </c>
      <c r="Z496" s="36">
        <f t="shared" si="1465"/>
        <v>12</v>
      </c>
      <c r="AA496" s="36">
        <f t="shared" ref="AA496:AB496" si="1466">L53</f>
        <v>2</v>
      </c>
      <c r="AB496" s="36">
        <f t="shared" si="1466"/>
        <v>6</v>
      </c>
      <c r="AC496" s="36">
        <f t="shared" ref="AC496:AD496" si="1467">P53</f>
        <v>7</v>
      </c>
      <c r="AD496" s="36">
        <f t="shared" si="1467"/>
        <v>13</v>
      </c>
      <c r="AE496" s="36">
        <f t="shared" ref="AE496:AF496" si="1468">T53</f>
        <v>18</v>
      </c>
      <c r="AF496" s="36">
        <f t="shared" si="1468"/>
        <v>19</v>
      </c>
    </row>
    <row r="497" spans="12:32" ht="15" customHeight="1" thickBot="1" x14ac:dyDescent="0.4">
      <c r="L497" s="36">
        <f t="shared" si="1107"/>
        <v>5</v>
      </c>
      <c r="M497" s="36">
        <f t="shared" ref="M497:N497" si="1469">F54</f>
        <v>17</v>
      </c>
      <c r="N497" s="36">
        <f t="shared" si="1469"/>
        <v>4</v>
      </c>
      <c r="O497" s="36">
        <f t="shared" ref="O497:P497" si="1470">J54</f>
        <v>8</v>
      </c>
      <c r="P497" s="36">
        <f t="shared" si="1470"/>
        <v>6</v>
      </c>
      <c r="Q497" s="36">
        <f t="shared" ref="Q497:R497" si="1471">N54</f>
        <v>3</v>
      </c>
      <c r="R497" s="36">
        <f t="shared" si="1471"/>
        <v>10</v>
      </c>
      <c r="S497" s="36">
        <f t="shared" ref="S497:T497" si="1472">R54</f>
        <v>11</v>
      </c>
      <c r="T497" s="36">
        <f t="shared" si="1472"/>
        <v>16</v>
      </c>
      <c r="U497" s="36">
        <f t="shared" si="1112"/>
        <v>20</v>
      </c>
      <c r="W497" s="36">
        <f t="shared" ref="W497:X497" si="1473">D54</f>
        <v>15</v>
      </c>
      <c r="X497" s="36">
        <f t="shared" si="1473"/>
        <v>9</v>
      </c>
      <c r="Y497" s="36">
        <f t="shared" ref="Y497:Z497" si="1474">H54</f>
        <v>1</v>
      </c>
      <c r="Z497" s="36">
        <f t="shared" si="1474"/>
        <v>12</v>
      </c>
      <c r="AA497" s="36">
        <f t="shared" ref="AA497:AB497" si="1475">L54</f>
        <v>13</v>
      </c>
      <c r="AB497" s="36">
        <f t="shared" si="1475"/>
        <v>2</v>
      </c>
      <c r="AC497" s="36">
        <f t="shared" ref="AC497:AD497" si="1476">P54</f>
        <v>7</v>
      </c>
      <c r="AD497" s="36">
        <f t="shared" si="1476"/>
        <v>14</v>
      </c>
      <c r="AE497" s="36">
        <f t="shared" ref="AE497:AF497" si="1477">T54</f>
        <v>18</v>
      </c>
      <c r="AF497" s="36">
        <f t="shared" si="1477"/>
        <v>19</v>
      </c>
    </row>
    <row r="498" spans="12:32" ht="15" customHeight="1" thickBot="1" x14ac:dyDescent="0.4">
      <c r="L498" s="36">
        <f t="shared" si="1107"/>
        <v>7</v>
      </c>
      <c r="M498" s="36">
        <f t="shared" ref="M498:N498" si="1478">F55</f>
        <v>12</v>
      </c>
      <c r="N498" s="36">
        <f t="shared" si="1478"/>
        <v>5</v>
      </c>
      <c r="O498" s="36">
        <f t="shared" ref="O498:P498" si="1479">J55</f>
        <v>14</v>
      </c>
      <c r="P498" s="36">
        <f t="shared" si="1479"/>
        <v>4</v>
      </c>
      <c r="Q498" s="36">
        <f t="shared" ref="Q498:R498" si="1480">N55</f>
        <v>2</v>
      </c>
      <c r="R498" s="36">
        <f t="shared" si="1480"/>
        <v>3</v>
      </c>
      <c r="S498" s="36">
        <f t="shared" ref="S498:T498" si="1481">R55</f>
        <v>16</v>
      </c>
      <c r="T498" s="36">
        <f t="shared" si="1481"/>
        <v>17</v>
      </c>
      <c r="U498" s="36">
        <f t="shared" si="1112"/>
        <v>20</v>
      </c>
      <c r="W498" s="36">
        <f t="shared" ref="W498:X498" si="1482">D55</f>
        <v>9</v>
      </c>
      <c r="X498" s="36">
        <f t="shared" si="1482"/>
        <v>1</v>
      </c>
      <c r="Y498" s="36">
        <f t="shared" ref="Y498:Z498" si="1483">H55</f>
        <v>10</v>
      </c>
      <c r="Z498" s="36">
        <f t="shared" si="1483"/>
        <v>6</v>
      </c>
      <c r="AA498" s="36">
        <f t="shared" ref="AA498:AB498" si="1484">L55</f>
        <v>8</v>
      </c>
      <c r="AB498" s="36">
        <f t="shared" si="1484"/>
        <v>13</v>
      </c>
      <c r="AC498" s="36">
        <f t="shared" ref="AC498:AD498" si="1485">P55</f>
        <v>11</v>
      </c>
      <c r="AD498" s="36">
        <f t="shared" si="1485"/>
        <v>15</v>
      </c>
      <c r="AE498" s="36">
        <f t="shared" ref="AE498:AF498" si="1486">T55</f>
        <v>18</v>
      </c>
      <c r="AF498" s="36">
        <f t="shared" si="1486"/>
        <v>19</v>
      </c>
    </row>
    <row r="499" spans="12:32" ht="15" customHeight="1" thickBot="1" x14ac:dyDescent="0.4">
      <c r="L499" s="36">
        <f t="shared" si="1107"/>
        <v>7</v>
      </c>
      <c r="M499" s="36">
        <f t="shared" ref="M499:N499" si="1487">F56</f>
        <v>9</v>
      </c>
      <c r="N499" s="36">
        <f t="shared" si="1487"/>
        <v>1</v>
      </c>
      <c r="O499" s="36">
        <f t="shared" ref="O499:P499" si="1488">J56</f>
        <v>17</v>
      </c>
      <c r="P499" s="36">
        <f t="shared" si="1488"/>
        <v>4</v>
      </c>
      <c r="Q499" s="36">
        <f t="shared" ref="Q499:R499" si="1489">N56</f>
        <v>2</v>
      </c>
      <c r="R499" s="36">
        <f t="shared" si="1489"/>
        <v>3</v>
      </c>
      <c r="S499" s="36">
        <f t="shared" ref="S499:T499" si="1490">R56</f>
        <v>11</v>
      </c>
      <c r="T499" s="36">
        <f t="shared" si="1490"/>
        <v>16</v>
      </c>
      <c r="U499" s="36">
        <f t="shared" si="1112"/>
        <v>20</v>
      </c>
      <c r="W499" s="36">
        <f t="shared" ref="W499:X499" si="1491">D56</f>
        <v>5</v>
      </c>
      <c r="X499" s="36">
        <f t="shared" si="1491"/>
        <v>12</v>
      </c>
      <c r="Y499" s="36">
        <f t="shared" ref="Y499:Z499" si="1492">H56</f>
        <v>15</v>
      </c>
      <c r="Z499" s="36">
        <f t="shared" si="1492"/>
        <v>6</v>
      </c>
      <c r="AA499" s="36">
        <f t="shared" ref="AA499:AB499" si="1493">L56</f>
        <v>8</v>
      </c>
      <c r="AB499" s="36">
        <f t="shared" si="1493"/>
        <v>13</v>
      </c>
      <c r="AC499" s="36">
        <f t="shared" ref="AC499:AD499" si="1494">P56</f>
        <v>10</v>
      </c>
      <c r="AD499" s="36">
        <f t="shared" si="1494"/>
        <v>14</v>
      </c>
      <c r="AE499" s="36">
        <f t="shared" ref="AE499:AF499" si="1495">T56</f>
        <v>18</v>
      </c>
      <c r="AF499" s="36">
        <f t="shared" si="1495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96">D57</f>
        <v>12</v>
      </c>
      <c r="X500" s="36">
        <f t="shared" si="1496"/>
        <v>11</v>
      </c>
      <c r="Y500" s="36">
        <f t="shared" ref="Y500:Z500" si="1497">H57</f>
        <v>1</v>
      </c>
      <c r="Z500" s="36">
        <f t="shared" si="1497"/>
        <v>5</v>
      </c>
      <c r="AA500" s="36">
        <f t="shared" ref="AA500:AB500" si="1498">L57</f>
        <v>3</v>
      </c>
      <c r="AB500" s="36">
        <f t="shared" si="1498"/>
        <v>9</v>
      </c>
      <c r="AC500" s="36">
        <f t="shared" ref="AC500:AD500" si="1499">P57</f>
        <v>2</v>
      </c>
      <c r="AD500" s="36">
        <f t="shared" si="1499"/>
        <v>13</v>
      </c>
      <c r="AE500" s="36">
        <f t="shared" ref="AE500:AF500" si="1500">T57</f>
        <v>16</v>
      </c>
      <c r="AF500" s="36">
        <f t="shared" si="1500"/>
        <v>19</v>
      </c>
    </row>
    <row r="501" spans="12:32" ht="15" customHeight="1" thickBot="1" x14ac:dyDescent="0.4">
      <c r="L501" s="36">
        <f t="shared" ref="L501:L504" si="1501">C58</f>
        <v>15</v>
      </c>
      <c r="M501" s="36">
        <f t="shared" ref="M501:M504" si="1502">F58</f>
        <v>17</v>
      </c>
      <c r="N501" s="36">
        <f t="shared" ref="N501:N504" si="1503">G58</f>
        <v>1</v>
      </c>
      <c r="O501" s="36">
        <f t="shared" ref="O501:O504" si="1504">J58</f>
        <v>7</v>
      </c>
      <c r="P501" s="36">
        <f t="shared" ref="P501:P504" si="1505">K58</f>
        <v>4</v>
      </c>
      <c r="Q501" s="36">
        <f t="shared" ref="Q501:Q504" si="1506">N58</f>
        <v>10</v>
      </c>
      <c r="R501" s="36">
        <f t="shared" ref="R501:R504" si="1507">O58</f>
        <v>11</v>
      </c>
      <c r="S501" s="36">
        <f t="shared" ref="S501:T501" si="1508">R58</f>
        <v>8</v>
      </c>
      <c r="T501" s="36">
        <f t="shared" si="1508"/>
        <v>16</v>
      </c>
      <c r="U501" s="36">
        <f t="shared" si="1112"/>
        <v>20</v>
      </c>
      <c r="W501" s="36">
        <f t="shared" ref="W501:X501" si="1509">D58</f>
        <v>6</v>
      </c>
      <c r="X501" s="36">
        <f t="shared" si="1509"/>
        <v>14</v>
      </c>
      <c r="Y501" s="36">
        <f t="shared" ref="Y501:Z501" si="1510">H58</f>
        <v>12</v>
      </c>
      <c r="Z501" s="36">
        <f t="shared" si="1510"/>
        <v>3</v>
      </c>
      <c r="AA501" s="36">
        <f t="shared" ref="AA501:AB501" si="1511">L58</f>
        <v>5</v>
      </c>
      <c r="AB501" s="36">
        <f t="shared" si="1511"/>
        <v>9</v>
      </c>
      <c r="AC501" s="36">
        <f t="shared" ref="AC501:AD501" si="1512">P58</f>
        <v>2</v>
      </c>
      <c r="AD501" s="36">
        <f t="shared" si="1512"/>
        <v>13</v>
      </c>
      <c r="AE501" s="36">
        <f t="shared" ref="AE501:AF501" si="1513">T58</f>
        <v>18</v>
      </c>
      <c r="AF501" s="36">
        <f t="shared" si="1513"/>
        <v>19</v>
      </c>
    </row>
    <row r="502" spans="12:32" ht="15" customHeight="1" thickBot="1" x14ac:dyDescent="0.4">
      <c r="L502" s="36">
        <f t="shared" si="1501"/>
        <v>9</v>
      </c>
      <c r="M502" s="36">
        <f t="shared" si="1502"/>
        <v>17</v>
      </c>
      <c r="N502" s="36">
        <f t="shared" si="1503"/>
        <v>7</v>
      </c>
      <c r="O502" s="36">
        <f t="shared" si="1504"/>
        <v>15</v>
      </c>
      <c r="P502" s="36">
        <f t="shared" si="1505"/>
        <v>4</v>
      </c>
      <c r="Q502" s="36">
        <f t="shared" si="1506"/>
        <v>14</v>
      </c>
      <c r="R502" s="36">
        <f t="shared" si="1507"/>
        <v>11</v>
      </c>
      <c r="S502" s="36">
        <f t="shared" ref="S502:T502" si="1514">R59</f>
        <v>8</v>
      </c>
      <c r="T502" s="36">
        <f t="shared" si="1514"/>
        <v>16</v>
      </c>
      <c r="U502" s="36">
        <f t="shared" si="1112"/>
        <v>20</v>
      </c>
      <c r="W502" s="36">
        <f t="shared" ref="W502:X502" si="1515">D59</f>
        <v>6</v>
      </c>
      <c r="X502" s="36">
        <f t="shared" si="1515"/>
        <v>1</v>
      </c>
      <c r="Y502" s="36">
        <f t="shared" ref="Y502:Z502" si="1516">H59</f>
        <v>12</v>
      </c>
      <c r="Z502" s="36">
        <f t="shared" si="1516"/>
        <v>5</v>
      </c>
      <c r="AA502" s="36">
        <f t="shared" ref="AA502:AB502" si="1517">L59</f>
        <v>3</v>
      </c>
      <c r="AB502" s="36">
        <f t="shared" si="1517"/>
        <v>10</v>
      </c>
      <c r="AC502" s="36">
        <f t="shared" ref="AC502:AD502" si="1518">P59</f>
        <v>2</v>
      </c>
      <c r="AD502" s="36">
        <f t="shared" si="1518"/>
        <v>13</v>
      </c>
      <c r="AE502" s="36">
        <f t="shared" ref="AE502:AF502" si="1519">T59</f>
        <v>18</v>
      </c>
      <c r="AF502" s="36">
        <f t="shared" si="1519"/>
        <v>19</v>
      </c>
    </row>
    <row r="503" spans="12:32" ht="15" customHeight="1" thickBot="1" x14ac:dyDescent="0.4">
      <c r="L503" s="36">
        <f t="shared" si="1501"/>
        <v>1</v>
      </c>
      <c r="M503" s="36">
        <f t="shared" si="1502"/>
        <v>3</v>
      </c>
      <c r="N503" s="36">
        <f t="shared" si="1503"/>
        <v>6</v>
      </c>
      <c r="O503" s="36">
        <f t="shared" si="1504"/>
        <v>15</v>
      </c>
      <c r="P503" s="36">
        <f t="shared" si="1505"/>
        <v>10</v>
      </c>
      <c r="Q503" s="36">
        <f t="shared" si="1506"/>
        <v>16</v>
      </c>
      <c r="R503" s="36">
        <f t="shared" si="1507"/>
        <v>4</v>
      </c>
      <c r="S503" s="36">
        <f t="shared" ref="S503:T503" si="1520">R60</f>
        <v>17</v>
      </c>
      <c r="T503" s="36">
        <f t="shared" si="1520"/>
        <v>18</v>
      </c>
      <c r="U503" s="36">
        <f t="shared" si="1112"/>
        <v>20</v>
      </c>
      <c r="W503" s="36">
        <f t="shared" ref="W503:X503" si="1521">D60</f>
        <v>9</v>
      </c>
      <c r="X503" s="36">
        <f t="shared" si="1521"/>
        <v>7</v>
      </c>
      <c r="Y503" s="36">
        <f t="shared" ref="Y503:Z503" si="1522">H60</f>
        <v>11</v>
      </c>
      <c r="Z503" s="36">
        <f t="shared" si="1522"/>
        <v>12</v>
      </c>
      <c r="AA503" s="36">
        <f t="shared" ref="AA503:AB503" si="1523">L60</f>
        <v>2</v>
      </c>
      <c r="AB503" s="36">
        <f t="shared" si="1523"/>
        <v>8</v>
      </c>
      <c r="AC503" s="36">
        <f t="shared" ref="AC503:AD503" si="1524">P60</f>
        <v>13</v>
      </c>
      <c r="AD503" s="36">
        <f t="shared" si="1524"/>
        <v>14</v>
      </c>
      <c r="AE503" s="36">
        <f t="shared" ref="AE503:AF503" si="1525">T60</f>
        <v>5</v>
      </c>
      <c r="AF503" s="36">
        <f t="shared" si="1525"/>
        <v>19</v>
      </c>
    </row>
    <row r="504" spans="12:32" ht="15" customHeight="1" thickBot="1" x14ac:dyDescent="0.4">
      <c r="L504" s="36">
        <f t="shared" si="1501"/>
        <v>7</v>
      </c>
      <c r="M504" s="36">
        <f t="shared" si="1502"/>
        <v>5</v>
      </c>
      <c r="N504" s="36">
        <f t="shared" si="1503"/>
        <v>6</v>
      </c>
      <c r="O504" s="36">
        <f t="shared" si="1504"/>
        <v>3</v>
      </c>
      <c r="P504" s="36">
        <f t="shared" si="1505"/>
        <v>10</v>
      </c>
      <c r="Q504" s="36">
        <f t="shared" si="1506"/>
        <v>16</v>
      </c>
      <c r="R504" s="36">
        <f t="shared" si="1507"/>
        <v>4</v>
      </c>
      <c r="S504" s="36">
        <f t="shared" ref="S504:T504" si="1526">R61</f>
        <v>17</v>
      </c>
      <c r="T504" s="36">
        <f t="shared" si="1526"/>
        <v>18</v>
      </c>
      <c r="U504" s="36">
        <f t="shared" si="1112"/>
        <v>20</v>
      </c>
      <c r="W504" s="36">
        <f t="shared" ref="W504:X504" si="1527">D61</f>
        <v>9</v>
      </c>
      <c r="X504" s="36">
        <f t="shared" si="1527"/>
        <v>1</v>
      </c>
      <c r="Y504" s="36">
        <f t="shared" ref="Y504:Z504" si="1528">H61</f>
        <v>12</v>
      </c>
      <c r="Z504" s="36">
        <f t="shared" si="1528"/>
        <v>14</v>
      </c>
      <c r="AA504" s="36">
        <f t="shared" ref="AA504:AB504" si="1529">L61</f>
        <v>2</v>
      </c>
      <c r="AB504" s="36">
        <f t="shared" si="1529"/>
        <v>8</v>
      </c>
      <c r="AC504" s="36">
        <f t="shared" ref="AC504:AD504" si="1530">P61</f>
        <v>13</v>
      </c>
      <c r="AD504" s="36">
        <f t="shared" si="1530"/>
        <v>15</v>
      </c>
      <c r="AE504" s="36">
        <f t="shared" ref="AE504:AF504" si="1531">T61</f>
        <v>11</v>
      </c>
      <c r="AF504" s="36">
        <f t="shared" si="1531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532">D62</f>
        <v>9</v>
      </c>
      <c r="X505" s="36">
        <f t="shared" si="1532"/>
        <v>6</v>
      </c>
      <c r="Y505" s="36">
        <f t="shared" ref="Y505:Z505" si="1533">H62</f>
        <v>12</v>
      </c>
      <c r="Z505" s="36">
        <f t="shared" si="1533"/>
        <v>3</v>
      </c>
      <c r="AA505" s="36">
        <f t="shared" ref="AA505:AB505" si="1534">L62</f>
        <v>2</v>
      </c>
      <c r="AB505" s="36">
        <f t="shared" si="1534"/>
        <v>16</v>
      </c>
      <c r="AC505" s="36">
        <f t="shared" ref="AC505:AD505" si="1535">P62</f>
        <v>13</v>
      </c>
      <c r="AD505" s="36">
        <f t="shared" si="1535"/>
        <v>15</v>
      </c>
      <c r="AE505" s="36">
        <f t="shared" ref="AE505:AF505" si="1536">T62</f>
        <v>11</v>
      </c>
      <c r="AF505" s="36">
        <f t="shared" si="1536"/>
        <v>19</v>
      </c>
    </row>
    <row r="506" spans="12:32" ht="15" customHeight="1" x14ac:dyDescent="0.35">
      <c r="L506" s="1">
        <f t="shared" ref="L506" si="1537">C63</f>
        <v>9999</v>
      </c>
      <c r="M506" s="1">
        <f t="shared" ref="M506" si="1538">F63</f>
        <v>9999</v>
      </c>
      <c r="N506" s="1">
        <f t="shared" ref="N506" si="1539">G63</f>
        <v>9999</v>
      </c>
      <c r="O506" s="1">
        <f t="shared" ref="O506" si="1540">J63</f>
        <v>9999</v>
      </c>
      <c r="P506" s="1">
        <f t="shared" ref="P506" si="1541">K63</f>
        <v>9999</v>
      </c>
      <c r="Q506" s="1">
        <f t="shared" ref="Q506" si="1542">N63</f>
        <v>9999</v>
      </c>
      <c r="R506" s="1">
        <f t="shared" ref="R506" si="1543">O63</f>
        <v>9999</v>
      </c>
      <c r="S506" s="1">
        <f t="shared" ref="S506:T506" si="1544">R63</f>
        <v>9999</v>
      </c>
      <c r="T506" s="1">
        <f t="shared" si="1544"/>
        <v>9999</v>
      </c>
      <c r="U506" s="1">
        <f t="shared" si="1112"/>
        <v>9999</v>
      </c>
      <c r="W506" s="1">
        <f t="shared" ref="W506:X506" si="1545">D63</f>
        <v>9999</v>
      </c>
      <c r="X506" s="1">
        <f t="shared" si="1545"/>
        <v>9999</v>
      </c>
      <c r="Y506" s="1">
        <f t="shared" ref="Y506:Z506" si="1546">H63</f>
        <v>9999</v>
      </c>
      <c r="Z506" s="1">
        <f t="shared" si="1546"/>
        <v>9999</v>
      </c>
      <c r="AA506" s="1">
        <f t="shared" ref="AA506:AB506" si="1547">L63</f>
        <v>9999</v>
      </c>
      <c r="AB506" s="1">
        <f t="shared" si="1547"/>
        <v>9999</v>
      </c>
      <c r="AC506" s="1">
        <f t="shared" ref="AC506:AD506" si="1548">P63</f>
        <v>9999</v>
      </c>
      <c r="AD506" s="1">
        <f t="shared" si="1548"/>
        <v>9999</v>
      </c>
      <c r="AE506" s="1">
        <f t="shared" ref="AE506:AF506" si="1549">T63</f>
        <v>9999</v>
      </c>
      <c r="AF506" s="1">
        <f t="shared" si="1549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G135:L183 S135:X183 C134:L134 C135:F184 O134:X134 O135:R184">
    <cfRule type="cellIs" dxfId="2749" priority="202" operator="equal">
      <formula>$AE$5</formula>
    </cfRule>
    <cfRule type="cellIs" dxfId="2748" priority="203" operator="equal">
      <formula>$AD$5</formula>
    </cfRule>
    <cfRule type="cellIs" dxfId="2747" priority="204" operator="equal">
      <formula>$AC$5</formula>
    </cfRule>
    <cfRule type="cellIs" dxfId="2746" priority="205" operator="equal">
      <formula>$AB$5</formula>
    </cfRule>
    <cfRule type="cellIs" dxfId="2745" priority="206" operator="equal">
      <formula>$AA$5</formula>
    </cfRule>
  </conditionalFormatting>
  <conditionalFormatting sqref="AV12:BC12 BA13:BC63">
    <cfRule type="cellIs" dxfId="2744" priority="172" operator="equal">
      <formula>$AE$5</formula>
    </cfRule>
    <cfRule type="cellIs" dxfId="2743" priority="173" operator="equal">
      <formula>$AD$5</formula>
    </cfRule>
    <cfRule type="cellIs" dxfId="2742" priority="174" operator="equal">
      <formula>$AC$5</formula>
    </cfRule>
    <cfRule type="cellIs" dxfId="2741" priority="175" operator="equal">
      <formula>$AB$5</formula>
    </cfRule>
    <cfRule type="cellIs" dxfId="2740" priority="176" operator="equal">
      <formula>$AA$5</formula>
    </cfRule>
  </conditionalFormatting>
  <conditionalFormatting sqref="Z22:AS62 AF13:AS21">
    <cfRule type="cellIs" dxfId="2739" priority="167" operator="equal">
      <formula>$AE$5</formula>
    </cfRule>
    <cfRule type="cellIs" dxfId="2738" priority="168" operator="equal">
      <formula>$AD$5</formula>
    </cfRule>
    <cfRule type="cellIs" dxfId="2737" priority="169" operator="equal">
      <formula>$AC$5</formula>
    </cfRule>
    <cfRule type="cellIs" dxfId="2736" priority="170" operator="equal">
      <formula>$AB$5</formula>
    </cfRule>
    <cfRule type="cellIs" dxfId="2735" priority="171" operator="equal">
      <formula>$AA$5</formula>
    </cfRule>
  </conditionalFormatting>
  <conditionalFormatting sqref="C11:V11">
    <cfRule type="cellIs" dxfId="2734" priority="157" operator="equal">
      <formula>$AE$5</formula>
    </cfRule>
    <cfRule type="cellIs" dxfId="2733" priority="158" operator="equal">
      <formula>$AD$5</formula>
    </cfRule>
    <cfRule type="cellIs" dxfId="2732" priority="159" operator="equal">
      <formula>$AC$5</formula>
    </cfRule>
    <cfRule type="cellIs" dxfId="2731" priority="160" operator="equal">
      <formula>$AB$5</formula>
    </cfRule>
    <cfRule type="cellIs" dxfId="2730" priority="161" operator="equal">
      <formula>$AA$5</formula>
    </cfRule>
  </conditionalFormatting>
  <conditionalFormatting sqref="Z13:AE21">
    <cfRule type="cellIs" dxfId="2729" priority="152" operator="equal">
      <formula>$AE$5</formula>
    </cfRule>
    <cfRule type="cellIs" dxfId="2728" priority="153" operator="equal">
      <formula>$AD$5</formula>
    </cfRule>
    <cfRule type="cellIs" dxfId="2727" priority="154" operator="equal">
      <formula>$AC$5</formula>
    </cfRule>
    <cfRule type="cellIs" dxfId="2726" priority="155" operator="equal">
      <formula>$AB$5</formula>
    </cfRule>
    <cfRule type="cellIs" dxfId="2725" priority="156" operator="equal">
      <formula>$AA$5</formula>
    </cfRule>
  </conditionalFormatting>
  <conditionalFormatting sqref="AU13:AZ30">
    <cfRule type="cellIs" dxfId="2724" priority="147" operator="equal">
      <formula>$AE$5</formula>
    </cfRule>
    <cfRule type="cellIs" dxfId="2723" priority="148" operator="equal">
      <formula>$AD$5</formula>
    </cfRule>
    <cfRule type="cellIs" dxfId="2722" priority="149" operator="equal">
      <formula>$AC$5</formula>
    </cfRule>
    <cfRule type="cellIs" dxfId="2721" priority="150" operator="equal">
      <formula>$AB$5</formula>
    </cfRule>
    <cfRule type="cellIs" dxfId="2720" priority="151" operator="equal">
      <formula>$AA$5</formula>
    </cfRule>
  </conditionalFormatting>
  <conditionalFormatting sqref="C78:T128">
    <cfRule type="cellIs" dxfId="2719" priority="142" operator="equal">
      <formula>$AE$5</formula>
    </cfRule>
    <cfRule type="cellIs" dxfId="2718" priority="143" operator="equal">
      <formula>$AD$5</formula>
    </cfRule>
    <cfRule type="cellIs" dxfId="2717" priority="144" operator="equal">
      <formula>$AC$5</formula>
    </cfRule>
    <cfRule type="cellIs" dxfId="2716" priority="145" operator="equal">
      <formula>$AB$5</formula>
    </cfRule>
    <cfRule type="cellIs" dxfId="2715" priority="146" operator="equal">
      <formula>$AA$5</formula>
    </cfRule>
  </conditionalFormatting>
  <conditionalFormatting sqref="V79:AI128">
    <cfRule type="cellIs" dxfId="2714" priority="137" operator="equal">
      <formula>$AE$5</formula>
    </cfRule>
    <cfRule type="cellIs" dxfId="2713" priority="138" operator="equal">
      <formula>$AD$5</formula>
    </cfRule>
    <cfRule type="cellIs" dxfId="2712" priority="139" operator="equal">
      <formula>$AC$5</formula>
    </cfRule>
    <cfRule type="cellIs" dxfId="2711" priority="140" operator="equal">
      <formula>$AB$5</formula>
    </cfRule>
    <cfRule type="cellIs" dxfId="2710" priority="141" operator="equal">
      <formula>$AA$5</formula>
    </cfRule>
  </conditionalFormatting>
  <conditionalFormatting sqref="N184">
    <cfRule type="cellIs" dxfId="2709" priority="132" operator="equal">
      <formula>$AE$5</formula>
    </cfRule>
    <cfRule type="cellIs" dxfId="2708" priority="133" operator="equal">
      <formula>$AD$5</formula>
    </cfRule>
    <cfRule type="cellIs" dxfId="2707" priority="134" operator="equal">
      <formula>$AC$5</formula>
    </cfRule>
    <cfRule type="cellIs" dxfId="2706" priority="135" operator="equal">
      <formula>$AB$5</formula>
    </cfRule>
    <cfRule type="cellIs" dxfId="2705" priority="136" operator="equal">
      <formula>$AA$5</formula>
    </cfRule>
  </conditionalFormatting>
  <conditionalFormatting sqref="Z134:AT134 AS135:AT183 Z135:AR184">
    <cfRule type="cellIs" dxfId="2704" priority="127" operator="equal">
      <formula>$AE$5</formula>
    </cfRule>
    <cfRule type="cellIs" dxfId="2703" priority="128" operator="equal">
      <formula>$AD$5</formula>
    </cfRule>
    <cfRule type="cellIs" dxfId="2702" priority="129" operator="equal">
      <formula>$AC$5</formula>
    </cfRule>
    <cfRule type="cellIs" dxfId="2701" priority="130" operator="equal">
      <formula>$AB$5</formula>
    </cfRule>
    <cfRule type="cellIs" dxfId="2700" priority="131" operator="equal">
      <formula>$AA$5</formula>
    </cfRule>
  </conditionalFormatting>
  <conditionalFormatting sqref="C191:H240">
    <cfRule type="cellIs" dxfId="2699" priority="122" operator="equal">
      <formula>$AE$5</formula>
    </cfRule>
    <cfRule type="cellIs" dxfId="2698" priority="123" operator="equal">
      <formula>$AD$5</formula>
    </cfRule>
    <cfRule type="cellIs" dxfId="2697" priority="124" operator="equal">
      <formula>$AC$5</formula>
    </cfRule>
    <cfRule type="cellIs" dxfId="2696" priority="125" operator="equal">
      <formula>$AB$5</formula>
    </cfRule>
    <cfRule type="cellIs" dxfId="2695" priority="126" operator="equal">
      <formula>$AA$5</formula>
    </cfRule>
  </conditionalFormatting>
  <conditionalFormatting sqref="I191:N240">
    <cfRule type="cellIs" dxfId="2694" priority="117" operator="equal">
      <formula>$AE$5</formula>
    </cfRule>
    <cfRule type="cellIs" dxfId="2693" priority="118" operator="equal">
      <formula>$AD$5</formula>
    </cfRule>
    <cfRule type="cellIs" dxfId="2692" priority="119" operator="equal">
      <formula>$AC$5</formula>
    </cfRule>
    <cfRule type="cellIs" dxfId="2691" priority="120" operator="equal">
      <formula>$AB$5</formula>
    </cfRule>
    <cfRule type="cellIs" dxfId="2690" priority="121" operator="equal">
      <formula>$AA$5</formula>
    </cfRule>
  </conditionalFormatting>
  <conditionalFormatting sqref="O191:T240">
    <cfRule type="cellIs" dxfId="2689" priority="112" operator="equal">
      <formula>$AE$5</formula>
    </cfRule>
    <cfRule type="cellIs" dxfId="2688" priority="113" operator="equal">
      <formula>$AD$5</formula>
    </cfRule>
    <cfRule type="cellIs" dxfId="2687" priority="114" operator="equal">
      <formula>$AC$5</formula>
    </cfRule>
    <cfRule type="cellIs" dxfId="2686" priority="115" operator="equal">
      <formula>$AB$5</formula>
    </cfRule>
    <cfRule type="cellIs" dxfId="2685" priority="116" operator="equal">
      <formula>$AA$5</formula>
    </cfRule>
  </conditionalFormatting>
  <conditionalFormatting sqref="Z191:AE240">
    <cfRule type="cellIs" dxfId="2684" priority="107" operator="equal">
      <formula>$AE$5</formula>
    </cfRule>
    <cfRule type="cellIs" dxfId="2683" priority="108" operator="equal">
      <formula>$AD$5</formula>
    </cfRule>
    <cfRule type="cellIs" dxfId="2682" priority="109" operator="equal">
      <formula>$AC$5</formula>
    </cfRule>
    <cfRule type="cellIs" dxfId="2681" priority="110" operator="equal">
      <formula>$AB$5</formula>
    </cfRule>
    <cfRule type="cellIs" dxfId="2680" priority="111" operator="equal">
      <formula>$AA$5</formula>
    </cfRule>
  </conditionalFormatting>
  <conditionalFormatting sqref="AG191:AL240">
    <cfRule type="cellIs" dxfId="2679" priority="102" operator="equal">
      <formula>$AE$5</formula>
    </cfRule>
    <cfRule type="cellIs" dxfId="2678" priority="103" operator="equal">
      <formula>$AD$5</formula>
    </cfRule>
    <cfRule type="cellIs" dxfId="2677" priority="104" operator="equal">
      <formula>$AC$5</formula>
    </cfRule>
    <cfRule type="cellIs" dxfId="2676" priority="105" operator="equal">
      <formula>$AB$5</formula>
    </cfRule>
    <cfRule type="cellIs" dxfId="2675" priority="106" operator="equal">
      <formula>$AA$5</formula>
    </cfRule>
  </conditionalFormatting>
  <conditionalFormatting sqref="AN191:AS240">
    <cfRule type="cellIs" dxfId="2674" priority="97" operator="equal">
      <formula>$AE$5</formula>
    </cfRule>
    <cfRule type="cellIs" dxfId="2673" priority="98" operator="equal">
      <formula>$AD$5</formula>
    </cfRule>
    <cfRule type="cellIs" dxfId="2672" priority="99" operator="equal">
      <formula>$AC$5</formula>
    </cfRule>
    <cfRule type="cellIs" dxfId="2671" priority="100" operator="equal">
      <formula>$AB$5</formula>
    </cfRule>
    <cfRule type="cellIs" dxfId="2670" priority="101" operator="equal">
      <formula>$AA$5</formula>
    </cfRule>
  </conditionalFormatting>
  <conditionalFormatting sqref="C244:G293">
    <cfRule type="cellIs" dxfId="2669" priority="92" operator="equal">
      <formula>$AE$5</formula>
    </cfRule>
    <cfRule type="cellIs" dxfId="2668" priority="93" operator="equal">
      <formula>$AD$5</formula>
    </cfRule>
    <cfRule type="cellIs" dxfId="2667" priority="94" operator="equal">
      <formula>$AC$5</formula>
    </cfRule>
    <cfRule type="cellIs" dxfId="2666" priority="95" operator="equal">
      <formula>$AB$5</formula>
    </cfRule>
    <cfRule type="cellIs" dxfId="2665" priority="96" operator="equal">
      <formula>$AA$5</formula>
    </cfRule>
  </conditionalFormatting>
  <conditionalFormatting sqref="I244:M293">
    <cfRule type="cellIs" dxfId="2664" priority="87" operator="equal">
      <formula>$AE$5</formula>
    </cfRule>
    <cfRule type="cellIs" dxfId="2663" priority="88" operator="equal">
      <formula>$AD$5</formula>
    </cfRule>
    <cfRule type="cellIs" dxfId="2662" priority="89" operator="equal">
      <formula>$AC$5</formula>
    </cfRule>
    <cfRule type="cellIs" dxfId="2661" priority="90" operator="equal">
      <formula>$AB$5</formula>
    </cfRule>
    <cfRule type="cellIs" dxfId="2660" priority="91" operator="equal">
      <formula>$AA$5</formula>
    </cfRule>
  </conditionalFormatting>
  <conditionalFormatting sqref="O244:S293">
    <cfRule type="cellIs" dxfId="2659" priority="82" operator="equal">
      <formula>$AE$5</formula>
    </cfRule>
    <cfRule type="cellIs" dxfId="2658" priority="83" operator="equal">
      <formula>$AD$5</formula>
    </cfRule>
    <cfRule type="cellIs" dxfId="2657" priority="84" operator="equal">
      <formula>$AC$5</formula>
    </cfRule>
    <cfRule type="cellIs" dxfId="2656" priority="85" operator="equal">
      <formula>$AB$5</formula>
    </cfRule>
    <cfRule type="cellIs" dxfId="2655" priority="86" operator="equal">
      <formula>$AA$5</formula>
    </cfRule>
  </conditionalFormatting>
  <conditionalFormatting sqref="U244:Y293">
    <cfRule type="cellIs" dxfId="2654" priority="77" operator="equal">
      <formula>$AE$5</formula>
    </cfRule>
    <cfRule type="cellIs" dxfId="2653" priority="78" operator="equal">
      <formula>$AD$5</formula>
    </cfRule>
    <cfRule type="cellIs" dxfId="2652" priority="79" operator="equal">
      <formula>$AC$5</formula>
    </cfRule>
    <cfRule type="cellIs" dxfId="2651" priority="80" operator="equal">
      <formula>$AB$5</formula>
    </cfRule>
    <cfRule type="cellIs" dxfId="2650" priority="81" operator="equal">
      <formula>$AA$5</formula>
    </cfRule>
  </conditionalFormatting>
  <conditionalFormatting sqref="AU31:AZ63">
    <cfRule type="cellIs" dxfId="2649" priority="67" operator="equal">
      <formula>$AE$5</formula>
    </cfRule>
    <cfRule type="cellIs" dxfId="2648" priority="68" operator="equal">
      <formula>$AD$5</formula>
    </cfRule>
    <cfRule type="cellIs" dxfId="2647" priority="69" operator="equal">
      <formula>$AC$5</formula>
    </cfRule>
    <cfRule type="cellIs" dxfId="2646" priority="70" operator="equal">
      <formula>$AB$5</formula>
    </cfRule>
    <cfRule type="cellIs" dxfId="2645" priority="71" operator="equal">
      <formula>$AA$5</formula>
    </cfRule>
  </conditionalFormatting>
  <conditionalFormatting sqref="C3:V9">
    <cfRule type="cellIs" dxfId="2644" priority="56" operator="equal">
      <formula>$AE$5</formula>
    </cfRule>
    <cfRule type="cellIs" dxfId="2643" priority="57" operator="equal">
      <formula>$AD$5</formula>
    </cfRule>
    <cfRule type="cellIs" dxfId="2642" priority="58" operator="equal">
      <formula>$AC$5</formula>
    </cfRule>
    <cfRule type="cellIs" dxfId="2641" priority="59" operator="equal">
      <formula>$AB$5</formula>
    </cfRule>
    <cfRule type="cellIs" dxfId="2640" priority="60" operator="equal">
      <formula>$AA$5</formula>
    </cfRule>
  </conditionalFormatting>
  <conditionalFormatting sqref="Z244:AT293">
    <cfRule type="cellIs" dxfId="2639" priority="51" operator="equal">
      <formula>$AE$5</formula>
    </cfRule>
    <cfRule type="cellIs" dxfId="2638" priority="52" operator="equal">
      <formula>$AD$5</formula>
    </cfRule>
    <cfRule type="cellIs" dxfId="2637" priority="53" operator="equal">
      <formula>$AC$5</formula>
    </cfRule>
    <cfRule type="cellIs" dxfId="2636" priority="54" operator="equal">
      <formula>$AB$5</formula>
    </cfRule>
    <cfRule type="cellIs" dxfId="2635" priority="55" operator="equal">
      <formula>$AA$5</formula>
    </cfRule>
  </conditionalFormatting>
  <conditionalFormatting sqref="X297:AB346">
    <cfRule type="cellIs" dxfId="2634" priority="46" operator="equal">
      <formula>$AE$5</formula>
    </cfRule>
    <cfRule type="cellIs" dxfId="2633" priority="47" operator="equal">
      <formula>$AD$5</formula>
    </cfRule>
    <cfRule type="cellIs" dxfId="2632" priority="48" operator="equal">
      <formula>$AC$5</formula>
    </cfRule>
    <cfRule type="cellIs" dxfId="2631" priority="49" operator="equal">
      <formula>$AB$5</formula>
    </cfRule>
    <cfRule type="cellIs" dxfId="2630" priority="50" operator="equal">
      <formula>$AA$5</formula>
    </cfRule>
  </conditionalFormatting>
  <conditionalFormatting sqref="AA5:AE5">
    <cfRule type="cellIs" dxfId="2629" priority="41" operator="equal">
      <formula>$AE$5</formula>
    </cfRule>
    <cfRule type="cellIs" dxfId="2628" priority="42" operator="equal">
      <formula>$AD$5</formula>
    </cfRule>
    <cfRule type="cellIs" dxfId="2627" priority="43" operator="equal">
      <formula>$AC$5</formula>
    </cfRule>
    <cfRule type="cellIs" dxfId="2626" priority="44" operator="equal">
      <formula>$AB$5</formula>
    </cfRule>
    <cfRule type="cellIs" dxfId="2625" priority="45" operator="equal">
      <formula>$AA$5</formula>
    </cfRule>
  </conditionalFormatting>
  <conditionalFormatting sqref="C349:I448">
    <cfRule type="cellIs" dxfId="2624" priority="36" operator="equal">
      <formula>$AE$5</formula>
    </cfRule>
    <cfRule type="cellIs" dxfId="2623" priority="37" operator="equal">
      <formula>$AD$5</formula>
    </cfRule>
    <cfRule type="cellIs" dxfId="2622" priority="38" operator="equal">
      <formula>$AC$5</formula>
    </cfRule>
    <cfRule type="cellIs" dxfId="2621" priority="39" operator="equal">
      <formula>$AB$5</formula>
    </cfRule>
    <cfRule type="cellIs" dxfId="2620" priority="40" operator="equal">
      <formula>$AA$5</formula>
    </cfRule>
  </conditionalFormatting>
  <conditionalFormatting sqref="L350:V399">
    <cfRule type="cellIs" dxfId="2619" priority="31" operator="equal">
      <formula>$AE$5</formula>
    </cfRule>
    <cfRule type="cellIs" dxfId="2618" priority="32" operator="equal">
      <formula>$AD$5</formula>
    </cfRule>
    <cfRule type="cellIs" dxfId="2617" priority="33" operator="equal">
      <formula>$AC$5</formula>
    </cfRule>
    <cfRule type="cellIs" dxfId="2616" priority="34" operator="equal">
      <formula>$AB$5</formula>
    </cfRule>
    <cfRule type="cellIs" dxfId="2615" priority="35" operator="equal">
      <formula>$AA$5</formula>
    </cfRule>
  </conditionalFormatting>
  <conditionalFormatting sqref="X350:AF399">
    <cfRule type="cellIs" dxfId="2614" priority="26" operator="equal">
      <formula>$AE$5</formula>
    </cfRule>
    <cfRule type="cellIs" dxfId="2613" priority="27" operator="equal">
      <formula>$AD$5</formula>
    </cfRule>
    <cfRule type="cellIs" dxfId="2612" priority="28" operator="equal">
      <formula>$AC$5</formula>
    </cfRule>
    <cfRule type="cellIs" dxfId="2611" priority="29" operator="equal">
      <formula>$AB$5</formula>
    </cfRule>
    <cfRule type="cellIs" dxfId="2610" priority="30" operator="equal">
      <formula>$AA$5</formula>
    </cfRule>
  </conditionalFormatting>
  <conditionalFormatting sqref="L403:U452">
    <cfRule type="cellIs" dxfId="2609" priority="21" operator="equal">
      <formula>$AE$5</formula>
    </cfRule>
    <cfRule type="cellIs" dxfId="2608" priority="22" operator="equal">
      <formula>$AD$5</formula>
    </cfRule>
    <cfRule type="cellIs" dxfId="2607" priority="23" operator="equal">
      <formula>$AC$5</formula>
    </cfRule>
    <cfRule type="cellIs" dxfId="2606" priority="24" operator="equal">
      <formula>$AB$5</formula>
    </cfRule>
    <cfRule type="cellIs" dxfId="2605" priority="25" operator="equal">
      <formula>$AA$5</formula>
    </cfRule>
  </conditionalFormatting>
  <conditionalFormatting sqref="W403:AF452">
    <cfRule type="cellIs" dxfId="2604" priority="16" operator="equal">
      <formula>$AE$5</formula>
    </cfRule>
    <cfRule type="cellIs" dxfId="2603" priority="17" operator="equal">
      <formula>$AD$5</formula>
    </cfRule>
    <cfRule type="cellIs" dxfId="2602" priority="18" operator="equal">
      <formula>$AC$5</formula>
    </cfRule>
    <cfRule type="cellIs" dxfId="2601" priority="19" operator="equal">
      <formula>$AB$5</formula>
    </cfRule>
    <cfRule type="cellIs" dxfId="2600" priority="20" operator="equal">
      <formula>$AA$5</formula>
    </cfRule>
  </conditionalFormatting>
  <conditionalFormatting sqref="L456:U505">
    <cfRule type="cellIs" dxfId="2599" priority="11" operator="equal">
      <formula>$AE$5</formula>
    </cfRule>
    <cfRule type="cellIs" dxfId="2598" priority="12" operator="equal">
      <formula>$AD$5</formula>
    </cfRule>
    <cfRule type="cellIs" dxfId="2597" priority="13" operator="equal">
      <formula>$AC$5</formula>
    </cfRule>
    <cfRule type="cellIs" dxfId="2596" priority="14" operator="equal">
      <formula>$AB$5</formula>
    </cfRule>
    <cfRule type="cellIs" dxfId="2595" priority="15" operator="equal">
      <formula>$AA$5</formula>
    </cfRule>
  </conditionalFormatting>
  <conditionalFormatting sqref="W456:AF505">
    <cfRule type="cellIs" dxfId="2594" priority="6" operator="equal">
      <formula>$AE$5</formula>
    </cfRule>
    <cfRule type="cellIs" dxfId="2593" priority="7" operator="equal">
      <formula>$AD$5</formula>
    </cfRule>
    <cfRule type="cellIs" dxfId="2592" priority="8" operator="equal">
      <formula>$AC$5</formula>
    </cfRule>
    <cfRule type="cellIs" dxfId="2591" priority="9" operator="equal">
      <formula>$AB$5</formula>
    </cfRule>
    <cfRule type="cellIs" dxfId="2590" priority="10" operator="equal">
      <formula>$AA$5</formula>
    </cfRule>
  </conditionalFormatting>
  <conditionalFormatting sqref="C13:V62">
    <cfRule type="cellIs" dxfId="2589" priority="1" operator="equal">
      <formula>$AE$5</formula>
    </cfRule>
    <cfRule type="cellIs" dxfId="2588" priority="2" operator="equal">
      <formula>$AD$5</formula>
    </cfRule>
    <cfRule type="cellIs" dxfId="2587" priority="3" operator="equal">
      <formula>$AC$5</formula>
    </cfRule>
    <cfRule type="cellIs" dxfId="2586" priority="4" operator="equal">
      <formula>$AB$5</formula>
    </cfRule>
    <cfRule type="cellIs" dxfId="258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76" customWidth="1"/>
    <col min="2" max="21" width="6" style="76" customWidth="1"/>
    <col min="22" max="22" width="7.85546875" style="76" customWidth="1"/>
    <col min="23" max="23" width="13" style="76" bestFit="1" customWidth="1"/>
    <col min="24" max="24" width="4.28515625" style="76" customWidth="1"/>
    <col min="25" max="27" width="4.28515625" style="76" bestFit="1" customWidth="1"/>
    <col min="28" max="28" width="9.5703125" style="76" bestFit="1" customWidth="1"/>
    <col min="29" max="29" width="12.140625" style="76" customWidth="1"/>
    <col min="30" max="30" width="18.42578125" style="76" customWidth="1"/>
    <col min="31" max="31" width="18.5703125" style="76" customWidth="1"/>
    <col min="32" max="33" width="18" style="76" customWidth="1"/>
    <col min="34" max="34" width="17.85546875" style="76" customWidth="1"/>
    <col min="35" max="35" width="13.85546875" style="76" customWidth="1"/>
    <col min="36" max="36" width="14.7109375" style="76" customWidth="1"/>
    <col min="37" max="37" width="13.42578125" style="76" bestFit="1" customWidth="1"/>
    <col min="38" max="16384" width="11.5703125" style="76"/>
  </cols>
  <sheetData>
    <row r="1" spans="1:38" ht="19.5" customHeight="1" x14ac:dyDescent="0.25">
      <c r="A1" s="37" t="s">
        <v>168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169</v>
      </c>
      <c r="W1" s="78" t="s">
        <v>170</v>
      </c>
      <c r="X1" s="76" t="s">
        <v>171</v>
      </c>
      <c r="Y1" s="76" t="s">
        <v>172</v>
      </c>
      <c r="Z1" s="76" t="s">
        <v>173</v>
      </c>
      <c r="AA1" s="76" t="s">
        <v>174</v>
      </c>
      <c r="AB1" s="76" t="s">
        <v>175</v>
      </c>
      <c r="AC1" s="76" t="s">
        <v>176</v>
      </c>
      <c r="AD1" s="76" t="s">
        <v>177</v>
      </c>
      <c r="AE1" s="76" t="s">
        <v>178</v>
      </c>
      <c r="AF1" s="76" t="s">
        <v>179</v>
      </c>
      <c r="AG1" s="76" t="s">
        <v>180</v>
      </c>
      <c r="AH1" s="76" t="s">
        <v>181</v>
      </c>
      <c r="AI1" s="76" t="s">
        <v>182</v>
      </c>
      <c r="AJ1" s="76" t="s">
        <v>183</v>
      </c>
      <c r="AK1" s="76" t="s">
        <v>184</v>
      </c>
      <c r="AL1" s="76" t="s">
        <v>185</v>
      </c>
    </row>
    <row r="2" spans="1:38" ht="19.5" customHeight="1" x14ac:dyDescent="0.25">
      <c r="A2" s="79" t="s">
        <v>149</v>
      </c>
      <c r="B2" s="81">
        <f>base1!C27</f>
        <v>17</v>
      </c>
      <c r="C2" s="81">
        <f>base1!D27</f>
        <v>1</v>
      </c>
      <c r="D2" s="81">
        <f>base1!E27</f>
        <v>6</v>
      </c>
      <c r="E2" s="81">
        <f>base1!F27</f>
        <v>15</v>
      </c>
      <c r="F2" s="81">
        <f>base1!G27</f>
        <v>12</v>
      </c>
      <c r="G2" s="81">
        <f>base1!H27</f>
        <v>9</v>
      </c>
      <c r="H2" s="81">
        <f>base1!I27</f>
        <v>5</v>
      </c>
      <c r="I2" s="81">
        <f>base1!J27</f>
        <v>7</v>
      </c>
      <c r="J2" s="81">
        <f>base1!K27</f>
        <v>14</v>
      </c>
      <c r="K2" s="81">
        <f>base1!L27</f>
        <v>3</v>
      </c>
      <c r="L2" s="81">
        <f>base1!M27</f>
        <v>8</v>
      </c>
      <c r="M2" s="81">
        <f>base1!N27</f>
        <v>18</v>
      </c>
      <c r="N2" s="81">
        <f>base1!O27</f>
        <v>16</v>
      </c>
      <c r="O2" s="81">
        <f>base1!P27</f>
        <v>4</v>
      </c>
      <c r="P2" s="81">
        <f>base1!Q27</f>
        <v>2</v>
      </c>
      <c r="Q2" s="81">
        <f>base1!R27</f>
        <v>10</v>
      </c>
      <c r="R2" s="81">
        <f>base1!S27</f>
        <v>11</v>
      </c>
      <c r="S2" s="81">
        <f>base1!T27</f>
        <v>13</v>
      </c>
      <c r="T2" s="81">
        <f>base1!U27</f>
        <v>19</v>
      </c>
      <c r="U2" s="81">
        <f>base1!V27</f>
        <v>20</v>
      </c>
      <c r="V2" s="76">
        <f>+base1!AC2</f>
        <v>5</v>
      </c>
      <c r="W2" s="80" t="str">
        <f>CONCATENATE(base1!AC3,"-",base1!AA3,"-",base1!Y3)</f>
        <v>2014-10-2</v>
      </c>
      <c r="X2" s="76">
        <f>base1!AA5</f>
        <v>9</v>
      </c>
      <c r="Y2" s="76">
        <f>base1!AB5</f>
        <v>15</v>
      </c>
      <c r="Z2" s="76">
        <f>base1!AC5</f>
        <v>5</v>
      </c>
      <c r="AA2" s="76">
        <f>base1!AD5</f>
        <v>7</v>
      </c>
      <c r="AB2" s="76">
        <f>base1!AE5</f>
        <v>14</v>
      </c>
      <c r="AC2" s="76">
        <f>base1!Y9</f>
        <v>3</v>
      </c>
      <c r="AD2" s="76">
        <f>base1!Z9</f>
        <v>1</v>
      </c>
      <c r="AE2" s="76">
        <f>base1!AA9</f>
        <v>3</v>
      </c>
      <c r="AF2" s="76">
        <f>base1!AB9</f>
        <v>1</v>
      </c>
      <c r="AG2" s="76">
        <f>base1!AC9</f>
        <v>-1</v>
      </c>
      <c r="AH2" s="76">
        <f>base1!AD9</f>
        <v>-1</v>
      </c>
      <c r="AI2" s="76">
        <f>base1!AE9</f>
        <v>-1</v>
      </c>
      <c r="AJ2" s="76">
        <f>base1!AF9</f>
        <v>-1</v>
      </c>
      <c r="AK2" s="76">
        <f>base1!AG9</f>
        <v>3</v>
      </c>
      <c r="AL2" s="76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opLeftCell="B1" zoomScaleNormal="100" workbookViewId="0">
      <selection activeCell="O3" sqref="O3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6" t="s">
        <v>149</v>
      </c>
      <c r="B2" s="36">
        <f>base1!C27</f>
        <v>17</v>
      </c>
      <c r="C2" s="36">
        <f>base1!D27</f>
        <v>1</v>
      </c>
      <c r="D2" s="36">
        <f>base1!E27</f>
        <v>6</v>
      </c>
      <c r="E2" s="36">
        <f>base1!F27</f>
        <v>15</v>
      </c>
      <c r="F2" s="36">
        <f>base1!G27</f>
        <v>12</v>
      </c>
      <c r="V2" s="72">
        <v>1</v>
      </c>
      <c r="W2" s="72" t="s">
        <v>166</v>
      </c>
      <c r="X2" s="72">
        <v>1</v>
      </c>
      <c r="Z2" s="72">
        <v>1</v>
      </c>
    </row>
    <row r="3" spans="1:26" ht="15.75" thickBot="1" x14ac:dyDescent="0.3">
      <c r="A3" s="76" t="s">
        <v>149</v>
      </c>
      <c r="B3" s="36">
        <f>+base1!H27</f>
        <v>9</v>
      </c>
      <c r="C3" s="36">
        <f>+base1!I27</f>
        <v>5</v>
      </c>
      <c r="D3" s="36">
        <f>+base1!J27</f>
        <v>7</v>
      </c>
      <c r="E3" s="36">
        <f>+base1!K27</f>
        <v>14</v>
      </c>
      <c r="F3" s="36">
        <f>+base1!L27</f>
        <v>3</v>
      </c>
      <c r="V3" s="72">
        <v>2</v>
      </c>
      <c r="W3" s="72" t="s">
        <v>166</v>
      </c>
      <c r="X3" s="72">
        <v>1</v>
      </c>
      <c r="Z3" s="72">
        <v>1</v>
      </c>
    </row>
  </sheetData>
  <conditionalFormatting sqref="B1:P1 L2:P2">
    <cfRule type="cellIs" dxfId="2584" priority="176" operator="equal">
      <formula>#REF!</formula>
    </cfRule>
    <cfRule type="cellIs" dxfId="2583" priority="177" operator="equal">
      <formula>#REF!</formula>
    </cfRule>
    <cfRule type="cellIs" dxfId="2582" priority="178" operator="equal">
      <formula>#REF!</formula>
    </cfRule>
    <cfRule type="cellIs" dxfId="2581" priority="179" operator="equal">
      <formula>#REF!</formula>
    </cfRule>
    <cfRule type="cellIs" dxfId="2580" priority="180" operator="equal">
      <formula>#REF!</formula>
    </cfRule>
  </conditionalFormatting>
  <conditionalFormatting sqref="B1:P1 L2:P2 A2:A3">
    <cfRule type="cellIs" dxfId="2579" priority="181" operator="equal">
      <formula>#REF!</formula>
    </cfRule>
    <cfRule type="cellIs" dxfId="2578" priority="182" operator="equal">
      <formula>#REF!</formula>
    </cfRule>
    <cfRule type="cellIs" dxfId="2577" priority="183" operator="equal">
      <formula>#REF!</formula>
    </cfRule>
    <cfRule type="cellIs" dxfId="2576" priority="184" operator="equal">
      <formula>#REF!</formula>
    </cfRule>
    <cfRule type="cellIs" dxfId="2575" priority="185" operator="equal">
      <formula>#REF!</formula>
    </cfRule>
  </conditionalFormatting>
  <conditionalFormatting sqref="A2:A3">
    <cfRule type="cellIs" dxfId="2574" priority="171" operator="equal">
      <formula>#REF!</formula>
    </cfRule>
    <cfRule type="cellIs" dxfId="2573" priority="172" operator="equal">
      <formula>#REF!</formula>
    </cfRule>
    <cfRule type="cellIs" dxfId="2572" priority="173" operator="equal">
      <formula>#REF!</formula>
    </cfRule>
    <cfRule type="cellIs" dxfId="2571" priority="174" operator="equal">
      <formula>#REF!</formula>
    </cfRule>
    <cfRule type="cellIs" dxfId="2570" priority="175" operator="equal">
      <formula>#REF!</formula>
    </cfRule>
  </conditionalFormatting>
  <conditionalFormatting sqref="B2:F3">
    <cfRule type="cellIs" dxfId="2569" priority="571" operator="equal">
      <formula>#REF!</formula>
    </cfRule>
    <cfRule type="cellIs" dxfId="2568" priority="572" operator="equal">
      <formula>#REF!</formula>
    </cfRule>
    <cfRule type="cellIs" dxfId="2567" priority="573" operator="equal">
      <formula>#REF!</formula>
    </cfRule>
    <cfRule type="cellIs" dxfId="2566" priority="574" operator="equal">
      <formula>#REF!</formula>
    </cfRule>
    <cfRule type="cellIs" dxfId="2565" priority="5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5D6C36E-CCE3-4049-9B47-AD7788325F5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33E89DA-743A-4BAB-A575-73224E3B61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237F172-0D29-48F7-8DB1-1718773DBE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861680-6D8E-42B3-818C-3163CC245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0E450C8-55E1-46C5-90A7-08942CAC4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6" operator="equal" id="{186A8D98-F4DB-4D3E-B1A3-A1853715247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DBEC621-C8B3-4678-BA63-534755C036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91A7E89-A406-4B52-BB09-DF847B87A2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6B3DA7-CE73-48A5-9BE5-3AF8253EAF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C30760-811A-496B-B160-4FCDBA9231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8"/>
  <sheetViews>
    <sheetView zoomScale="110" zoomScaleNormal="110" workbookViewId="0">
      <selection activeCell="K9" sqref="K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6" t="s">
        <v>135</v>
      </c>
      <c r="B2" s="36">
        <f>base1!M23</f>
        <v>16</v>
      </c>
      <c r="C2" s="36">
        <f>base1!N23</f>
        <v>18</v>
      </c>
      <c r="D2" s="36">
        <f>base1!O23</f>
        <v>15</v>
      </c>
      <c r="E2" s="36">
        <f>base1!P23</f>
        <v>10</v>
      </c>
      <c r="F2" s="36">
        <f>base1!Q23</f>
        <v>13</v>
      </c>
      <c r="G2" s="36">
        <f>base1!R23</f>
        <v>11</v>
      </c>
      <c r="H2" s="36">
        <f>base1!S23</f>
        <v>2</v>
      </c>
      <c r="I2" s="36">
        <f>base1!T23</f>
        <v>4</v>
      </c>
      <c r="J2" s="36">
        <f>base1!U23</f>
        <v>19</v>
      </c>
      <c r="K2" s="36">
        <f>base1!V23</f>
        <v>20</v>
      </c>
      <c r="L2" s="36">
        <f>base1!M24</f>
        <v>8</v>
      </c>
      <c r="M2" s="36">
        <f>base1!N24</f>
        <v>12</v>
      </c>
      <c r="N2" s="36">
        <f>base1!O24</f>
        <v>11</v>
      </c>
      <c r="O2" s="36">
        <f>base1!P24</f>
        <v>14</v>
      </c>
      <c r="P2" s="36">
        <f>base1!Q24</f>
        <v>10</v>
      </c>
      <c r="Q2" s="36">
        <f>base1!R24</f>
        <v>2</v>
      </c>
      <c r="R2" s="36">
        <f>base1!S24</f>
        <v>4</v>
      </c>
      <c r="S2" s="36">
        <f>base1!T24</f>
        <v>20</v>
      </c>
      <c r="T2" s="36">
        <f>base1!U24</f>
        <v>19</v>
      </c>
      <c r="U2" s="36">
        <f>base1!V24</f>
        <v>18</v>
      </c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76" t="s">
        <v>135</v>
      </c>
      <c r="B3" s="36">
        <f>base1!M24</f>
        <v>8</v>
      </c>
      <c r="C3" s="36">
        <f>base1!N24</f>
        <v>12</v>
      </c>
      <c r="D3" s="36">
        <f>base1!O24</f>
        <v>11</v>
      </c>
      <c r="E3" s="36">
        <f>base1!P24</f>
        <v>14</v>
      </c>
      <c r="F3" s="36">
        <f>base1!Q24</f>
        <v>10</v>
      </c>
      <c r="G3" s="36">
        <f>base1!R24</f>
        <v>2</v>
      </c>
      <c r="H3" s="36">
        <f>base1!S24</f>
        <v>4</v>
      </c>
      <c r="I3" s="36">
        <f>base1!T24</f>
        <v>20</v>
      </c>
      <c r="J3" s="36">
        <f>base1!U24</f>
        <v>19</v>
      </c>
      <c r="K3" s="36">
        <f>base1!V24</f>
        <v>18</v>
      </c>
      <c r="L3" s="36">
        <f>base1!M25</f>
        <v>3</v>
      </c>
      <c r="M3" s="36">
        <f>base1!N25</f>
        <v>16</v>
      </c>
      <c r="N3" s="36">
        <f>base1!O25</f>
        <v>10</v>
      </c>
      <c r="O3" s="36">
        <f>base1!P25</f>
        <v>4</v>
      </c>
      <c r="P3" s="36">
        <f>base1!Q25</f>
        <v>18</v>
      </c>
      <c r="Q3" s="36">
        <f>base1!R25</f>
        <v>2</v>
      </c>
      <c r="R3" s="36">
        <f>base1!S25</f>
        <v>11</v>
      </c>
      <c r="S3" s="36">
        <f>base1!T25</f>
        <v>13</v>
      </c>
      <c r="T3" s="36">
        <f>base1!U25</f>
        <v>20</v>
      </c>
      <c r="U3" s="36">
        <f>base1!V25</f>
        <v>19</v>
      </c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76" t="s">
        <v>135</v>
      </c>
      <c r="B4" s="36">
        <f>base1!M25</f>
        <v>3</v>
      </c>
      <c r="C4" s="36">
        <f>base1!N25</f>
        <v>16</v>
      </c>
      <c r="D4" s="36">
        <f>base1!O25</f>
        <v>10</v>
      </c>
      <c r="E4" s="36">
        <f>base1!P25</f>
        <v>4</v>
      </c>
      <c r="F4" s="36">
        <f>base1!Q25</f>
        <v>18</v>
      </c>
      <c r="G4" s="36">
        <f>base1!R25</f>
        <v>2</v>
      </c>
      <c r="H4" s="36">
        <f>base1!S25</f>
        <v>11</v>
      </c>
      <c r="I4" s="36">
        <f>base1!T25</f>
        <v>13</v>
      </c>
      <c r="J4" s="36">
        <f>base1!U25</f>
        <v>20</v>
      </c>
      <c r="K4" s="36">
        <f>base1!V25</f>
        <v>19</v>
      </c>
      <c r="L4" s="36">
        <f>base1!M26</f>
        <v>3</v>
      </c>
      <c r="M4" s="36">
        <f>base1!N26</f>
        <v>14</v>
      </c>
      <c r="N4" s="36">
        <f>base1!O26</f>
        <v>13</v>
      </c>
      <c r="O4" s="36">
        <f>base1!P26</f>
        <v>10</v>
      </c>
      <c r="P4" s="36">
        <f>base1!Q26</f>
        <v>11</v>
      </c>
      <c r="Q4" s="36">
        <f>base1!R26</f>
        <v>2</v>
      </c>
      <c r="R4" s="36">
        <f>base1!S26</f>
        <v>4</v>
      </c>
      <c r="S4" s="36">
        <f>base1!T26</f>
        <v>18</v>
      </c>
      <c r="T4" s="36">
        <f>base1!U26</f>
        <v>20</v>
      </c>
      <c r="U4" s="36">
        <f>base1!V26</f>
        <v>19</v>
      </c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76" t="s">
        <v>135</v>
      </c>
      <c r="B5" s="36">
        <f>base1!M26</f>
        <v>3</v>
      </c>
      <c r="C5" s="36">
        <f>base1!N26</f>
        <v>14</v>
      </c>
      <c r="D5" s="36">
        <f>base1!O26</f>
        <v>13</v>
      </c>
      <c r="E5" s="36">
        <f>base1!P26</f>
        <v>10</v>
      </c>
      <c r="F5" s="36">
        <f>base1!Q26</f>
        <v>11</v>
      </c>
      <c r="G5" s="36">
        <f>base1!R26</f>
        <v>2</v>
      </c>
      <c r="H5" s="36">
        <f>base1!S26</f>
        <v>4</v>
      </c>
      <c r="I5" s="36">
        <f>base1!T26</f>
        <v>18</v>
      </c>
      <c r="J5" s="36">
        <f>base1!U26</f>
        <v>20</v>
      </c>
      <c r="K5" s="36">
        <f>base1!V26</f>
        <v>19</v>
      </c>
      <c r="L5" s="36">
        <f>base1!M27</f>
        <v>8</v>
      </c>
      <c r="M5" s="36">
        <f>base1!N27</f>
        <v>18</v>
      </c>
      <c r="N5" s="36">
        <f>base1!O27</f>
        <v>16</v>
      </c>
      <c r="O5" s="36">
        <f>base1!P27</f>
        <v>4</v>
      </c>
      <c r="P5" s="36">
        <f>base1!Q27</f>
        <v>2</v>
      </c>
      <c r="Q5" s="36">
        <f>base1!R27</f>
        <v>10</v>
      </c>
      <c r="R5" s="36">
        <f>base1!S27</f>
        <v>11</v>
      </c>
      <c r="S5" s="36">
        <f>base1!T27</f>
        <v>13</v>
      </c>
      <c r="T5" s="36">
        <f>base1!U27</f>
        <v>19</v>
      </c>
      <c r="U5" s="36">
        <f>base1!V27</f>
        <v>20</v>
      </c>
      <c r="V5" s="72">
        <v>4</v>
      </c>
      <c r="W5" s="77" t="s">
        <v>134</v>
      </c>
      <c r="X5" s="72">
        <v>3</v>
      </c>
      <c r="Z5" s="72">
        <v>1</v>
      </c>
    </row>
    <row r="6" spans="1:26" ht="15.75" thickBot="1" x14ac:dyDescent="0.3">
      <c r="A6" s="76" t="s">
        <v>135</v>
      </c>
      <c r="B6" s="36">
        <f>base1!M27</f>
        <v>8</v>
      </c>
      <c r="C6" s="36">
        <f>base1!N27</f>
        <v>18</v>
      </c>
      <c r="D6" s="36">
        <f>base1!O27</f>
        <v>16</v>
      </c>
      <c r="E6" s="36">
        <f>base1!P27</f>
        <v>4</v>
      </c>
      <c r="F6" s="36">
        <f>base1!Q27</f>
        <v>2</v>
      </c>
      <c r="G6" s="36">
        <f>base1!R27</f>
        <v>10</v>
      </c>
      <c r="H6" s="36">
        <f>base1!S27</f>
        <v>11</v>
      </c>
      <c r="I6" s="36">
        <f>base1!T27</f>
        <v>13</v>
      </c>
      <c r="J6" s="36">
        <f>base1!U27</f>
        <v>19</v>
      </c>
      <c r="K6" s="36">
        <f>base1!V27</f>
        <v>20</v>
      </c>
      <c r="L6" s="36">
        <f>base1!M23</f>
        <v>16</v>
      </c>
      <c r="M6" s="36">
        <f>base1!N23</f>
        <v>18</v>
      </c>
      <c r="N6" s="36">
        <f>base1!O23</f>
        <v>15</v>
      </c>
      <c r="O6" s="36">
        <f>base1!P23</f>
        <v>10</v>
      </c>
      <c r="P6" s="36">
        <f>base1!Q23</f>
        <v>13</v>
      </c>
      <c r="Q6" s="36">
        <f>base1!R23</f>
        <v>11</v>
      </c>
      <c r="R6" s="36">
        <f>base1!S23</f>
        <v>2</v>
      </c>
      <c r="S6" s="36">
        <f>base1!T23</f>
        <v>4</v>
      </c>
      <c r="T6" s="36">
        <f>base1!U23</f>
        <v>19</v>
      </c>
      <c r="U6" s="36">
        <f>base1!V23</f>
        <v>20</v>
      </c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76" t="s">
        <v>135</v>
      </c>
      <c r="B7" s="36">
        <f>base1!C27</f>
        <v>17</v>
      </c>
      <c r="C7" s="36">
        <f>base1!D27</f>
        <v>1</v>
      </c>
      <c r="D7" s="36">
        <f>base1!E27</f>
        <v>6</v>
      </c>
      <c r="E7" s="36">
        <f>base1!F27</f>
        <v>15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2">
        <v>6</v>
      </c>
      <c r="W7" s="72" t="s">
        <v>166</v>
      </c>
      <c r="X7" s="72">
        <v>1</v>
      </c>
      <c r="Z7" s="72">
        <v>1</v>
      </c>
    </row>
    <row r="8" spans="1:26" ht="15.75" thickBot="1" x14ac:dyDescent="0.3">
      <c r="A8" s="76" t="s">
        <v>135</v>
      </c>
      <c r="B8" s="36">
        <f>base1!C27</f>
        <v>17</v>
      </c>
      <c r="C8" s="36">
        <f>base1!D27</f>
        <v>1</v>
      </c>
      <c r="D8" s="36">
        <f>base1!E27</f>
        <v>6</v>
      </c>
      <c r="E8" s="36">
        <f>base1!F27</f>
        <v>15</v>
      </c>
      <c r="F8" s="36">
        <f>base1!G27</f>
        <v>12</v>
      </c>
      <c r="G8" s="36">
        <f>base1!H27</f>
        <v>9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166</v>
      </c>
      <c r="X8" s="72">
        <v>2</v>
      </c>
      <c r="Z8" s="72">
        <v>1</v>
      </c>
    </row>
    <row r="9" spans="1:26" ht="15.75" thickBot="1" x14ac:dyDescent="0.3">
      <c r="A9" s="76" t="s">
        <v>135</v>
      </c>
      <c r="B9" s="36">
        <f>base1!C27</f>
        <v>17</v>
      </c>
      <c r="C9" s="36">
        <f>base1!D27</f>
        <v>1</v>
      </c>
      <c r="D9" s="36">
        <f>base1!E27</f>
        <v>6</v>
      </c>
      <c r="E9" s="36">
        <f>base1!F27</f>
        <v>15</v>
      </c>
      <c r="F9" s="36">
        <f>base1!G27</f>
        <v>12</v>
      </c>
      <c r="G9" s="36">
        <f>base1!H27</f>
        <v>9</v>
      </c>
      <c r="H9" s="36">
        <f>base1!I27</f>
        <v>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166</v>
      </c>
      <c r="X9" s="72">
        <v>3</v>
      </c>
      <c r="Z9" s="72">
        <v>1</v>
      </c>
    </row>
    <row r="10" spans="1:26" ht="15.75" thickBot="1" x14ac:dyDescent="0.3">
      <c r="A10" s="76" t="s">
        <v>135</v>
      </c>
      <c r="B10" s="36">
        <f>base1!C27</f>
        <v>17</v>
      </c>
      <c r="C10" s="36">
        <f>base1!D27</f>
        <v>1</v>
      </c>
      <c r="D10" s="36">
        <f>base1!E27</f>
        <v>6</v>
      </c>
      <c r="E10" s="36">
        <f>base1!F27</f>
        <v>15</v>
      </c>
      <c r="F10" s="36">
        <f>base1!G27</f>
        <v>12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166</v>
      </c>
      <c r="X10" s="72">
        <v>1</v>
      </c>
      <c r="Z10" s="72">
        <v>1</v>
      </c>
    </row>
    <row r="11" spans="1:26" ht="15.75" thickBot="1" x14ac:dyDescent="0.3">
      <c r="A11" s="76" t="s">
        <v>135</v>
      </c>
      <c r="B11" s="36">
        <f>+base1!H27</f>
        <v>9</v>
      </c>
      <c r="C11" s="36">
        <f>+base1!I27</f>
        <v>5</v>
      </c>
      <c r="D11" s="36">
        <f>+base1!J27</f>
        <v>7</v>
      </c>
      <c r="E11" s="36">
        <f>+base1!K27</f>
        <v>14</v>
      </c>
      <c r="F11" s="36">
        <f>+base1!L27</f>
        <v>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166</v>
      </c>
      <c r="X11" s="72">
        <v>1</v>
      </c>
      <c r="Z11" s="72">
        <v>1</v>
      </c>
    </row>
    <row r="12" spans="1:26" ht="15.75" thickBot="1" x14ac:dyDescent="0.3">
      <c r="A12" s="76" t="s">
        <v>135</v>
      </c>
      <c r="B12" s="36">
        <f>base1!F27</f>
        <v>15</v>
      </c>
      <c r="C12" s="36">
        <f>base1!G27</f>
        <v>12</v>
      </c>
      <c r="D12" s="36">
        <f>base1!H27</f>
        <v>9</v>
      </c>
      <c r="E12" s="36">
        <f>base1!I27</f>
        <v>5</v>
      </c>
      <c r="F12" s="36">
        <f>base1!J27</f>
        <v>7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166</v>
      </c>
      <c r="X12" s="72">
        <v>1</v>
      </c>
      <c r="Z12" s="72">
        <v>1</v>
      </c>
    </row>
    <row r="13" spans="1:26" ht="15.75" thickBot="1" x14ac:dyDescent="0.3">
      <c r="A13" s="76" t="s">
        <v>135</v>
      </c>
      <c r="B13" s="36">
        <v>1</v>
      </c>
      <c r="C13" s="36">
        <v>2</v>
      </c>
      <c r="D13" s="36">
        <v>3</v>
      </c>
      <c r="E13" s="36">
        <v>4</v>
      </c>
      <c r="F13" s="36">
        <v>5</v>
      </c>
      <c r="G13" s="36">
        <v>6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166</v>
      </c>
      <c r="X13" s="72">
        <v>1</v>
      </c>
      <c r="Y13" s="72" t="s">
        <v>165</v>
      </c>
      <c r="Z13" s="72">
        <v>1</v>
      </c>
    </row>
    <row r="14" spans="1:26" ht="15.75" thickBot="1" x14ac:dyDescent="0.3">
      <c r="A14" s="76" t="s">
        <v>135</v>
      </c>
      <c r="B14" s="36">
        <v>2</v>
      </c>
      <c r="C14" s="36">
        <v>4</v>
      </c>
      <c r="D14" s="36">
        <v>6</v>
      </c>
      <c r="E14" s="36">
        <v>8</v>
      </c>
      <c r="F14" s="36">
        <v>10</v>
      </c>
      <c r="G14" s="36">
        <v>12</v>
      </c>
      <c r="H14" s="36">
        <v>14</v>
      </c>
      <c r="I14" s="36">
        <v>16</v>
      </c>
      <c r="J14" s="36">
        <v>18</v>
      </c>
      <c r="K14" s="36">
        <v>20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134</v>
      </c>
      <c r="X14" s="72">
        <v>4</v>
      </c>
      <c r="Y14" s="72" t="s">
        <v>124</v>
      </c>
      <c r="Z14" s="72">
        <v>1</v>
      </c>
    </row>
    <row r="15" spans="1:26" ht="15.75" thickBot="1" x14ac:dyDescent="0.3">
      <c r="A15" s="76" t="s">
        <v>135</v>
      </c>
      <c r="B15" s="36">
        <v>1</v>
      </c>
      <c r="C15" s="36">
        <v>3</v>
      </c>
      <c r="D15" s="36">
        <v>5</v>
      </c>
      <c r="E15" s="36">
        <v>7</v>
      </c>
      <c r="F15" s="36">
        <v>9</v>
      </c>
      <c r="G15" s="36">
        <v>11</v>
      </c>
      <c r="H15" s="36">
        <v>13</v>
      </c>
      <c r="I15" s="36">
        <v>15</v>
      </c>
      <c r="J15" s="36">
        <v>17</v>
      </c>
      <c r="K15" s="36">
        <v>19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134</v>
      </c>
      <c r="X15" s="72">
        <v>4</v>
      </c>
      <c r="Y15" s="72" t="s">
        <v>123</v>
      </c>
      <c r="Z15" s="72">
        <v>1</v>
      </c>
    </row>
    <row r="16" spans="1:26" ht="15.75" thickBot="1" x14ac:dyDescent="0.3">
      <c r="A16" s="76" t="s">
        <v>135</v>
      </c>
      <c r="B16" s="36">
        <v>3</v>
      </c>
      <c r="C16" s="36">
        <v>6</v>
      </c>
      <c r="D16" s="36">
        <v>9</v>
      </c>
      <c r="E16" s="36">
        <v>12</v>
      </c>
      <c r="F16" s="36">
        <v>15</v>
      </c>
      <c r="G16" s="36">
        <v>18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134</v>
      </c>
      <c r="X16" s="72">
        <v>4</v>
      </c>
      <c r="Y16" s="72" t="s">
        <v>164</v>
      </c>
      <c r="Z16" s="72">
        <v>1</v>
      </c>
    </row>
    <row r="17" spans="1:26" s="77" customFormat="1" ht="15.75" thickBot="1" x14ac:dyDescent="0.3">
      <c r="A17" s="76" t="s">
        <v>135</v>
      </c>
      <c r="B17" s="36">
        <v>2</v>
      </c>
      <c r="C17" s="36">
        <v>3</v>
      </c>
      <c r="D17" s="36">
        <v>5</v>
      </c>
      <c r="E17" s="36">
        <v>7</v>
      </c>
      <c r="F17" s="36">
        <v>11</v>
      </c>
      <c r="G17" s="36">
        <v>13</v>
      </c>
      <c r="H17" s="36">
        <v>17</v>
      </c>
      <c r="I17" s="36">
        <v>19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134</v>
      </c>
      <c r="X17" s="72">
        <v>3</v>
      </c>
      <c r="Y17" s="72" t="s">
        <v>163</v>
      </c>
      <c r="Z17" s="72">
        <v>1</v>
      </c>
    </row>
    <row r="18" spans="1:26" s="77" customFormat="1" ht="15.75" thickBot="1" x14ac:dyDescent="0.3">
      <c r="A18" s="76" t="s">
        <v>135</v>
      </c>
      <c r="B18" s="36">
        <v>16</v>
      </c>
      <c r="C18" s="36">
        <v>17</v>
      </c>
      <c r="D18" s="36">
        <v>18</v>
      </c>
      <c r="E18" s="36">
        <v>19</v>
      </c>
      <c r="F18" s="36">
        <v>20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7" t="s">
        <v>134</v>
      </c>
      <c r="X18" s="77">
        <v>3</v>
      </c>
      <c r="Y18" s="77" t="s">
        <v>162</v>
      </c>
      <c r="Z18" s="72">
        <v>1</v>
      </c>
    </row>
    <row r="19" spans="1:26" s="77" customFormat="1" ht="15.75" thickBot="1" x14ac:dyDescent="0.3">
      <c r="A19" s="76" t="s">
        <v>135</v>
      </c>
      <c r="B19" s="36">
        <v>17</v>
      </c>
      <c r="C19" s="36">
        <v>18</v>
      </c>
      <c r="D19" s="36">
        <v>19</v>
      </c>
      <c r="E19" s="36">
        <v>20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7" t="s">
        <v>134</v>
      </c>
      <c r="X19" s="77">
        <v>3</v>
      </c>
      <c r="Y19" s="77" t="s">
        <v>162</v>
      </c>
      <c r="Z19" s="72">
        <v>1</v>
      </c>
    </row>
    <row r="20" spans="1:26" s="77" customFormat="1" ht="15.75" thickBot="1" x14ac:dyDescent="0.3">
      <c r="A20" s="76" t="s">
        <v>135</v>
      </c>
      <c r="B20" s="36">
        <v>13</v>
      </c>
      <c r="C20" s="36">
        <v>14</v>
      </c>
      <c r="D20" s="36">
        <v>15</v>
      </c>
      <c r="E20" s="36">
        <v>16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7" t="s">
        <v>134</v>
      </c>
      <c r="X20" s="77">
        <v>3</v>
      </c>
      <c r="Y20" s="77" t="s">
        <v>161</v>
      </c>
      <c r="Z20" s="72">
        <v>1</v>
      </c>
    </row>
    <row r="21" spans="1:26" s="77" customFormat="1" ht="15.75" thickBot="1" x14ac:dyDescent="0.3">
      <c r="A21" s="76" t="s">
        <v>135</v>
      </c>
      <c r="B21" s="36">
        <v>9</v>
      </c>
      <c r="C21" s="36">
        <v>10</v>
      </c>
      <c r="D21" s="36">
        <v>11</v>
      </c>
      <c r="E21" s="36">
        <v>12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7" t="s">
        <v>134</v>
      </c>
      <c r="X21" s="77">
        <v>3</v>
      </c>
      <c r="Y21" s="77" t="s">
        <v>160</v>
      </c>
      <c r="Z21" s="72">
        <v>1</v>
      </c>
    </row>
    <row r="22" spans="1:26" s="77" customFormat="1" ht="15.75" thickBot="1" x14ac:dyDescent="0.3">
      <c r="A22" s="76" t="s">
        <v>135</v>
      </c>
      <c r="B22" s="36">
        <v>5</v>
      </c>
      <c r="C22" s="36">
        <v>6</v>
      </c>
      <c r="D22" s="36">
        <v>7</v>
      </c>
      <c r="E22" s="36">
        <v>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7" t="s">
        <v>134</v>
      </c>
      <c r="X22" s="77">
        <v>3</v>
      </c>
      <c r="Y22" s="77" t="s">
        <v>159</v>
      </c>
      <c r="Z22" s="72">
        <v>1</v>
      </c>
    </row>
    <row r="23" spans="1:26" s="77" customFormat="1" ht="15.75" thickBot="1" x14ac:dyDescent="0.3">
      <c r="A23" s="76" t="s">
        <v>135</v>
      </c>
      <c r="B23" s="36">
        <v>1</v>
      </c>
      <c r="C23" s="36">
        <v>2</v>
      </c>
      <c r="D23" s="36">
        <v>3</v>
      </c>
      <c r="E23" s="36">
        <v>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7" t="s">
        <v>134</v>
      </c>
      <c r="X23" s="77">
        <v>3</v>
      </c>
      <c r="Y23" s="77" t="s">
        <v>158</v>
      </c>
      <c r="Z23" s="72">
        <v>1</v>
      </c>
    </row>
    <row r="24" spans="1:26" s="77" customFormat="1" ht="15.75" thickBot="1" x14ac:dyDescent="0.3">
      <c r="A24" s="76" t="s">
        <v>135</v>
      </c>
      <c r="B24" s="36">
        <v>4</v>
      </c>
      <c r="C24" s="36">
        <v>8</v>
      </c>
      <c r="D24" s="36">
        <v>12</v>
      </c>
      <c r="E24" s="36">
        <v>16</v>
      </c>
      <c r="F24" s="36">
        <v>20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7" t="s">
        <v>134</v>
      </c>
      <c r="X24" s="77">
        <v>3</v>
      </c>
      <c r="Y24" s="77" t="s">
        <v>157</v>
      </c>
      <c r="Z24" s="72">
        <v>1</v>
      </c>
    </row>
    <row r="25" spans="1:26" s="77" customFormat="1" ht="15.75" thickBot="1" x14ac:dyDescent="0.3">
      <c r="A25" s="76" t="s">
        <v>135</v>
      </c>
      <c r="B25" s="36">
        <v>3</v>
      </c>
      <c r="C25" s="36">
        <v>7</v>
      </c>
      <c r="D25" s="36">
        <v>11</v>
      </c>
      <c r="E25" s="36">
        <v>15</v>
      </c>
      <c r="F25" s="36">
        <v>19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7" t="s">
        <v>134</v>
      </c>
      <c r="X25" s="77">
        <v>3</v>
      </c>
      <c r="Y25" s="77" t="s">
        <v>156</v>
      </c>
      <c r="Z25" s="72">
        <v>1</v>
      </c>
    </row>
    <row r="26" spans="1:26" s="77" customFormat="1" ht="15.75" thickBot="1" x14ac:dyDescent="0.3">
      <c r="A26" s="76" t="s">
        <v>135</v>
      </c>
      <c r="B26" s="36">
        <v>2</v>
      </c>
      <c r="C26" s="36">
        <v>6</v>
      </c>
      <c r="D26" s="36">
        <v>10</v>
      </c>
      <c r="E26" s="36">
        <v>14</v>
      </c>
      <c r="F26" s="36">
        <v>18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7" t="s">
        <v>134</v>
      </c>
      <c r="X26" s="77">
        <v>3</v>
      </c>
      <c r="Y26" s="77" t="s">
        <v>155</v>
      </c>
      <c r="Z26" s="72">
        <v>1</v>
      </c>
    </row>
    <row r="27" spans="1:26" s="77" customFormat="1" ht="15.75" thickBot="1" x14ac:dyDescent="0.3">
      <c r="A27" s="76" t="s">
        <v>135</v>
      </c>
      <c r="B27" s="36">
        <v>1</v>
      </c>
      <c r="C27" s="36">
        <v>5</v>
      </c>
      <c r="D27" s="36">
        <v>9</v>
      </c>
      <c r="E27" s="36">
        <v>13</v>
      </c>
      <c r="F27" s="36">
        <v>17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7" t="s">
        <v>134</v>
      </c>
      <c r="X27" s="77">
        <v>3</v>
      </c>
      <c r="Y27" s="77" t="s">
        <v>154</v>
      </c>
      <c r="Z27" s="72">
        <v>1</v>
      </c>
    </row>
    <row r="28" spans="1:26" s="77" customFormat="1" ht="15.75" thickBot="1" x14ac:dyDescent="0.3">
      <c r="A28" s="76" t="s">
        <v>135</v>
      </c>
      <c r="B28" s="36">
        <v>4</v>
      </c>
      <c r="C28" s="36">
        <v>8</v>
      </c>
      <c r="D28" s="36">
        <v>12</v>
      </c>
      <c r="E28" s="36">
        <v>16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7" t="s">
        <v>134</v>
      </c>
      <c r="X28" s="77">
        <v>3</v>
      </c>
      <c r="Y28" s="77" t="s">
        <v>153</v>
      </c>
      <c r="Z28" s="72">
        <v>1</v>
      </c>
    </row>
    <row r="29" spans="1:26" s="77" customFormat="1" ht="15.75" thickBot="1" x14ac:dyDescent="0.3">
      <c r="A29" s="76" t="s">
        <v>135</v>
      </c>
      <c r="B29" s="36">
        <v>3</v>
      </c>
      <c r="C29" s="36">
        <v>6</v>
      </c>
      <c r="D29" s="36">
        <v>9</v>
      </c>
      <c r="E29" s="36">
        <v>12</v>
      </c>
      <c r="F29" s="36">
        <v>15</v>
      </c>
      <c r="G29" s="36">
        <v>18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7" t="s">
        <v>134</v>
      </c>
      <c r="X29" s="77">
        <v>3</v>
      </c>
      <c r="Y29" s="77" t="s">
        <v>152</v>
      </c>
      <c r="Z29" s="72">
        <v>1</v>
      </c>
    </row>
    <row r="30" spans="1:26" s="77" customFormat="1" ht="15.75" thickBot="1" x14ac:dyDescent="0.3">
      <c r="A30" s="76" t="s">
        <v>135</v>
      </c>
      <c r="B30" s="36">
        <v>4</v>
      </c>
      <c r="C30" s="36">
        <v>13</v>
      </c>
      <c r="D30" s="36">
        <v>6</v>
      </c>
      <c r="E30" s="36">
        <v>15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7" t="s">
        <v>134</v>
      </c>
      <c r="X30" s="77">
        <v>3</v>
      </c>
      <c r="Y30" s="77" t="s">
        <v>150</v>
      </c>
      <c r="Z30" s="72">
        <v>1</v>
      </c>
    </row>
    <row r="31" spans="1:26" s="77" customFormat="1" ht="15.75" thickBot="1" x14ac:dyDescent="0.3">
      <c r="A31" s="76" t="s">
        <v>135</v>
      </c>
      <c r="B31" s="36">
        <v>4</v>
      </c>
      <c r="C31" s="36">
        <v>13</v>
      </c>
      <c r="D31" s="36">
        <v>7</v>
      </c>
      <c r="E31" s="36">
        <v>16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7" t="s">
        <v>134</v>
      </c>
      <c r="X31" s="77">
        <v>3</v>
      </c>
      <c r="Y31" s="77" t="s">
        <v>150</v>
      </c>
      <c r="Z31" s="72">
        <v>1</v>
      </c>
    </row>
    <row r="32" spans="1:26" s="77" customFormat="1" ht="15.75" thickBot="1" x14ac:dyDescent="0.3">
      <c r="A32" s="76" t="s">
        <v>135</v>
      </c>
      <c r="B32" s="36">
        <v>4</v>
      </c>
      <c r="C32" s="36">
        <v>13</v>
      </c>
      <c r="D32" s="36">
        <v>5</v>
      </c>
      <c r="E32" s="36">
        <v>14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7" t="s">
        <v>134</v>
      </c>
      <c r="X32" s="77">
        <v>3</v>
      </c>
      <c r="Y32" s="77" t="s">
        <v>150</v>
      </c>
      <c r="Z32" s="72">
        <v>1</v>
      </c>
    </row>
    <row r="33" spans="1:26" s="77" customFormat="1" ht="15.75" thickBot="1" x14ac:dyDescent="0.3">
      <c r="A33" s="76" t="s">
        <v>135</v>
      </c>
      <c r="B33" s="36">
        <v>2</v>
      </c>
      <c r="C33" s="36">
        <v>11</v>
      </c>
      <c r="D33" s="36">
        <v>5</v>
      </c>
      <c r="E33" s="36">
        <v>14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7" t="s">
        <v>134</v>
      </c>
      <c r="X33" s="77">
        <v>3</v>
      </c>
      <c r="Y33" s="77" t="s">
        <v>150</v>
      </c>
      <c r="Z33" s="72">
        <v>1</v>
      </c>
    </row>
    <row r="34" spans="1:26" s="77" customFormat="1" ht="15.75" thickBot="1" x14ac:dyDescent="0.3">
      <c r="A34" s="76" t="s">
        <v>135</v>
      </c>
      <c r="B34" s="36">
        <v>3</v>
      </c>
      <c r="C34" s="36">
        <v>12</v>
      </c>
      <c r="D34" s="36">
        <v>9</v>
      </c>
      <c r="E34" s="36">
        <v>18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7" t="s">
        <v>134</v>
      </c>
      <c r="X34" s="77">
        <v>3</v>
      </c>
      <c r="Y34" s="77" t="s">
        <v>150</v>
      </c>
      <c r="Z34" s="72">
        <v>1</v>
      </c>
    </row>
    <row r="35" spans="1:26" s="77" customFormat="1" ht="15.75" thickBot="1" x14ac:dyDescent="0.3">
      <c r="A35" s="76" t="s">
        <v>135</v>
      </c>
      <c r="B35" s="36">
        <v>1</v>
      </c>
      <c r="C35" s="36">
        <v>10</v>
      </c>
      <c r="D35" s="36">
        <v>8</v>
      </c>
      <c r="E35" s="36">
        <v>17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7" t="s">
        <v>134</v>
      </c>
      <c r="X35" s="77">
        <v>3</v>
      </c>
      <c r="Y35" s="77" t="s">
        <v>150</v>
      </c>
      <c r="Z35" s="72">
        <v>1</v>
      </c>
    </row>
    <row r="36" spans="1:26" s="77" customFormat="1" ht="15.75" thickBot="1" x14ac:dyDescent="0.3">
      <c r="A36" s="76" t="s">
        <v>135</v>
      </c>
      <c r="B36" s="36">
        <v>3</v>
      </c>
      <c r="C36" s="36">
        <v>12</v>
      </c>
      <c r="D36" s="36">
        <v>6</v>
      </c>
      <c r="E36" s="36">
        <v>15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7" t="s">
        <v>134</v>
      </c>
      <c r="X36" s="77">
        <v>3</v>
      </c>
      <c r="Y36" s="77" t="s">
        <v>150</v>
      </c>
      <c r="Z36" s="72">
        <v>1</v>
      </c>
    </row>
    <row r="37" spans="1:26" s="77" customFormat="1" ht="15.75" thickBot="1" x14ac:dyDescent="0.3">
      <c r="A37" s="76" t="s">
        <v>135</v>
      </c>
      <c r="B37" s="36">
        <v>3</v>
      </c>
      <c r="C37" s="36">
        <v>12</v>
      </c>
      <c r="D37" s="36">
        <v>4</v>
      </c>
      <c r="E37" s="36">
        <v>13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7" t="s">
        <v>134</v>
      </c>
      <c r="X37" s="77">
        <v>3</v>
      </c>
      <c r="Y37" s="77" t="s">
        <v>150</v>
      </c>
      <c r="Z37" s="72">
        <v>1</v>
      </c>
    </row>
    <row r="38" spans="1:26" s="77" customFormat="1" ht="15.75" thickBot="1" x14ac:dyDescent="0.3">
      <c r="A38" s="76" t="s">
        <v>135</v>
      </c>
      <c r="B38" s="36">
        <v>3</v>
      </c>
      <c r="C38" s="36">
        <v>12</v>
      </c>
      <c r="D38" s="36">
        <v>8</v>
      </c>
      <c r="E38" s="36">
        <v>17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7" t="s">
        <v>134</v>
      </c>
      <c r="X38" s="77">
        <v>3</v>
      </c>
      <c r="Y38" s="77" t="s">
        <v>150</v>
      </c>
      <c r="Z38" s="72">
        <v>1</v>
      </c>
    </row>
    <row r="39" spans="1:26" s="77" customFormat="1" ht="15.75" thickBot="1" x14ac:dyDescent="0.3">
      <c r="A39" s="76" t="s">
        <v>135</v>
      </c>
      <c r="B39" s="36">
        <v>1</v>
      </c>
      <c r="C39" s="36">
        <v>10</v>
      </c>
      <c r="D39" s="36">
        <v>9</v>
      </c>
      <c r="E39" s="36">
        <v>18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7" t="s">
        <v>134</v>
      </c>
      <c r="X39" s="77">
        <v>3</v>
      </c>
      <c r="Y39" s="77" t="s">
        <v>150</v>
      </c>
      <c r="Z39" s="72">
        <v>1</v>
      </c>
    </row>
    <row r="40" spans="1:26" s="77" customFormat="1" ht="15.75" thickBot="1" x14ac:dyDescent="0.3">
      <c r="A40" s="76" t="s">
        <v>135</v>
      </c>
      <c r="B40" s="36">
        <v>2</v>
      </c>
      <c r="C40" s="36">
        <v>11</v>
      </c>
      <c r="D40" s="36">
        <v>8</v>
      </c>
      <c r="E40" s="36">
        <v>17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7" t="s">
        <v>134</v>
      </c>
      <c r="X40" s="77">
        <v>3</v>
      </c>
      <c r="Y40" s="77" t="s">
        <v>150</v>
      </c>
      <c r="Z40" s="72">
        <v>1</v>
      </c>
    </row>
    <row r="41" spans="1:26" s="77" customFormat="1" ht="15.75" thickBot="1" x14ac:dyDescent="0.3">
      <c r="A41" s="76" t="s">
        <v>135</v>
      </c>
      <c r="B41" s="36">
        <v>2</v>
      </c>
      <c r="C41" s="36">
        <v>11</v>
      </c>
      <c r="D41" s="36">
        <v>7</v>
      </c>
      <c r="E41" s="36">
        <v>16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7" t="s">
        <v>134</v>
      </c>
      <c r="X41" s="77">
        <v>3</v>
      </c>
      <c r="Y41" s="77" t="s">
        <v>150</v>
      </c>
      <c r="Z41" s="72">
        <v>1</v>
      </c>
    </row>
    <row r="42" spans="1:26" s="77" customFormat="1" ht="15.75" thickBot="1" x14ac:dyDescent="0.3">
      <c r="A42" s="76" t="s">
        <v>135</v>
      </c>
      <c r="B42" s="36">
        <v>4</v>
      </c>
      <c r="C42" s="36">
        <v>13</v>
      </c>
      <c r="D42" s="36">
        <v>9</v>
      </c>
      <c r="E42" s="36">
        <v>18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7" t="s">
        <v>134</v>
      </c>
      <c r="X42" s="77">
        <v>3</v>
      </c>
      <c r="Y42" s="77" t="s">
        <v>150</v>
      </c>
      <c r="Z42" s="72">
        <v>1</v>
      </c>
    </row>
    <row r="43" spans="1:26" s="77" customFormat="1" ht="15.75" thickBot="1" x14ac:dyDescent="0.3">
      <c r="A43" s="76" t="s">
        <v>135</v>
      </c>
      <c r="B43" s="36">
        <v>1</v>
      </c>
      <c r="C43" s="36">
        <v>10</v>
      </c>
      <c r="D43" s="36">
        <v>5</v>
      </c>
      <c r="E43" s="36">
        <v>14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7" t="s">
        <v>134</v>
      </c>
      <c r="X43" s="77">
        <v>3</v>
      </c>
      <c r="Y43" s="77" t="s">
        <v>150</v>
      </c>
      <c r="Z43" s="72">
        <v>1</v>
      </c>
    </row>
    <row r="44" spans="1:26" s="77" customFormat="1" ht="15.75" thickBot="1" x14ac:dyDescent="0.3">
      <c r="A44" s="76" t="s">
        <v>135</v>
      </c>
      <c r="B44" s="36">
        <v>3</v>
      </c>
      <c r="C44" s="36">
        <v>12</v>
      </c>
      <c r="D44" s="36">
        <v>5</v>
      </c>
      <c r="E44" s="36">
        <v>14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7" t="s">
        <v>134</v>
      </c>
      <c r="X44" s="77">
        <v>3</v>
      </c>
      <c r="Y44" s="77" t="s">
        <v>150</v>
      </c>
      <c r="Z44" s="72">
        <v>1</v>
      </c>
    </row>
    <row r="45" spans="1:26" s="77" customFormat="1" ht="15.75" thickBot="1" x14ac:dyDescent="0.3">
      <c r="A45" s="76" t="s">
        <v>135</v>
      </c>
      <c r="B45" s="36">
        <v>1</v>
      </c>
      <c r="C45" s="36">
        <v>10</v>
      </c>
      <c r="D45" s="36">
        <v>7</v>
      </c>
      <c r="E45" s="36">
        <v>16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7" t="s">
        <v>134</v>
      </c>
      <c r="X45" s="77">
        <v>3</v>
      </c>
      <c r="Y45" s="77" t="s">
        <v>150</v>
      </c>
      <c r="Z45" s="72">
        <v>1</v>
      </c>
    </row>
    <row r="46" spans="1:26" s="77" customFormat="1" ht="15.75" thickBot="1" x14ac:dyDescent="0.3">
      <c r="A46" s="76" t="s">
        <v>135</v>
      </c>
      <c r="B46" s="36">
        <v>3</v>
      </c>
      <c r="C46" s="36">
        <v>12</v>
      </c>
      <c r="D46" s="36">
        <v>7</v>
      </c>
      <c r="E46" s="36">
        <v>16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7" t="s">
        <v>134</v>
      </c>
      <c r="X46" s="77">
        <v>3</v>
      </c>
      <c r="Y46" s="77" t="s">
        <v>150</v>
      </c>
      <c r="Z46" s="72">
        <v>1</v>
      </c>
    </row>
    <row r="47" spans="1:26" s="77" customFormat="1" ht="15.75" thickBot="1" x14ac:dyDescent="0.3">
      <c r="A47" s="76" t="s">
        <v>135</v>
      </c>
      <c r="B47" s="36">
        <v>2</v>
      </c>
      <c r="C47" s="36">
        <v>11</v>
      </c>
      <c r="D47" s="36">
        <v>4</v>
      </c>
      <c r="E47" s="36">
        <v>13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7" t="s">
        <v>134</v>
      </c>
      <c r="X47" s="77">
        <v>3</v>
      </c>
      <c r="Y47" s="77" t="s">
        <v>150</v>
      </c>
      <c r="Z47" s="72">
        <v>1</v>
      </c>
    </row>
    <row r="48" spans="1:26" s="77" customFormat="1" ht="15.75" thickBot="1" x14ac:dyDescent="0.3">
      <c r="A48" s="76" t="s">
        <v>135</v>
      </c>
      <c r="B48" s="36">
        <v>2</v>
      </c>
      <c r="C48" s="36">
        <v>11</v>
      </c>
      <c r="D48" s="36">
        <v>6</v>
      </c>
      <c r="E48" s="36">
        <v>15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7" t="s">
        <v>151</v>
      </c>
      <c r="X48" s="77">
        <v>3</v>
      </c>
      <c r="Y48" s="77" t="s">
        <v>150</v>
      </c>
      <c r="Z48" s="72">
        <v>1</v>
      </c>
    </row>
    <row r="49" spans="1:26" s="77" customFormat="1" ht="15.75" thickBot="1" x14ac:dyDescent="0.3">
      <c r="A49" s="76" t="s">
        <v>135</v>
      </c>
      <c r="B49" s="36">
        <v>1</v>
      </c>
      <c r="C49" s="36">
        <v>10</v>
      </c>
      <c r="D49" s="36">
        <v>2</v>
      </c>
      <c r="E49" s="36">
        <v>11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7" t="s">
        <v>134</v>
      </c>
      <c r="X49" s="77">
        <v>3</v>
      </c>
      <c r="Y49" s="77" t="s">
        <v>150</v>
      </c>
      <c r="Z49" s="72">
        <v>1</v>
      </c>
    </row>
    <row r="50" spans="1:26" s="77" customFormat="1" ht="15.75" thickBot="1" x14ac:dyDescent="0.3">
      <c r="A50" s="76" t="s">
        <v>135</v>
      </c>
      <c r="B50" s="36">
        <v>1</v>
      </c>
      <c r="C50" s="36">
        <v>10</v>
      </c>
      <c r="D50" s="36">
        <v>6</v>
      </c>
      <c r="E50" s="36">
        <v>15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7" t="s">
        <v>134</v>
      </c>
      <c r="X50" s="77">
        <v>3</v>
      </c>
      <c r="Y50" s="77" t="s">
        <v>150</v>
      </c>
      <c r="Z50" s="72">
        <v>1</v>
      </c>
    </row>
    <row r="51" spans="1:26" s="77" customFormat="1" ht="15.75" thickBot="1" x14ac:dyDescent="0.3">
      <c r="A51" s="76" t="s">
        <v>135</v>
      </c>
      <c r="B51" s="36">
        <v>1</v>
      </c>
      <c r="C51" s="36">
        <v>10</v>
      </c>
      <c r="D51" s="36">
        <v>3</v>
      </c>
      <c r="E51" s="36">
        <v>12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7" t="s">
        <v>134</v>
      </c>
      <c r="X51" s="77">
        <v>3</v>
      </c>
      <c r="Y51" s="77" t="s">
        <v>150</v>
      </c>
      <c r="Z51" s="72">
        <v>1</v>
      </c>
    </row>
    <row r="52" spans="1:26" s="77" customFormat="1" ht="15.75" thickBot="1" x14ac:dyDescent="0.3">
      <c r="A52" s="76" t="s">
        <v>135</v>
      </c>
      <c r="B52" s="36">
        <v>1</v>
      </c>
      <c r="C52" s="36">
        <v>10</v>
      </c>
      <c r="D52" s="36">
        <v>4</v>
      </c>
      <c r="E52" s="36">
        <v>13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72">
        <v>51</v>
      </c>
      <c r="W52" s="77" t="s">
        <v>134</v>
      </c>
      <c r="X52" s="77">
        <v>3</v>
      </c>
      <c r="Y52" s="77" t="s">
        <v>150</v>
      </c>
      <c r="Z52" s="72">
        <v>1</v>
      </c>
    </row>
    <row r="53" spans="1:26" s="77" customFormat="1" ht="15.75" thickBot="1" x14ac:dyDescent="0.3">
      <c r="A53" s="76" t="s">
        <v>135</v>
      </c>
      <c r="B53" s="36">
        <v>2</v>
      </c>
      <c r="C53" s="36">
        <v>11</v>
      </c>
      <c r="D53" s="36">
        <v>3</v>
      </c>
      <c r="E53" s="36">
        <v>12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72">
        <v>52</v>
      </c>
      <c r="W53" s="77" t="s">
        <v>134</v>
      </c>
      <c r="X53" s="77">
        <v>3</v>
      </c>
      <c r="Y53" s="77" t="s">
        <v>150</v>
      </c>
      <c r="Z53" s="72">
        <v>1</v>
      </c>
    </row>
    <row r="54" spans="1:26" s="77" customFormat="1" ht="15.75" thickBot="1" x14ac:dyDescent="0.3">
      <c r="A54" s="76" t="s">
        <v>135</v>
      </c>
      <c r="B54" s="36">
        <v>2</v>
      </c>
      <c r="C54" s="36">
        <v>11</v>
      </c>
      <c r="D54" s="36">
        <v>9</v>
      </c>
      <c r="E54" s="36">
        <v>18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72">
        <v>53</v>
      </c>
      <c r="W54" s="77" t="s">
        <v>134</v>
      </c>
      <c r="X54" s="77">
        <v>3</v>
      </c>
      <c r="Y54" s="77" t="s">
        <v>150</v>
      </c>
      <c r="Z54" s="72">
        <v>1</v>
      </c>
    </row>
    <row r="55" spans="1:26" s="77" customFormat="1" ht="15.75" thickBot="1" x14ac:dyDescent="0.3">
      <c r="A55" s="76" t="s">
        <v>135</v>
      </c>
      <c r="B55" s="36">
        <v>8</v>
      </c>
      <c r="C55" s="36">
        <v>17</v>
      </c>
      <c r="D55" s="36">
        <v>9</v>
      </c>
      <c r="E55" s="36">
        <v>18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72">
        <v>54</v>
      </c>
      <c r="W55" s="77" t="s">
        <v>134</v>
      </c>
      <c r="X55" s="77">
        <v>3</v>
      </c>
      <c r="Y55" s="77" t="s">
        <v>150</v>
      </c>
      <c r="Z55" s="72">
        <v>1</v>
      </c>
    </row>
    <row r="56" spans="1:26" s="77" customFormat="1" ht="15.75" thickBot="1" x14ac:dyDescent="0.3">
      <c r="A56" s="76" t="s">
        <v>135</v>
      </c>
      <c r="B56" s="36">
        <v>5</v>
      </c>
      <c r="C56" s="36">
        <v>14</v>
      </c>
      <c r="D56" s="36">
        <v>8</v>
      </c>
      <c r="E56" s="36">
        <v>17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72">
        <v>55</v>
      </c>
      <c r="W56" s="77" t="s">
        <v>134</v>
      </c>
      <c r="X56" s="77">
        <v>3</v>
      </c>
      <c r="Y56" s="77" t="s">
        <v>150</v>
      </c>
      <c r="Z56" s="72">
        <v>1</v>
      </c>
    </row>
    <row r="57" spans="1:26" s="77" customFormat="1" ht="15.75" thickBot="1" x14ac:dyDescent="0.3">
      <c r="A57" s="76" t="s">
        <v>135</v>
      </c>
      <c r="B57" s="36">
        <v>4</v>
      </c>
      <c r="C57" s="36">
        <v>13</v>
      </c>
      <c r="D57" s="36">
        <v>8</v>
      </c>
      <c r="E57" s="36">
        <v>17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72">
        <v>56</v>
      </c>
      <c r="W57" s="77" t="s">
        <v>134</v>
      </c>
      <c r="X57" s="77">
        <v>3</v>
      </c>
      <c r="Y57" s="77" t="s">
        <v>150</v>
      </c>
      <c r="Z57" s="72">
        <v>1</v>
      </c>
    </row>
    <row r="58" spans="1:26" s="77" customFormat="1" ht="15.75" thickBot="1" x14ac:dyDescent="0.3">
      <c r="A58" s="76" t="s">
        <v>135</v>
      </c>
      <c r="B58" s="36">
        <v>7</v>
      </c>
      <c r="C58" s="36">
        <v>16</v>
      </c>
      <c r="D58" s="36">
        <v>9</v>
      </c>
      <c r="E58" s="36">
        <v>18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72">
        <v>57</v>
      </c>
      <c r="W58" s="77" t="s">
        <v>134</v>
      </c>
      <c r="X58" s="77">
        <v>3</v>
      </c>
      <c r="Y58" s="77" t="s">
        <v>150</v>
      </c>
      <c r="Z58" s="72">
        <v>1</v>
      </c>
    </row>
    <row r="59" spans="1:26" s="77" customFormat="1" ht="15.75" thickBot="1" x14ac:dyDescent="0.3">
      <c r="A59" s="76" t="s">
        <v>135</v>
      </c>
      <c r="B59" s="36">
        <v>7</v>
      </c>
      <c r="C59" s="36">
        <v>16</v>
      </c>
      <c r="D59" s="36">
        <v>8</v>
      </c>
      <c r="E59" s="36">
        <v>17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72">
        <v>58</v>
      </c>
      <c r="W59" s="77" t="s">
        <v>134</v>
      </c>
      <c r="X59" s="77">
        <v>3</v>
      </c>
      <c r="Y59" s="77" t="s">
        <v>150</v>
      </c>
      <c r="Z59" s="72">
        <v>1</v>
      </c>
    </row>
    <row r="60" spans="1:26" s="77" customFormat="1" ht="15.75" thickBot="1" x14ac:dyDescent="0.3">
      <c r="A60" s="76" t="s">
        <v>135</v>
      </c>
      <c r="B60" s="36">
        <v>6</v>
      </c>
      <c r="C60" s="36">
        <v>15</v>
      </c>
      <c r="D60" s="36">
        <v>8</v>
      </c>
      <c r="E60" s="36">
        <v>17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72">
        <v>59</v>
      </c>
      <c r="W60" s="77" t="s">
        <v>134</v>
      </c>
      <c r="X60" s="77">
        <v>3</v>
      </c>
      <c r="Y60" s="77" t="s">
        <v>150</v>
      </c>
      <c r="Z60" s="72">
        <v>1</v>
      </c>
    </row>
    <row r="61" spans="1:26" s="77" customFormat="1" ht="15.75" thickBot="1" x14ac:dyDescent="0.3">
      <c r="A61" s="76" t="s">
        <v>135</v>
      </c>
      <c r="B61" s="36">
        <v>6</v>
      </c>
      <c r="C61" s="36">
        <v>15</v>
      </c>
      <c r="D61" s="36">
        <v>9</v>
      </c>
      <c r="E61" s="36">
        <v>18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72">
        <v>60</v>
      </c>
      <c r="W61" s="77" t="s">
        <v>134</v>
      </c>
      <c r="X61" s="77">
        <v>3</v>
      </c>
      <c r="Y61" s="77" t="s">
        <v>150</v>
      </c>
      <c r="Z61" s="72">
        <v>1</v>
      </c>
    </row>
    <row r="62" spans="1:26" s="77" customFormat="1" ht="15.75" thickBot="1" x14ac:dyDescent="0.3">
      <c r="A62" s="76" t="s">
        <v>135</v>
      </c>
      <c r="B62" s="36">
        <v>5</v>
      </c>
      <c r="C62" s="36">
        <v>14</v>
      </c>
      <c r="D62" s="36">
        <v>7</v>
      </c>
      <c r="E62" s="36">
        <v>16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72">
        <v>61</v>
      </c>
      <c r="W62" s="77" t="s">
        <v>134</v>
      </c>
      <c r="X62" s="77">
        <v>3</v>
      </c>
      <c r="Y62" s="77" t="s">
        <v>150</v>
      </c>
      <c r="Z62" s="72">
        <v>1</v>
      </c>
    </row>
    <row r="63" spans="1:26" s="77" customFormat="1" ht="15.75" thickBot="1" x14ac:dyDescent="0.3">
      <c r="A63" s="76" t="s">
        <v>135</v>
      </c>
      <c r="B63" s="36">
        <v>5</v>
      </c>
      <c r="C63" s="36">
        <v>14</v>
      </c>
      <c r="D63" s="36">
        <v>9</v>
      </c>
      <c r="E63" s="36">
        <v>18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72">
        <v>62</v>
      </c>
      <c r="W63" s="77" t="s">
        <v>134</v>
      </c>
      <c r="X63" s="77">
        <v>3</v>
      </c>
      <c r="Y63" s="77" t="s">
        <v>150</v>
      </c>
      <c r="Z63" s="72">
        <v>1</v>
      </c>
    </row>
    <row r="64" spans="1:26" s="77" customFormat="1" ht="15.75" thickBot="1" x14ac:dyDescent="0.3">
      <c r="A64" s="76" t="s">
        <v>135</v>
      </c>
      <c r="B64" s="36">
        <v>5</v>
      </c>
      <c r="C64" s="36">
        <v>14</v>
      </c>
      <c r="D64" s="36">
        <v>6</v>
      </c>
      <c r="E64" s="36">
        <v>15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72">
        <v>63</v>
      </c>
      <c r="W64" s="77" t="s">
        <v>134</v>
      </c>
      <c r="X64" s="77">
        <v>3</v>
      </c>
      <c r="Y64" s="77" t="s">
        <v>150</v>
      </c>
      <c r="Z64" s="72">
        <v>1</v>
      </c>
    </row>
    <row r="65" spans="1:26" s="77" customFormat="1" ht="15.75" thickBot="1" x14ac:dyDescent="0.3">
      <c r="A65" s="76" t="s">
        <v>135</v>
      </c>
      <c r="B65" s="36">
        <v>6</v>
      </c>
      <c r="C65" s="36">
        <v>15</v>
      </c>
      <c r="D65" s="36">
        <v>7</v>
      </c>
      <c r="E65" s="36">
        <v>16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72">
        <v>64</v>
      </c>
      <c r="W65" s="77" t="s">
        <v>134</v>
      </c>
      <c r="X65" s="77">
        <v>3</v>
      </c>
      <c r="Y65" s="77" t="s">
        <v>150</v>
      </c>
      <c r="Z65" s="72">
        <v>1</v>
      </c>
    </row>
    <row r="66" spans="1:26" ht="15.75" thickBot="1" x14ac:dyDescent="0.3">
      <c r="A66" s="76" t="s">
        <v>135</v>
      </c>
      <c r="B66" s="36">
        <f>base1!J20</f>
        <v>3</v>
      </c>
      <c r="C66" s="36">
        <f>base1!K20</f>
        <v>18</v>
      </c>
      <c r="D66" s="36">
        <f>base1!L20</f>
        <v>17</v>
      </c>
      <c r="E66" s="36">
        <f>base1!M20</f>
        <v>8</v>
      </c>
      <c r="F66" s="36">
        <f>base1!N20</f>
        <v>16</v>
      </c>
      <c r="G66" s="36">
        <f>base1!O20</f>
        <v>13</v>
      </c>
      <c r="H66" s="36">
        <f>base1!P20</f>
        <v>11</v>
      </c>
      <c r="I66" s="36">
        <f>base1!Q20</f>
        <v>15</v>
      </c>
      <c r="J66" s="36">
        <f>base1!R20</f>
        <v>10</v>
      </c>
      <c r="K66" s="36">
        <f>base1!S20</f>
        <v>2</v>
      </c>
      <c r="L66" s="36">
        <f>base1!T20</f>
        <v>4</v>
      </c>
      <c r="M66" s="36">
        <f>base1!U20</f>
        <v>19</v>
      </c>
      <c r="N66" s="36"/>
      <c r="O66" s="36"/>
      <c r="P66" s="36"/>
      <c r="Q66" s="36"/>
      <c r="R66" s="36"/>
      <c r="S66" s="36"/>
      <c r="T66" s="36"/>
      <c r="U66" s="36"/>
      <c r="V66" s="72">
        <v>65</v>
      </c>
      <c r="W66" s="77" t="s">
        <v>134</v>
      </c>
      <c r="X66" s="77">
        <v>4</v>
      </c>
      <c r="Y66" s="77"/>
      <c r="Z66" s="72">
        <v>1</v>
      </c>
    </row>
    <row r="67" spans="1:26" ht="15.75" thickBot="1" x14ac:dyDescent="0.3">
      <c r="A67" s="76" t="s">
        <v>135</v>
      </c>
      <c r="B67" s="36">
        <f>base1!J21</f>
        <v>14</v>
      </c>
      <c r="C67" s="36">
        <f>base1!K21</f>
        <v>7</v>
      </c>
      <c r="D67" s="36">
        <f>base1!L21</f>
        <v>17</v>
      </c>
      <c r="E67" s="36">
        <f>base1!M21</f>
        <v>15</v>
      </c>
      <c r="F67" s="36">
        <f>base1!N21</f>
        <v>10</v>
      </c>
      <c r="G67" s="36">
        <f>base1!O21</f>
        <v>4</v>
      </c>
      <c r="H67" s="36">
        <f>base1!P21</f>
        <v>2</v>
      </c>
      <c r="I67" s="36">
        <f>base1!Q21</f>
        <v>16</v>
      </c>
      <c r="J67" s="36">
        <f>base1!R21</f>
        <v>11</v>
      </c>
      <c r="K67" s="36">
        <f>base1!S21</f>
        <v>13</v>
      </c>
      <c r="L67" s="36">
        <f>base1!T21</f>
        <v>18</v>
      </c>
      <c r="M67" s="36">
        <f>base1!U21</f>
        <v>19</v>
      </c>
      <c r="N67" s="36"/>
      <c r="O67" s="36"/>
      <c r="P67" s="36"/>
      <c r="Q67" s="36"/>
      <c r="R67" s="36"/>
      <c r="S67" s="36"/>
      <c r="T67" s="36"/>
      <c r="U67" s="36"/>
      <c r="V67" s="72">
        <v>66</v>
      </c>
      <c r="W67" s="77" t="s">
        <v>134</v>
      </c>
      <c r="X67" s="77">
        <v>4</v>
      </c>
      <c r="Y67" s="77"/>
      <c r="Z67" s="72">
        <v>1</v>
      </c>
    </row>
    <row r="68" spans="1:26" ht="15.75" thickBot="1" x14ac:dyDescent="0.3">
      <c r="A68" s="76" t="s">
        <v>135</v>
      </c>
      <c r="B68" s="36">
        <f>base1!J22</f>
        <v>15</v>
      </c>
      <c r="C68" s="36">
        <f>base1!K22</f>
        <v>7</v>
      </c>
      <c r="D68" s="36">
        <f>base1!L22</f>
        <v>12</v>
      </c>
      <c r="E68" s="36">
        <f>base1!M22</f>
        <v>4</v>
      </c>
      <c r="F68" s="36">
        <f>base1!N22</f>
        <v>5</v>
      </c>
      <c r="G68" s="36">
        <f>base1!O22</f>
        <v>6</v>
      </c>
      <c r="H68" s="36">
        <f>base1!P22</f>
        <v>13</v>
      </c>
      <c r="I68" s="36">
        <f>base1!Q22</f>
        <v>18</v>
      </c>
      <c r="J68" s="36">
        <f>base1!R22</f>
        <v>16</v>
      </c>
      <c r="K68" s="36">
        <f>base1!S22</f>
        <v>17</v>
      </c>
      <c r="L68" s="36">
        <f>base1!T22</f>
        <v>14</v>
      </c>
      <c r="M68" s="36">
        <f>base1!U22</f>
        <v>19</v>
      </c>
      <c r="N68" s="36"/>
      <c r="O68" s="36"/>
      <c r="P68" s="36"/>
      <c r="Q68" s="36"/>
      <c r="R68" s="36"/>
      <c r="S68" s="36"/>
      <c r="T68" s="36"/>
      <c r="U68" s="36"/>
      <c r="V68" s="72">
        <v>67</v>
      </c>
      <c r="W68" s="77" t="s">
        <v>134</v>
      </c>
      <c r="X68" s="77">
        <v>4</v>
      </c>
      <c r="Y68" s="77"/>
      <c r="Z68" s="72">
        <v>1</v>
      </c>
    </row>
    <row r="69" spans="1:26" ht="15.75" thickBot="1" x14ac:dyDescent="0.3">
      <c r="A69" s="76" t="s">
        <v>135</v>
      </c>
      <c r="B69" s="36">
        <f>base1!J23</f>
        <v>3</v>
      </c>
      <c r="C69" s="36">
        <f>base1!K23</f>
        <v>8</v>
      </c>
      <c r="D69" s="36">
        <f>base1!L23</f>
        <v>17</v>
      </c>
      <c r="E69" s="36">
        <f>base1!M23</f>
        <v>16</v>
      </c>
      <c r="F69" s="36">
        <f>base1!N23</f>
        <v>18</v>
      </c>
      <c r="G69" s="36">
        <f>base1!O23</f>
        <v>15</v>
      </c>
      <c r="H69" s="36">
        <f>base1!P23</f>
        <v>10</v>
      </c>
      <c r="I69" s="36">
        <f>base1!Q23</f>
        <v>13</v>
      </c>
      <c r="J69" s="36">
        <f>base1!R23</f>
        <v>11</v>
      </c>
      <c r="K69" s="36">
        <f>base1!S23</f>
        <v>2</v>
      </c>
      <c r="L69" s="36">
        <f>base1!T23</f>
        <v>4</v>
      </c>
      <c r="M69" s="36">
        <f>base1!U23</f>
        <v>19</v>
      </c>
      <c r="N69" s="36"/>
      <c r="O69" s="36"/>
      <c r="P69" s="36"/>
      <c r="Q69" s="36"/>
      <c r="R69" s="36"/>
      <c r="S69" s="36"/>
      <c r="T69" s="36"/>
      <c r="U69" s="36"/>
      <c r="V69" s="72">
        <v>68</v>
      </c>
      <c r="W69" s="77" t="s">
        <v>134</v>
      </c>
      <c r="X69" s="77">
        <v>4</v>
      </c>
      <c r="Y69" s="77"/>
      <c r="Z69" s="72">
        <v>1</v>
      </c>
    </row>
    <row r="70" spans="1:26" ht="15.75" thickBot="1" x14ac:dyDescent="0.3">
      <c r="A70" s="76" t="s">
        <v>135</v>
      </c>
      <c r="B70" s="36">
        <f>base1!J24</f>
        <v>16</v>
      </c>
      <c r="C70" s="36">
        <f>base1!K24</f>
        <v>15</v>
      </c>
      <c r="D70" s="36">
        <f>base1!L24</f>
        <v>3</v>
      </c>
      <c r="E70" s="36">
        <f>base1!M24</f>
        <v>8</v>
      </c>
      <c r="F70" s="36">
        <f>base1!N24</f>
        <v>12</v>
      </c>
      <c r="G70" s="36">
        <f>base1!O24</f>
        <v>11</v>
      </c>
      <c r="H70" s="36">
        <f>base1!P24</f>
        <v>14</v>
      </c>
      <c r="I70" s="36">
        <f>base1!Q24</f>
        <v>10</v>
      </c>
      <c r="J70" s="36">
        <f>base1!R24</f>
        <v>2</v>
      </c>
      <c r="K70" s="36">
        <f>base1!S24</f>
        <v>4</v>
      </c>
      <c r="L70" s="36">
        <f>base1!T24</f>
        <v>20</v>
      </c>
      <c r="M70" s="36">
        <f>base1!U24</f>
        <v>19</v>
      </c>
      <c r="N70" s="36"/>
      <c r="O70" s="36"/>
      <c r="P70" s="36"/>
      <c r="Q70" s="36"/>
      <c r="R70" s="36"/>
      <c r="S70" s="36"/>
      <c r="T70" s="36"/>
      <c r="U70" s="36"/>
      <c r="V70" s="72">
        <v>69</v>
      </c>
      <c r="W70" s="77" t="s">
        <v>134</v>
      </c>
      <c r="X70" s="77">
        <v>4</v>
      </c>
      <c r="Y70" s="77"/>
      <c r="Z70" s="72">
        <v>1</v>
      </c>
    </row>
    <row r="71" spans="1:26" ht="15.75" thickBot="1" x14ac:dyDescent="0.3">
      <c r="A71" s="76" t="s">
        <v>135</v>
      </c>
      <c r="B71" s="36">
        <f>base1!J25</f>
        <v>7</v>
      </c>
      <c r="C71" s="36">
        <f>base1!K25</f>
        <v>1</v>
      </c>
      <c r="D71" s="36">
        <f>base1!L25</f>
        <v>15</v>
      </c>
      <c r="E71" s="36">
        <f>base1!M25</f>
        <v>3</v>
      </c>
      <c r="F71" s="36">
        <f>base1!N25</f>
        <v>16</v>
      </c>
      <c r="G71" s="36">
        <f>base1!O25</f>
        <v>10</v>
      </c>
      <c r="H71" s="36">
        <f>base1!P25</f>
        <v>4</v>
      </c>
      <c r="I71" s="36">
        <f>base1!Q25</f>
        <v>18</v>
      </c>
      <c r="J71" s="36">
        <f>base1!R25</f>
        <v>2</v>
      </c>
      <c r="K71" s="36">
        <f>base1!S25</f>
        <v>11</v>
      </c>
      <c r="L71" s="36">
        <f>base1!T25</f>
        <v>13</v>
      </c>
      <c r="M71" s="36">
        <f>base1!U25</f>
        <v>20</v>
      </c>
      <c r="N71" s="36"/>
      <c r="O71" s="36"/>
      <c r="P71" s="36"/>
      <c r="Q71" s="36"/>
      <c r="R71" s="36"/>
      <c r="S71" s="36"/>
      <c r="T71" s="36"/>
      <c r="U71" s="36"/>
      <c r="V71" s="72">
        <v>70</v>
      </c>
      <c r="W71" s="77" t="s">
        <v>134</v>
      </c>
      <c r="X71" s="77">
        <v>4</v>
      </c>
      <c r="Y71" s="77"/>
      <c r="Z71" s="72">
        <v>1</v>
      </c>
    </row>
    <row r="72" spans="1:26" ht="15.75" thickBot="1" x14ac:dyDescent="0.3">
      <c r="A72" s="76" t="s">
        <v>135</v>
      </c>
      <c r="B72" s="36">
        <f>base1!J26</f>
        <v>8</v>
      </c>
      <c r="C72" s="36">
        <f>base1!K26</f>
        <v>15</v>
      </c>
      <c r="D72" s="36">
        <f>base1!L26</f>
        <v>12</v>
      </c>
      <c r="E72" s="36">
        <f>base1!M26</f>
        <v>3</v>
      </c>
      <c r="F72" s="36">
        <f>base1!N26</f>
        <v>14</v>
      </c>
      <c r="G72" s="36">
        <f>base1!O26</f>
        <v>13</v>
      </c>
      <c r="H72" s="36">
        <f>base1!P26</f>
        <v>10</v>
      </c>
      <c r="I72" s="36">
        <f>base1!Q26</f>
        <v>11</v>
      </c>
      <c r="J72" s="36">
        <f>base1!R26</f>
        <v>2</v>
      </c>
      <c r="K72" s="36">
        <f>base1!S26</f>
        <v>4</v>
      </c>
      <c r="L72" s="36">
        <f>base1!T26</f>
        <v>18</v>
      </c>
      <c r="M72" s="36">
        <f>base1!U26</f>
        <v>20</v>
      </c>
      <c r="N72" s="36"/>
      <c r="O72" s="36"/>
      <c r="P72" s="36"/>
      <c r="Q72" s="36"/>
      <c r="R72" s="36"/>
      <c r="S72" s="36"/>
      <c r="T72" s="36"/>
      <c r="U72" s="36"/>
      <c r="V72" s="72">
        <v>71</v>
      </c>
      <c r="W72" s="77" t="s">
        <v>134</v>
      </c>
      <c r="X72" s="77">
        <v>4</v>
      </c>
      <c r="Y72" s="77"/>
      <c r="Z72" s="72">
        <v>1</v>
      </c>
    </row>
    <row r="73" spans="1:26" ht="15.75" thickBot="1" x14ac:dyDescent="0.3">
      <c r="A73" s="76" t="s">
        <v>135</v>
      </c>
      <c r="B73" s="36">
        <f>base1!J27</f>
        <v>7</v>
      </c>
      <c r="C73" s="36">
        <f>base1!K27</f>
        <v>14</v>
      </c>
      <c r="D73" s="36">
        <f>base1!L27</f>
        <v>3</v>
      </c>
      <c r="E73" s="36">
        <f>base1!M27</f>
        <v>8</v>
      </c>
      <c r="F73" s="36">
        <f>base1!N27</f>
        <v>18</v>
      </c>
      <c r="G73" s="36">
        <f>base1!O27</f>
        <v>16</v>
      </c>
      <c r="H73" s="36">
        <f>base1!P27</f>
        <v>4</v>
      </c>
      <c r="I73" s="36">
        <f>base1!Q27</f>
        <v>2</v>
      </c>
      <c r="J73" s="36">
        <f>base1!R27</f>
        <v>10</v>
      </c>
      <c r="K73" s="36">
        <f>base1!S27</f>
        <v>11</v>
      </c>
      <c r="L73" s="36">
        <f>base1!T27</f>
        <v>13</v>
      </c>
      <c r="M73" s="36">
        <f>base1!U27</f>
        <v>19</v>
      </c>
      <c r="N73" s="36"/>
      <c r="O73" s="36"/>
      <c r="P73" s="36"/>
      <c r="Q73" s="36"/>
      <c r="R73" s="36"/>
      <c r="S73" s="36"/>
      <c r="T73" s="36"/>
      <c r="U73" s="36"/>
      <c r="V73" s="72">
        <v>72</v>
      </c>
      <c r="W73" s="77" t="s">
        <v>134</v>
      </c>
      <c r="X73" s="77">
        <v>4</v>
      </c>
      <c r="Y73" s="77"/>
      <c r="Z73" s="72">
        <v>1</v>
      </c>
    </row>
    <row r="74" spans="1:26" ht="15.75" thickBot="1" x14ac:dyDescent="0.3">
      <c r="A74" s="76" t="s">
        <v>135</v>
      </c>
      <c r="B74" s="36">
        <f>base1!J28</f>
        <v>16</v>
      </c>
      <c r="C74" s="36">
        <f>base1!K28</f>
        <v>3</v>
      </c>
      <c r="D74" s="36">
        <f>base1!L28</f>
        <v>18</v>
      </c>
      <c r="E74" s="36">
        <f>base1!M28</f>
        <v>6</v>
      </c>
      <c r="F74" s="36">
        <f>base1!N28</f>
        <v>5</v>
      </c>
      <c r="G74" s="36">
        <f>base1!O28</f>
        <v>13</v>
      </c>
      <c r="H74" s="36">
        <f>base1!P28</f>
        <v>15</v>
      </c>
      <c r="I74" s="36">
        <f>base1!Q28</f>
        <v>14</v>
      </c>
      <c r="J74" s="36">
        <f>base1!R28</f>
        <v>7</v>
      </c>
      <c r="K74" s="36">
        <f>base1!S28</f>
        <v>4</v>
      </c>
      <c r="L74" s="36">
        <f>base1!T28</f>
        <v>10</v>
      </c>
      <c r="M74" s="36">
        <f>base1!U28</f>
        <v>19</v>
      </c>
      <c r="N74" s="36"/>
      <c r="O74" s="36"/>
      <c r="P74" s="36"/>
      <c r="Q74" s="36"/>
      <c r="R74" s="36"/>
      <c r="S74" s="36"/>
      <c r="T74" s="36"/>
      <c r="U74" s="36"/>
      <c r="V74" s="72">
        <v>73</v>
      </c>
      <c r="W74" s="77" t="s">
        <v>134</v>
      </c>
      <c r="X74" s="77">
        <v>4</v>
      </c>
      <c r="Y74" s="77"/>
      <c r="Z74" s="72">
        <v>1</v>
      </c>
    </row>
    <row r="75" spans="1:26" ht="15.75" thickBot="1" x14ac:dyDescent="0.3">
      <c r="A75" s="76" t="s">
        <v>135</v>
      </c>
      <c r="B75" s="36">
        <f>base1!J29</f>
        <v>6</v>
      </c>
      <c r="C75" s="36">
        <f>base1!K29</f>
        <v>14</v>
      </c>
      <c r="D75" s="36">
        <f>base1!L29</f>
        <v>3</v>
      </c>
      <c r="E75" s="36">
        <f>base1!M29</f>
        <v>16</v>
      </c>
      <c r="F75" s="36">
        <f>base1!N29</f>
        <v>1</v>
      </c>
      <c r="G75" s="36">
        <f>base1!O29</f>
        <v>17</v>
      </c>
      <c r="H75" s="36">
        <f>base1!P29</f>
        <v>13</v>
      </c>
      <c r="I75" s="36">
        <f>base1!Q29</f>
        <v>12</v>
      </c>
      <c r="J75" s="36">
        <f>base1!R29</f>
        <v>8</v>
      </c>
      <c r="K75" s="36">
        <f>base1!S29</f>
        <v>9</v>
      </c>
      <c r="L75" s="36">
        <f>base1!T29</f>
        <v>2</v>
      </c>
      <c r="M75" s="36">
        <f>base1!U29</f>
        <v>19</v>
      </c>
      <c r="N75" s="36"/>
      <c r="O75" s="36"/>
      <c r="P75" s="36"/>
      <c r="Q75" s="36"/>
      <c r="R75" s="36"/>
      <c r="S75" s="36"/>
      <c r="T75" s="36"/>
      <c r="U75" s="36"/>
      <c r="V75" s="72">
        <v>74</v>
      </c>
      <c r="W75" s="77" t="s">
        <v>134</v>
      </c>
      <c r="X75" s="77">
        <v>4</v>
      </c>
      <c r="Y75" s="77"/>
      <c r="Z75" s="72">
        <v>1</v>
      </c>
    </row>
    <row r="76" spans="1:26" ht="15.75" thickBot="1" x14ac:dyDescent="0.3">
      <c r="A76" s="76" t="s">
        <v>135</v>
      </c>
      <c r="B76" s="36">
        <f>base1!J30</f>
        <v>3</v>
      </c>
      <c r="C76" s="36">
        <f>base1!K30</f>
        <v>14</v>
      </c>
      <c r="D76" s="36">
        <f>base1!L30</f>
        <v>2</v>
      </c>
      <c r="E76" s="36">
        <f>base1!M30</f>
        <v>17</v>
      </c>
      <c r="F76" s="36">
        <f>base1!N30</f>
        <v>8</v>
      </c>
      <c r="G76" s="36">
        <f>base1!O30</f>
        <v>1</v>
      </c>
      <c r="H76" s="36">
        <f>base1!P30</f>
        <v>18</v>
      </c>
      <c r="I76" s="36">
        <f>base1!Q30</f>
        <v>13</v>
      </c>
      <c r="J76" s="36">
        <f>base1!R30</f>
        <v>5</v>
      </c>
      <c r="K76" s="36">
        <f>base1!S30</f>
        <v>12</v>
      </c>
      <c r="L76" s="36">
        <f>base1!T30</f>
        <v>6</v>
      </c>
      <c r="M76" s="36">
        <f>base1!U30</f>
        <v>19</v>
      </c>
      <c r="N76" s="36"/>
      <c r="O76" s="36"/>
      <c r="P76" s="36"/>
      <c r="Q76" s="36"/>
      <c r="R76" s="36"/>
      <c r="S76" s="36"/>
      <c r="T76" s="36"/>
      <c r="U76" s="36"/>
      <c r="V76" s="72">
        <v>75</v>
      </c>
      <c r="W76" s="77" t="s">
        <v>134</v>
      </c>
      <c r="X76" s="77">
        <v>4</v>
      </c>
      <c r="Y76" s="77"/>
      <c r="Z76" s="72">
        <v>1</v>
      </c>
    </row>
    <row r="77" spans="1:26" ht="15.75" thickBot="1" x14ac:dyDescent="0.3">
      <c r="A77" s="76" t="s">
        <v>135</v>
      </c>
      <c r="B77" s="36">
        <f>base1!J31</f>
        <v>7</v>
      </c>
      <c r="C77" s="36">
        <f>base1!K31</f>
        <v>3</v>
      </c>
      <c r="D77" s="36">
        <f>base1!L31</f>
        <v>8</v>
      </c>
      <c r="E77" s="36">
        <f>base1!M31</f>
        <v>16</v>
      </c>
      <c r="F77" s="36">
        <f>base1!N31</f>
        <v>14</v>
      </c>
      <c r="G77" s="36">
        <f>base1!O31</f>
        <v>4</v>
      </c>
      <c r="H77" s="36">
        <f>base1!P31</f>
        <v>18</v>
      </c>
      <c r="I77" s="36">
        <f>base1!Q31</f>
        <v>2</v>
      </c>
      <c r="J77" s="36">
        <f>base1!R31</f>
        <v>11</v>
      </c>
      <c r="K77" s="36">
        <f>base1!S31</f>
        <v>13</v>
      </c>
      <c r="L77" s="36">
        <f>base1!T31</f>
        <v>10</v>
      </c>
      <c r="M77" s="36">
        <f>base1!U31</f>
        <v>19</v>
      </c>
      <c r="N77" s="36"/>
      <c r="O77" s="36"/>
      <c r="P77" s="36"/>
      <c r="Q77" s="36"/>
      <c r="R77" s="36"/>
      <c r="S77" s="36"/>
      <c r="T77" s="36"/>
      <c r="U77" s="36"/>
      <c r="V77" s="72">
        <v>76</v>
      </c>
      <c r="W77" s="77" t="s">
        <v>134</v>
      </c>
      <c r="X77" s="77">
        <v>4</v>
      </c>
      <c r="Y77" s="77"/>
      <c r="Z77" s="72">
        <v>1</v>
      </c>
    </row>
    <row r="78" spans="1:26" ht="15.75" thickBot="1" x14ac:dyDescent="0.3">
      <c r="A78" s="76" t="s">
        <v>135</v>
      </c>
      <c r="B78" s="36">
        <f>base1!J32</f>
        <v>15</v>
      </c>
      <c r="C78" s="36">
        <f>base1!K32</f>
        <v>17</v>
      </c>
      <c r="D78" s="36">
        <f>base1!L32</f>
        <v>16</v>
      </c>
      <c r="E78" s="36">
        <f>base1!M32</f>
        <v>11</v>
      </c>
      <c r="F78" s="36">
        <f>base1!N32</f>
        <v>18</v>
      </c>
      <c r="G78" s="36">
        <f>base1!O32</f>
        <v>8</v>
      </c>
      <c r="H78" s="36">
        <f>base1!P32</f>
        <v>3</v>
      </c>
      <c r="I78" s="36">
        <f>base1!Q32</f>
        <v>10</v>
      </c>
      <c r="J78" s="36">
        <f>base1!R32</f>
        <v>2</v>
      </c>
      <c r="K78" s="36">
        <f>base1!S32</f>
        <v>4</v>
      </c>
      <c r="L78" s="36">
        <f>base1!T32</f>
        <v>13</v>
      </c>
      <c r="M78" s="36">
        <f>base1!U32</f>
        <v>19</v>
      </c>
      <c r="N78" s="36"/>
      <c r="O78" s="36"/>
      <c r="P78" s="36"/>
      <c r="Q78" s="36"/>
      <c r="R78" s="36"/>
      <c r="S78" s="36"/>
      <c r="T78" s="36"/>
      <c r="U78" s="36"/>
      <c r="V78" s="72">
        <v>77</v>
      </c>
      <c r="W78" s="77" t="s">
        <v>134</v>
      </c>
      <c r="X78" s="77">
        <v>4</v>
      </c>
      <c r="Y78" s="77"/>
      <c r="Z78" s="72">
        <v>1</v>
      </c>
    </row>
    <row r="79" spans="1:26" ht="15.75" thickBot="1" x14ac:dyDescent="0.3">
      <c r="A79" s="76" t="s">
        <v>135</v>
      </c>
      <c r="B79" s="36">
        <f>base1!J33</f>
        <v>5</v>
      </c>
      <c r="C79" s="36">
        <f>base1!K33</f>
        <v>17</v>
      </c>
      <c r="D79" s="36">
        <f>base1!L33</f>
        <v>6</v>
      </c>
      <c r="E79" s="36">
        <f>base1!M33</f>
        <v>9</v>
      </c>
      <c r="F79" s="36">
        <f>base1!N33</f>
        <v>7</v>
      </c>
      <c r="G79" s="36">
        <f>base1!O33</f>
        <v>8</v>
      </c>
      <c r="H79" s="36">
        <f>base1!P33</f>
        <v>16</v>
      </c>
      <c r="I79" s="36">
        <f>base1!Q33</f>
        <v>2</v>
      </c>
      <c r="J79" s="36">
        <f>base1!R33</f>
        <v>10</v>
      </c>
      <c r="K79" s="36">
        <f>base1!S33</f>
        <v>11</v>
      </c>
      <c r="L79" s="36">
        <f>base1!T33</f>
        <v>13</v>
      </c>
      <c r="M79" s="36">
        <f>base1!U33</f>
        <v>19</v>
      </c>
      <c r="N79" s="36"/>
      <c r="O79" s="36"/>
      <c r="P79" s="36"/>
      <c r="Q79" s="36"/>
      <c r="R79" s="36"/>
      <c r="S79" s="36"/>
      <c r="T79" s="36"/>
      <c r="U79" s="36"/>
      <c r="V79" s="72">
        <v>78</v>
      </c>
      <c r="W79" s="77" t="s">
        <v>134</v>
      </c>
      <c r="X79" s="77">
        <v>4</v>
      </c>
      <c r="Y79" s="77"/>
      <c r="Z79" s="72">
        <v>1</v>
      </c>
    </row>
    <row r="80" spans="1:26" ht="15.75" thickBot="1" x14ac:dyDescent="0.3">
      <c r="A80" s="76" t="s">
        <v>135</v>
      </c>
      <c r="B80" s="36">
        <f>base1!J34</f>
        <v>14</v>
      </c>
      <c r="C80" s="36">
        <f>base1!K34</f>
        <v>17</v>
      </c>
      <c r="D80" s="36">
        <f>base1!L34</f>
        <v>15</v>
      </c>
      <c r="E80" s="36">
        <f>base1!M34</f>
        <v>3</v>
      </c>
      <c r="F80" s="36">
        <f>base1!N34</f>
        <v>8</v>
      </c>
      <c r="G80" s="36">
        <f>base1!O34</f>
        <v>16</v>
      </c>
      <c r="H80" s="36">
        <f>base1!P34</f>
        <v>4</v>
      </c>
      <c r="I80" s="36">
        <f>base1!Q34</f>
        <v>2</v>
      </c>
      <c r="J80" s="36">
        <f>base1!R34</f>
        <v>10</v>
      </c>
      <c r="K80" s="36">
        <f>base1!S34</f>
        <v>11</v>
      </c>
      <c r="L80" s="36">
        <f>base1!T34</f>
        <v>13</v>
      </c>
      <c r="M80" s="36">
        <f>base1!U34</f>
        <v>19</v>
      </c>
      <c r="N80" s="36"/>
      <c r="O80" s="36"/>
      <c r="P80" s="36"/>
      <c r="Q80" s="36"/>
      <c r="R80" s="36"/>
      <c r="S80" s="36"/>
      <c r="T80" s="36"/>
      <c r="U80" s="36"/>
      <c r="V80" s="72">
        <v>79</v>
      </c>
      <c r="W80" s="77" t="s">
        <v>134</v>
      </c>
      <c r="X80" s="77">
        <v>4</v>
      </c>
      <c r="Y80" s="77"/>
      <c r="Z80" s="72">
        <v>1</v>
      </c>
    </row>
    <row r="81" spans="1:26" ht="15.75" thickBot="1" x14ac:dyDescent="0.3">
      <c r="A81" s="76" t="s">
        <v>135</v>
      </c>
      <c r="B81" s="36">
        <f>base1!J35</f>
        <v>18</v>
      </c>
      <c r="C81" s="36">
        <f>base1!K35</f>
        <v>6</v>
      </c>
      <c r="D81" s="36">
        <f>base1!L35</f>
        <v>9</v>
      </c>
      <c r="E81" s="36">
        <f>base1!M35</f>
        <v>5</v>
      </c>
      <c r="F81" s="36">
        <f>base1!N35</f>
        <v>7</v>
      </c>
      <c r="G81" s="36">
        <f>base1!O35</f>
        <v>3</v>
      </c>
      <c r="H81" s="36">
        <f>base1!P35</f>
        <v>4</v>
      </c>
      <c r="I81" s="36">
        <f>base1!Q35</f>
        <v>2</v>
      </c>
      <c r="J81" s="36">
        <f>base1!R35</f>
        <v>10</v>
      </c>
      <c r="K81" s="36">
        <f>base1!S35</f>
        <v>11</v>
      </c>
      <c r="L81" s="36">
        <f>base1!T35</f>
        <v>13</v>
      </c>
      <c r="M81" s="36">
        <f>base1!U35</f>
        <v>19</v>
      </c>
      <c r="N81" s="36"/>
      <c r="O81" s="36"/>
      <c r="P81" s="36"/>
      <c r="Q81" s="36"/>
      <c r="R81" s="36"/>
      <c r="S81" s="36"/>
      <c r="T81" s="36"/>
      <c r="U81" s="36"/>
      <c r="V81" s="72">
        <v>80</v>
      </c>
      <c r="W81" s="77" t="s">
        <v>134</v>
      </c>
      <c r="X81" s="77">
        <v>4</v>
      </c>
      <c r="Y81" s="77"/>
      <c r="Z81" s="72">
        <v>1</v>
      </c>
    </row>
    <row r="82" spans="1:26" ht="15.75" thickBot="1" x14ac:dyDescent="0.3">
      <c r="A82" s="76" t="s">
        <v>135</v>
      </c>
      <c r="B82" s="36">
        <f>base1!J36</f>
        <v>17</v>
      </c>
      <c r="C82" s="36">
        <f>base1!K36</f>
        <v>2</v>
      </c>
      <c r="D82" s="36">
        <f>base1!L36</f>
        <v>11</v>
      </c>
      <c r="E82" s="36">
        <f>base1!M36</f>
        <v>16</v>
      </c>
      <c r="F82" s="36">
        <f>base1!N36</f>
        <v>3</v>
      </c>
      <c r="G82" s="36">
        <f>base1!O36</f>
        <v>18</v>
      </c>
      <c r="H82" s="36">
        <f>base1!P36</f>
        <v>13</v>
      </c>
      <c r="I82" s="36">
        <f>base1!Q36</f>
        <v>15</v>
      </c>
      <c r="J82" s="36">
        <f>base1!R36</f>
        <v>7</v>
      </c>
      <c r="K82" s="36">
        <f>base1!S36</f>
        <v>4</v>
      </c>
      <c r="L82" s="36">
        <f>base1!T36</f>
        <v>10</v>
      </c>
      <c r="M82" s="36">
        <f>base1!U36</f>
        <v>19</v>
      </c>
      <c r="N82" s="36"/>
      <c r="O82" s="36"/>
      <c r="P82" s="36"/>
      <c r="Q82" s="36"/>
      <c r="R82" s="36"/>
      <c r="S82" s="36"/>
      <c r="T82" s="36"/>
      <c r="U82" s="36"/>
      <c r="V82" s="72">
        <v>81</v>
      </c>
      <c r="W82" s="77" t="s">
        <v>134</v>
      </c>
      <c r="X82" s="77">
        <v>4</v>
      </c>
      <c r="Y82" s="77"/>
      <c r="Z82" s="72">
        <v>1</v>
      </c>
    </row>
    <row r="83" spans="1:26" ht="15.75" thickBot="1" x14ac:dyDescent="0.3">
      <c r="A83" s="76" t="s">
        <v>135</v>
      </c>
      <c r="B83" s="36">
        <f>base1!J37</f>
        <v>16</v>
      </c>
      <c r="C83" s="36">
        <f>base1!K37</f>
        <v>17</v>
      </c>
      <c r="D83" s="36">
        <f>base1!L37</f>
        <v>9</v>
      </c>
      <c r="E83" s="36">
        <f>base1!M37</f>
        <v>2</v>
      </c>
      <c r="F83" s="36">
        <f>base1!N37</f>
        <v>1</v>
      </c>
      <c r="G83" s="36">
        <f>base1!O37</f>
        <v>11</v>
      </c>
      <c r="H83" s="36">
        <f>base1!P37</f>
        <v>8</v>
      </c>
      <c r="I83" s="36">
        <f>base1!Q37</f>
        <v>18</v>
      </c>
      <c r="J83" s="36">
        <f>base1!R37</f>
        <v>13</v>
      </c>
      <c r="K83" s="36">
        <f>base1!S37</f>
        <v>7</v>
      </c>
      <c r="L83" s="36">
        <f>base1!T37</f>
        <v>10</v>
      </c>
      <c r="M83" s="36">
        <f>base1!U37</f>
        <v>19</v>
      </c>
      <c r="N83" s="36"/>
      <c r="O83" s="36"/>
      <c r="P83" s="36"/>
      <c r="Q83" s="36"/>
      <c r="R83" s="36"/>
      <c r="S83" s="36"/>
      <c r="T83" s="36"/>
      <c r="U83" s="36"/>
      <c r="V83" s="72">
        <v>82</v>
      </c>
      <c r="W83" s="77" t="s">
        <v>134</v>
      </c>
      <c r="X83" s="77">
        <v>4</v>
      </c>
      <c r="Y83" s="77"/>
      <c r="Z83" s="72">
        <v>1</v>
      </c>
    </row>
    <row r="84" spans="1:26" ht="15.75" thickBot="1" x14ac:dyDescent="0.3">
      <c r="A84" s="76" t="s">
        <v>135</v>
      </c>
      <c r="B84" s="36">
        <f>base1!J38</f>
        <v>3</v>
      </c>
      <c r="C84" s="36">
        <f>base1!K38</f>
        <v>17</v>
      </c>
      <c r="D84" s="36">
        <f>base1!L38</f>
        <v>11</v>
      </c>
      <c r="E84" s="36">
        <f>base1!M38</f>
        <v>8</v>
      </c>
      <c r="F84" s="36">
        <f>base1!N38</f>
        <v>16</v>
      </c>
      <c r="G84" s="36">
        <f>base1!O38</f>
        <v>18</v>
      </c>
      <c r="H84" s="36">
        <f>base1!P38</f>
        <v>13</v>
      </c>
      <c r="I84" s="36">
        <f>base1!Q38</f>
        <v>14</v>
      </c>
      <c r="J84" s="36">
        <f>base1!R38</f>
        <v>7</v>
      </c>
      <c r="K84" s="36">
        <f>base1!S38</f>
        <v>4</v>
      </c>
      <c r="L84" s="36">
        <f>base1!T38</f>
        <v>10</v>
      </c>
      <c r="M84" s="36">
        <f>base1!U38</f>
        <v>19</v>
      </c>
      <c r="N84" s="36"/>
      <c r="O84" s="36"/>
      <c r="P84" s="36"/>
      <c r="Q84" s="36"/>
      <c r="R84" s="36"/>
      <c r="S84" s="36"/>
      <c r="T84" s="36"/>
      <c r="U84" s="36"/>
      <c r="V84" s="72">
        <v>83</v>
      </c>
      <c r="W84" s="77" t="s">
        <v>134</v>
      </c>
      <c r="X84" s="77">
        <v>4</v>
      </c>
      <c r="Y84" s="77"/>
      <c r="Z84" s="72">
        <v>1</v>
      </c>
    </row>
    <row r="85" spans="1:26" ht="15.75" thickBot="1" x14ac:dyDescent="0.3">
      <c r="A85" s="76" t="s">
        <v>135</v>
      </c>
      <c r="B85" s="36">
        <f>base1!J39</f>
        <v>16</v>
      </c>
      <c r="C85" s="36">
        <f>base1!K39</f>
        <v>10</v>
      </c>
      <c r="D85" s="36">
        <f>base1!L39</f>
        <v>11</v>
      </c>
      <c r="E85" s="36">
        <f>base1!M39</f>
        <v>4</v>
      </c>
      <c r="F85" s="36">
        <f>base1!N39</f>
        <v>14</v>
      </c>
      <c r="G85" s="36">
        <f>base1!O39</f>
        <v>2</v>
      </c>
      <c r="H85" s="36">
        <f>base1!P39</f>
        <v>8</v>
      </c>
      <c r="I85" s="36">
        <f>base1!Q39</f>
        <v>13</v>
      </c>
      <c r="J85" s="36">
        <f>base1!R39</f>
        <v>5</v>
      </c>
      <c r="K85" s="36">
        <f>base1!S39</f>
        <v>12</v>
      </c>
      <c r="L85" s="36">
        <f>base1!T39</f>
        <v>6</v>
      </c>
      <c r="M85" s="36">
        <f>base1!U39</f>
        <v>19</v>
      </c>
      <c r="N85" s="36"/>
      <c r="O85" s="36"/>
      <c r="P85" s="36"/>
      <c r="Q85" s="36"/>
      <c r="R85" s="36"/>
      <c r="S85" s="36"/>
      <c r="T85" s="36"/>
      <c r="U85" s="36"/>
      <c r="V85" s="72">
        <v>84</v>
      </c>
      <c r="W85" s="77" t="s">
        <v>134</v>
      </c>
      <c r="X85" s="77">
        <v>4</v>
      </c>
      <c r="Y85" s="77"/>
      <c r="Z85" s="72">
        <v>1</v>
      </c>
    </row>
    <row r="86" spans="1:26" ht="15.75" thickBot="1" x14ac:dyDescent="0.3">
      <c r="A86" s="76" t="s">
        <v>135</v>
      </c>
      <c r="B86" s="36">
        <f>base1!J40</f>
        <v>12</v>
      </c>
      <c r="C86" s="36">
        <f>base1!K40</f>
        <v>10</v>
      </c>
      <c r="D86" s="36">
        <f>base1!L40</f>
        <v>11</v>
      </c>
      <c r="E86" s="36">
        <f>base1!M40</f>
        <v>16</v>
      </c>
      <c r="F86" s="36">
        <f>base1!N40</f>
        <v>15</v>
      </c>
      <c r="G86" s="36">
        <f>base1!O40</f>
        <v>3</v>
      </c>
      <c r="H86" s="36">
        <f>base1!P40</f>
        <v>14</v>
      </c>
      <c r="I86" s="36">
        <f>base1!Q40</f>
        <v>2</v>
      </c>
      <c r="J86" s="36">
        <f>base1!R40</f>
        <v>18</v>
      </c>
      <c r="K86" s="36">
        <f>base1!S40</f>
        <v>13</v>
      </c>
      <c r="L86" s="36">
        <f>base1!T40</f>
        <v>5</v>
      </c>
      <c r="M86" s="36">
        <f>base1!U40</f>
        <v>19</v>
      </c>
      <c r="N86" s="36"/>
      <c r="O86" s="36"/>
      <c r="P86" s="36"/>
      <c r="Q86" s="36"/>
      <c r="R86" s="36"/>
      <c r="S86" s="36"/>
      <c r="T86" s="36"/>
      <c r="U86" s="36"/>
      <c r="V86" s="72">
        <v>85</v>
      </c>
      <c r="W86" s="77" t="s">
        <v>134</v>
      </c>
      <c r="X86" s="77">
        <v>4</v>
      </c>
      <c r="Y86" s="77"/>
      <c r="Z86" s="72">
        <v>1</v>
      </c>
    </row>
    <row r="87" spans="1:26" ht="15.75" thickBot="1" x14ac:dyDescent="0.3">
      <c r="A87" s="76" t="s">
        <v>135</v>
      </c>
      <c r="B87" s="36">
        <f>base1!J41</f>
        <v>13</v>
      </c>
      <c r="C87" s="36">
        <f>base1!K41</f>
        <v>7</v>
      </c>
      <c r="D87" s="36">
        <f>base1!L41</f>
        <v>11</v>
      </c>
      <c r="E87" s="36">
        <f>base1!M41</f>
        <v>16</v>
      </c>
      <c r="F87" s="36">
        <f>base1!N41</f>
        <v>15</v>
      </c>
      <c r="G87" s="36">
        <f>base1!O41</f>
        <v>4</v>
      </c>
      <c r="H87" s="36">
        <f>base1!P41</f>
        <v>14</v>
      </c>
      <c r="I87" s="36">
        <f>base1!Q41</f>
        <v>2</v>
      </c>
      <c r="J87" s="36">
        <f>base1!R41</f>
        <v>18</v>
      </c>
      <c r="K87" s="36">
        <f>base1!S41</f>
        <v>5</v>
      </c>
      <c r="L87" s="36">
        <f>base1!T41</f>
        <v>6</v>
      </c>
      <c r="M87" s="36">
        <f>base1!U41</f>
        <v>19</v>
      </c>
      <c r="N87" s="36"/>
      <c r="O87" s="36"/>
      <c r="P87" s="36"/>
      <c r="Q87" s="36"/>
      <c r="R87" s="36"/>
      <c r="S87" s="36"/>
      <c r="T87" s="36"/>
      <c r="U87" s="36"/>
      <c r="V87" s="72">
        <v>86</v>
      </c>
      <c r="W87" s="77" t="s">
        <v>134</v>
      </c>
      <c r="X87" s="77">
        <v>4</v>
      </c>
      <c r="Y87" s="77"/>
      <c r="Z87" s="72">
        <v>1</v>
      </c>
    </row>
    <row r="88" spans="1:26" ht="15.75" thickBot="1" x14ac:dyDescent="0.3">
      <c r="A88" s="76" t="s">
        <v>135</v>
      </c>
      <c r="B88" s="36">
        <f>base1!J42</f>
        <v>16</v>
      </c>
      <c r="C88" s="36">
        <f>base1!K42</f>
        <v>14</v>
      </c>
      <c r="D88" s="36">
        <f>base1!L42</f>
        <v>15</v>
      </c>
      <c r="E88" s="36">
        <f>base1!M42</f>
        <v>17</v>
      </c>
      <c r="F88" s="36">
        <f>base1!N42</f>
        <v>18</v>
      </c>
      <c r="G88" s="36">
        <f>base1!O42</f>
        <v>8</v>
      </c>
      <c r="H88" s="36">
        <f>base1!P42</f>
        <v>3</v>
      </c>
      <c r="I88" s="36">
        <f>base1!Q42</f>
        <v>10</v>
      </c>
      <c r="J88" s="36">
        <f>base1!R42</f>
        <v>2</v>
      </c>
      <c r="K88" s="36">
        <f>base1!S42</f>
        <v>4</v>
      </c>
      <c r="L88" s="36">
        <f>base1!T42</f>
        <v>13</v>
      </c>
      <c r="M88" s="36">
        <f>base1!U42</f>
        <v>19</v>
      </c>
      <c r="N88" s="36"/>
      <c r="O88" s="36"/>
      <c r="P88" s="36"/>
      <c r="Q88" s="36"/>
      <c r="R88" s="36"/>
      <c r="S88" s="36"/>
      <c r="T88" s="36"/>
      <c r="U88" s="36"/>
      <c r="V88" s="72">
        <v>87</v>
      </c>
      <c r="W88" s="77" t="s">
        <v>134</v>
      </c>
      <c r="X88" s="77">
        <v>4</v>
      </c>
      <c r="Y88" s="77"/>
      <c r="Z88" s="72">
        <v>1</v>
      </c>
    </row>
    <row r="89" spans="1:26" ht="15.75" thickBot="1" x14ac:dyDescent="0.3">
      <c r="A89" s="76" t="s">
        <v>135</v>
      </c>
      <c r="B89" s="36">
        <f>base1!J43</f>
        <v>5</v>
      </c>
      <c r="C89" s="36">
        <f>base1!K43</f>
        <v>9</v>
      </c>
      <c r="D89" s="36">
        <f>base1!L43</f>
        <v>14</v>
      </c>
      <c r="E89" s="36">
        <f>base1!M43</f>
        <v>16</v>
      </c>
      <c r="F89" s="36">
        <f>base1!N43</f>
        <v>11</v>
      </c>
      <c r="G89" s="36">
        <f>base1!O43</f>
        <v>18</v>
      </c>
      <c r="H89" s="36">
        <f>base1!P43</f>
        <v>8</v>
      </c>
      <c r="I89" s="36">
        <f>base1!Q43</f>
        <v>10</v>
      </c>
      <c r="J89" s="36">
        <f>base1!R43</f>
        <v>2</v>
      </c>
      <c r="K89" s="36">
        <f>base1!S43</f>
        <v>4</v>
      </c>
      <c r="L89" s="36">
        <f>base1!T43</f>
        <v>13</v>
      </c>
      <c r="M89" s="36">
        <f>base1!U43</f>
        <v>19</v>
      </c>
      <c r="N89" s="36"/>
      <c r="O89" s="36"/>
      <c r="P89" s="36"/>
      <c r="Q89" s="36"/>
      <c r="R89" s="36"/>
      <c r="S89" s="36"/>
      <c r="T89" s="36"/>
      <c r="U89" s="36"/>
      <c r="V89" s="72">
        <v>88</v>
      </c>
      <c r="W89" s="77" t="s">
        <v>134</v>
      </c>
      <c r="X89" s="77">
        <v>4</v>
      </c>
      <c r="Y89" s="77"/>
      <c r="Z89" s="72">
        <v>1</v>
      </c>
    </row>
    <row r="90" spans="1:26" ht="15.75" thickBot="1" x14ac:dyDescent="0.3">
      <c r="A90" s="76" t="s">
        <v>135</v>
      </c>
      <c r="B90" s="36">
        <f>base1!J44</f>
        <v>3</v>
      </c>
      <c r="C90" s="36">
        <f>base1!K44</f>
        <v>15</v>
      </c>
      <c r="D90" s="36">
        <f>base1!L44</f>
        <v>17</v>
      </c>
      <c r="E90" s="36">
        <f>base1!M44</f>
        <v>16</v>
      </c>
      <c r="F90" s="36">
        <f>base1!N44</f>
        <v>11</v>
      </c>
      <c r="G90" s="36">
        <f>base1!O44</f>
        <v>18</v>
      </c>
      <c r="H90" s="36">
        <f>base1!P44</f>
        <v>8</v>
      </c>
      <c r="I90" s="36">
        <f>base1!Q44</f>
        <v>10</v>
      </c>
      <c r="J90" s="36">
        <f>base1!R44</f>
        <v>2</v>
      </c>
      <c r="K90" s="36">
        <f>base1!S44</f>
        <v>4</v>
      </c>
      <c r="L90" s="36">
        <f>base1!T44</f>
        <v>13</v>
      </c>
      <c r="M90" s="36">
        <f>base1!U44</f>
        <v>19</v>
      </c>
      <c r="N90" s="36"/>
      <c r="O90" s="36"/>
      <c r="P90" s="36"/>
      <c r="Q90" s="36"/>
      <c r="R90" s="36"/>
      <c r="S90" s="36"/>
      <c r="T90" s="36"/>
      <c r="U90" s="36"/>
      <c r="V90" s="72">
        <v>89</v>
      </c>
      <c r="W90" s="77" t="s">
        <v>134</v>
      </c>
      <c r="X90" s="77">
        <v>4</v>
      </c>
      <c r="Y90" s="77"/>
      <c r="Z90" s="72">
        <v>1</v>
      </c>
    </row>
    <row r="91" spans="1:26" ht="15.75" thickBot="1" x14ac:dyDescent="0.3">
      <c r="A91" s="76" t="s">
        <v>135</v>
      </c>
      <c r="B91" s="36">
        <f>base1!J45</f>
        <v>12</v>
      </c>
      <c r="C91" s="36">
        <f>base1!K45</f>
        <v>9</v>
      </c>
      <c r="D91" s="36">
        <f>base1!L45</f>
        <v>7</v>
      </c>
      <c r="E91" s="36">
        <f>base1!M45</f>
        <v>14</v>
      </c>
      <c r="F91" s="36">
        <f>base1!N45</f>
        <v>3</v>
      </c>
      <c r="G91" s="36">
        <f>base1!O45</f>
        <v>8</v>
      </c>
      <c r="H91" s="36">
        <f>base1!P45</f>
        <v>18</v>
      </c>
      <c r="I91" s="36">
        <f>base1!Q45</f>
        <v>4</v>
      </c>
      <c r="J91" s="36">
        <f>base1!R45</f>
        <v>10</v>
      </c>
      <c r="K91" s="36">
        <f>base1!S45</f>
        <v>11</v>
      </c>
      <c r="L91" s="36">
        <f>base1!T45</f>
        <v>13</v>
      </c>
      <c r="M91" s="36">
        <f>base1!U45</f>
        <v>19</v>
      </c>
      <c r="N91" s="36"/>
      <c r="O91" s="36"/>
      <c r="P91" s="36"/>
      <c r="Q91" s="36"/>
      <c r="R91" s="36"/>
      <c r="S91" s="36"/>
      <c r="T91" s="36"/>
      <c r="U91" s="36"/>
      <c r="V91" s="72">
        <v>90</v>
      </c>
      <c r="W91" s="77" t="s">
        <v>134</v>
      </c>
      <c r="X91" s="77">
        <v>4</v>
      </c>
      <c r="Y91" s="77"/>
      <c r="Z91" s="72">
        <v>1</v>
      </c>
    </row>
    <row r="92" spans="1:26" ht="15.75" thickBot="1" x14ac:dyDescent="0.3">
      <c r="A92" s="76" t="s">
        <v>135</v>
      </c>
      <c r="B92" s="36">
        <f>base1!J46</f>
        <v>2</v>
      </c>
      <c r="C92" s="36">
        <f>base1!K46</f>
        <v>1</v>
      </c>
      <c r="D92" s="36">
        <f>base1!L46</f>
        <v>6</v>
      </c>
      <c r="E92" s="36">
        <f>base1!M46</f>
        <v>15</v>
      </c>
      <c r="F92" s="36">
        <f>base1!N46</f>
        <v>5</v>
      </c>
      <c r="G92" s="36">
        <f>base1!O46</f>
        <v>14</v>
      </c>
      <c r="H92" s="36">
        <f>base1!P46</f>
        <v>18</v>
      </c>
      <c r="I92" s="36">
        <f>base1!Q46</f>
        <v>4</v>
      </c>
      <c r="J92" s="36">
        <f>base1!R46</f>
        <v>10</v>
      </c>
      <c r="K92" s="36">
        <f>base1!S46</f>
        <v>11</v>
      </c>
      <c r="L92" s="36">
        <f>base1!T46</f>
        <v>13</v>
      </c>
      <c r="M92" s="36">
        <f>base1!U46</f>
        <v>19</v>
      </c>
      <c r="N92" s="36"/>
      <c r="O92" s="36"/>
      <c r="P92" s="36"/>
      <c r="Q92" s="36"/>
      <c r="R92" s="36"/>
      <c r="S92" s="36"/>
      <c r="T92" s="36"/>
      <c r="U92" s="36"/>
      <c r="V92" s="72">
        <v>91</v>
      </c>
      <c r="W92" s="77" t="s">
        <v>134</v>
      </c>
      <c r="X92" s="77">
        <v>4</v>
      </c>
      <c r="Y92" s="77"/>
      <c r="Z92" s="72">
        <v>1</v>
      </c>
    </row>
    <row r="93" spans="1:26" ht="15.75" thickBot="1" x14ac:dyDescent="0.3">
      <c r="A93" s="76" t="s">
        <v>135</v>
      </c>
      <c r="B93" s="36">
        <f>base1!J47</f>
        <v>2</v>
      </c>
      <c r="C93" s="36">
        <f>base1!K47</f>
        <v>6</v>
      </c>
      <c r="D93" s="36">
        <f>base1!L47</f>
        <v>15</v>
      </c>
      <c r="E93" s="36">
        <f>base1!M47</f>
        <v>7</v>
      </c>
      <c r="F93" s="36">
        <f>base1!N47</f>
        <v>14</v>
      </c>
      <c r="G93" s="36">
        <f>base1!O47</f>
        <v>3</v>
      </c>
      <c r="H93" s="36">
        <f>base1!P47</f>
        <v>8</v>
      </c>
      <c r="I93" s="36">
        <f>base1!Q47</f>
        <v>18</v>
      </c>
      <c r="J93" s="36">
        <f>base1!R47</f>
        <v>4</v>
      </c>
      <c r="K93" s="36">
        <f>base1!S47</f>
        <v>10</v>
      </c>
      <c r="L93" s="36">
        <f>base1!T47</f>
        <v>11</v>
      </c>
      <c r="M93" s="36">
        <f>base1!U47</f>
        <v>19</v>
      </c>
      <c r="N93" s="36"/>
      <c r="O93" s="36"/>
      <c r="P93" s="36"/>
      <c r="Q93" s="36"/>
      <c r="R93" s="36"/>
      <c r="S93" s="36"/>
      <c r="T93" s="36"/>
      <c r="U93" s="36"/>
      <c r="V93" s="72">
        <v>92</v>
      </c>
      <c r="W93" s="77" t="s">
        <v>134</v>
      </c>
      <c r="X93" s="77">
        <v>4</v>
      </c>
      <c r="Y93" s="77"/>
      <c r="Z93" s="72">
        <v>1</v>
      </c>
    </row>
    <row r="94" spans="1:26" ht="15.75" thickBot="1" x14ac:dyDescent="0.3">
      <c r="A94" s="76" t="s">
        <v>135</v>
      </c>
      <c r="B94" s="36">
        <f>base1!J48</f>
        <v>17</v>
      </c>
      <c r="C94" s="36">
        <f>base1!K48</f>
        <v>10</v>
      </c>
      <c r="D94" s="36">
        <f>base1!L48</f>
        <v>5</v>
      </c>
      <c r="E94" s="36">
        <f>base1!M48</f>
        <v>4</v>
      </c>
      <c r="F94" s="36">
        <f>base1!N48</f>
        <v>11</v>
      </c>
      <c r="G94" s="36">
        <f>base1!O48</f>
        <v>15</v>
      </c>
      <c r="H94" s="36">
        <f>base1!P48</f>
        <v>18</v>
      </c>
      <c r="I94" s="36">
        <f>base1!Q48</f>
        <v>16</v>
      </c>
      <c r="J94" s="36">
        <f>base1!R48</f>
        <v>13</v>
      </c>
      <c r="K94" s="36">
        <f>base1!S48</f>
        <v>12</v>
      </c>
      <c r="L94" s="36">
        <f>base1!T48</f>
        <v>2</v>
      </c>
      <c r="M94" s="36">
        <f>base1!U48</f>
        <v>19</v>
      </c>
      <c r="N94" s="36"/>
      <c r="O94" s="36"/>
      <c r="P94" s="36"/>
      <c r="Q94" s="36"/>
      <c r="R94" s="36"/>
      <c r="S94" s="36"/>
      <c r="T94" s="36"/>
      <c r="U94" s="36"/>
      <c r="V94" s="72">
        <v>93</v>
      </c>
      <c r="W94" s="77" t="s">
        <v>134</v>
      </c>
      <c r="X94" s="77">
        <v>4</v>
      </c>
      <c r="Y94" s="77"/>
      <c r="Z94" s="72">
        <v>1</v>
      </c>
    </row>
    <row r="95" spans="1:26" ht="15.75" thickBot="1" x14ac:dyDescent="0.3">
      <c r="A95" s="76" t="s">
        <v>135</v>
      </c>
      <c r="B95" s="36">
        <f>base1!J49</f>
        <v>8</v>
      </c>
      <c r="C95" s="36">
        <f>base1!K49</f>
        <v>7</v>
      </c>
      <c r="D95" s="36">
        <f>base1!L49</f>
        <v>10</v>
      </c>
      <c r="E95" s="36">
        <f>base1!M49</f>
        <v>5</v>
      </c>
      <c r="F95" s="36">
        <f>base1!N49</f>
        <v>4</v>
      </c>
      <c r="G95" s="36">
        <f>base1!O49</f>
        <v>11</v>
      </c>
      <c r="H95" s="36">
        <f>base1!P49</f>
        <v>18</v>
      </c>
      <c r="I95" s="36">
        <f>base1!Q49</f>
        <v>3</v>
      </c>
      <c r="J95" s="36">
        <f>base1!R49</f>
        <v>16</v>
      </c>
      <c r="K95" s="36">
        <f>base1!S49</f>
        <v>13</v>
      </c>
      <c r="L95" s="36">
        <f>base1!T49</f>
        <v>2</v>
      </c>
      <c r="M95" s="36">
        <f>base1!U49</f>
        <v>20</v>
      </c>
      <c r="N95" s="36"/>
      <c r="O95" s="36"/>
      <c r="P95" s="36"/>
      <c r="Q95" s="36"/>
      <c r="R95" s="36"/>
      <c r="S95" s="36"/>
      <c r="T95" s="36"/>
      <c r="U95" s="36"/>
      <c r="V95" s="72">
        <v>94</v>
      </c>
      <c r="W95" s="77" t="s">
        <v>134</v>
      </c>
      <c r="X95" s="77">
        <v>4</v>
      </c>
      <c r="Y95" s="77"/>
      <c r="Z95" s="72">
        <v>1</v>
      </c>
    </row>
    <row r="96" spans="1:26" ht="15.75" thickBot="1" x14ac:dyDescent="0.3">
      <c r="A96" s="76" t="s">
        <v>135</v>
      </c>
      <c r="B96" s="36">
        <f>base1!J50</f>
        <v>5</v>
      </c>
      <c r="C96" s="36">
        <f>base1!K50</f>
        <v>10</v>
      </c>
      <c r="D96" s="36">
        <f>base1!L50</f>
        <v>4</v>
      </c>
      <c r="E96" s="36">
        <f>base1!M50</f>
        <v>11</v>
      </c>
      <c r="F96" s="36">
        <f>base1!N50</f>
        <v>18</v>
      </c>
      <c r="G96" s="36">
        <f>base1!O50</f>
        <v>14</v>
      </c>
      <c r="H96" s="36">
        <f>base1!P50</f>
        <v>3</v>
      </c>
      <c r="I96" s="36">
        <f>base1!Q50</f>
        <v>16</v>
      </c>
      <c r="J96" s="36">
        <f>base1!R50</f>
        <v>13</v>
      </c>
      <c r="K96" s="36">
        <f>base1!S50</f>
        <v>8</v>
      </c>
      <c r="L96" s="36">
        <f>base1!T50</f>
        <v>2</v>
      </c>
      <c r="M96" s="36">
        <f>base1!U50</f>
        <v>19</v>
      </c>
      <c r="N96" s="36"/>
      <c r="O96" s="36"/>
      <c r="P96" s="36"/>
      <c r="Q96" s="36"/>
      <c r="R96" s="36"/>
      <c r="S96" s="36"/>
      <c r="T96" s="36"/>
      <c r="U96" s="36"/>
      <c r="V96" s="72">
        <v>95</v>
      </c>
      <c r="W96" s="77" t="s">
        <v>134</v>
      </c>
      <c r="X96" s="77">
        <v>4</v>
      </c>
      <c r="Y96" s="77"/>
      <c r="Z96" s="72">
        <v>1</v>
      </c>
    </row>
    <row r="97" spans="1:26" ht="15.75" thickBot="1" x14ac:dyDescent="0.3">
      <c r="A97" s="76" t="s">
        <v>135</v>
      </c>
      <c r="B97" s="36">
        <f>base1!J51</f>
        <v>9</v>
      </c>
      <c r="C97" s="36">
        <f>base1!K51</f>
        <v>3</v>
      </c>
      <c r="D97" s="36">
        <f>base1!L51</f>
        <v>2</v>
      </c>
      <c r="E97" s="36">
        <f>base1!M51</f>
        <v>6</v>
      </c>
      <c r="F97" s="36">
        <f>base1!N51</f>
        <v>10</v>
      </c>
      <c r="G97" s="36">
        <f>base1!O51</f>
        <v>11</v>
      </c>
      <c r="H97" s="36">
        <f>base1!P51</f>
        <v>13</v>
      </c>
      <c r="I97" s="36">
        <f>base1!Q51</f>
        <v>15</v>
      </c>
      <c r="J97" s="36">
        <f>base1!R51</f>
        <v>8</v>
      </c>
      <c r="K97" s="36">
        <f>base1!S51</f>
        <v>14</v>
      </c>
      <c r="L97" s="36">
        <f>base1!T51</f>
        <v>1</v>
      </c>
      <c r="M97" s="36">
        <f>base1!U51</f>
        <v>19</v>
      </c>
      <c r="N97" s="36"/>
      <c r="O97" s="36"/>
      <c r="P97" s="36"/>
      <c r="Q97" s="36"/>
      <c r="R97" s="36"/>
      <c r="S97" s="36"/>
      <c r="T97" s="36"/>
      <c r="U97" s="36"/>
      <c r="V97" s="72">
        <v>96</v>
      </c>
      <c r="W97" s="77" t="s">
        <v>134</v>
      </c>
      <c r="X97" s="77">
        <v>4</v>
      </c>
      <c r="Y97" s="77"/>
      <c r="Z97" s="72">
        <v>1</v>
      </c>
    </row>
    <row r="98" spans="1:26" ht="15.75" thickBot="1" x14ac:dyDescent="0.3">
      <c r="A98" s="76" t="s">
        <v>135</v>
      </c>
      <c r="B98" s="36">
        <f>base1!J52</f>
        <v>14</v>
      </c>
      <c r="C98" s="36">
        <f>base1!K52</f>
        <v>3</v>
      </c>
      <c r="D98" s="36">
        <f>base1!L52</f>
        <v>4</v>
      </c>
      <c r="E98" s="36">
        <f>base1!M52</f>
        <v>2</v>
      </c>
      <c r="F98" s="36">
        <f>base1!N52</f>
        <v>10</v>
      </c>
      <c r="G98" s="36">
        <f>base1!O52</f>
        <v>11</v>
      </c>
      <c r="H98" s="36">
        <f>base1!P52</f>
        <v>13</v>
      </c>
      <c r="I98" s="36">
        <f>base1!Q52</f>
        <v>8</v>
      </c>
      <c r="J98" s="36">
        <f>base1!R52</f>
        <v>16</v>
      </c>
      <c r="K98" s="36">
        <f>base1!S52</f>
        <v>17</v>
      </c>
      <c r="L98" s="36">
        <f>base1!T52</f>
        <v>18</v>
      </c>
      <c r="M98" s="36">
        <f>base1!U52</f>
        <v>19</v>
      </c>
      <c r="N98" s="36"/>
      <c r="O98" s="36"/>
      <c r="P98" s="36"/>
      <c r="Q98" s="36"/>
      <c r="R98" s="36"/>
      <c r="S98" s="36"/>
      <c r="T98" s="36"/>
      <c r="U98" s="36"/>
      <c r="V98" s="72">
        <v>97</v>
      </c>
      <c r="W98" s="77" t="s">
        <v>134</v>
      </c>
      <c r="X98" s="77">
        <v>4</v>
      </c>
      <c r="Y98" s="77"/>
      <c r="Z98" s="72">
        <v>1</v>
      </c>
    </row>
    <row r="99" spans="1:26" ht="15.75" thickBot="1" x14ac:dyDescent="0.3">
      <c r="A99" s="76" t="s">
        <v>135</v>
      </c>
      <c r="B99" s="36">
        <f>base1!J53</f>
        <v>8</v>
      </c>
      <c r="C99" s="36">
        <f>base1!K53</f>
        <v>3</v>
      </c>
      <c r="D99" s="36">
        <f>base1!L53</f>
        <v>2</v>
      </c>
      <c r="E99" s="36">
        <f>base1!M53</f>
        <v>6</v>
      </c>
      <c r="F99" s="36">
        <f>base1!N53</f>
        <v>10</v>
      </c>
      <c r="G99" s="36">
        <f>base1!O53</f>
        <v>11</v>
      </c>
      <c r="H99" s="36">
        <f>base1!P53</f>
        <v>7</v>
      </c>
      <c r="I99" s="36">
        <f>base1!Q53</f>
        <v>13</v>
      </c>
      <c r="J99" s="36">
        <f>base1!R53</f>
        <v>14</v>
      </c>
      <c r="K99" s="36">
        <f>base1!S53</f>
        <v>16</v>
      </c>
      <c r="L99" s="36">
        <f>base1!T53</f>
        <v>18</v>
      </c>
      <c r="M99" s="36">
        <f>base1!U53</f>
        <v>19</v>
      </c>
      <c r="N99" s="36"/>
      <c r="O99" s="36"/>
      <c r="P99" s="36"/>
      <c r="Q99" s="36"/>
      <c r="R99" s="36"/>
      <c r="S99" s="36"/>
      <c r="T99" s="36"/>
      <c r="U99" s="36"/>
      <c r="V99" s="72">
        <v>98</v>
      </c>
      <c r="W99" s="77" t="s">
        <v>134</v>
      </c>
      <c r="X99" s="77">
        <v>4</v>
      </c>
      <c r="Y99" s="77"/>
      <c r="Z99" s="72">
        <v>1</v>
      </c>
    </row>
    <row r="100" spans="1:26" ht="15.75" thickBot="1" x14ac:dyDescent="0.3">
      <c r="A100" s="76" t="s">
        <v>135</v>
      </c>
      <c r="B100" s="36">
        <f>base1!J54</f>
        <v>8</v>
      </c>
      <c r="C100" s="36">
        <f>base1!K54</f>
        <v>6</v>
      </c>
      <c r="D100" s="36">
        <f>base1!L54</f>
        <v>13</v>
      </c>
      <c r="E100" s="36">
        <f>base1!M54</f>
        <v>2</v>
      </c>
      <c r="F100" s="36">
        <f>base1!N54</f>
        <v>3</v>
      </c>
      <c r="G100" s="36">
        <f>base1!O54</f>
        <v>10</v>
      </c>
      <c r="H100" s="36">
        <f>base1!P54</f>
        <v>7</v>
      </c>
      <c r="I100" s="36">
        <f>base1!Q54</f>
        <v>14</v>
      </c>
      <c r="J100" s="36">
        <f>base1!R54</f>
        <v>11</v>
      </c>
      <c r="K100" s="36">
        <f>base1!S54</f>
        <v>16</v>
      </c>
      <c r="L100" s="36">
        <f>base1!T54</f>
        <v>18</v>
      </c>
      <c r="M100" s="36">
        <f>base1!U54</f>
        <v>19</v>
      </c>
      <c r="N100" s="36"/>
      <c r="O100" s="36"/>
      <c r="P100" s="36"/>
      <c r="Q100" s="36"/>
      <c r="R100" s="36"/>
      <c r="S100" s="36"/>
      <c r="T100" s="36"/>
      <c r="U100" s="36"/>
      <c r="V100" s="72">
        <v>99</v>
      </c>
      <c r="W100" s="77" t="s">
        <v>134</v>
      </c>
      <c r="X100" s="77">
        <v>4</v>
      </c>
      <c r="Y100" s="77"/>
      <c r="Z100" s="72">
        <v>1</v>
      </c>
    </row>
    <row r="101" spans="1:26" ht="15.75" thickBot="1" x14ac:dyDescent="0.3">
      <c r="A101" s="76" t="s">
        <v>135</v>
      </c>
      <c r="B101" s="36">
        <f>base1!J55</f>
        <v>14</v>
      </c>
      <c r="C101" s="36">
        <f>base1!K55</f>
        <v>4</v>
      </c>
      <c r="D101" s="36">
        <f>base1!L55</f>
        <v>8</v>
      </c>
      <c r="E101" s="36">
        <f>base1!M55</f>
        <v>13</v>
      </c>
      <c r="F101" s="36">
        <f>base1!N55</f>
        <v>2</v>
      </c>
      <c r="G101" s="36">
        <f>base1!O55</f>
        <v>3</v>
      </c>
      <c r="H101" s="36">
        <f>base1!P55</f>
        <v>11</v>
      </c>
      <c r="I101" s="36">
        <f>base1!Q55</f>
        <v>15</v>
      </c>
      <c r="J101" s="36">
        <f>base1!R55</f>
        <v>16</v>
      </c>
      <c r="K101" s="36">
        <f>base1!S55</f>
        <v>17</v>
      </c>
      <c r="L101" s="36">
        <f>base1!T55</f>
        <v>18</v>
      </c>
      <c r="M101" s="36">
        <f>base1!U55</f>
        <v>19</v>
      </c>
      <c r="N101" s="36"/>
      <c r="O101" s="36"/>
      <c r="P101" s="36"/>
      <c r="Q101" s="36"/>
      <c r="R101" s="36"/>
      <c r="S101" s="36"/>
      <c r="T101" s="36"/>
      <c r="U101" s="36"/>
      <c r="V101" s="72">
        <v>100</v>
      </c>
      <c r="W101" s="77" t="s">
        <v>134</v>
      </c>
      <c r="X101" s="77">
        <v>4</v>
      </c>
      <c r="Y101" s="77"/>
      <c r="Z101" s="72">
        <v>1</v>
      </c>
    </row>
    <row r="102" spans="1:26" ht="15.75" thickBot="1" x14ac:dyDescent="0.3">
      <c r="A102" s="76" t="s">
        <v>135</v>
      </c>
      <c r="B102" s="36">
        <f>base1!J56</f>
        <v>17</v>
      </c>
      <c r="C102" s="36">
        <f>base1!K56</f>
        <v>4</v>
      </c>
      <c r="D102" s="36">
        <f>base1!L56</f>
        <v>8</v>
      </c>
      <c r="E102" s="36">
        <f>base1!M56</f>
        <v>13</v>
      </c>
      <c r="F102" s="36">
        <f>base1!N56</f>
        <v>2</v>
      </c>
      <c r="G102" s="36">
        <f>base1!O56</f>
        <v>3</v>
      </c>
      <c r="H102" s="36">
        <f>base1!P56</f>
        <v>10</v>
      </c>
      <c r="I102" s="36">
        <f>base1!Q56</f>
        <v>14</v>
      </c>
      <c r="J102" s="36">
        <f>base1!R56</f>
        <v>11</v>
      </c>
      <c r="K102" s="36">
        <f>base1!S56</f>
        <v>16</v>
      </c>
      <c r="L102" s="36">
        <f>base1!T56</f>
        <v>18</v>
      </c>
      <c r="M102" s="36">
        <f>base1!U56</f>
        <v>19</v>
      </c>
      <c r="N102" s="36"/>
      <c r="O102" s="36"/>
      <c r="P102" s="36"/>
      <c r="Q102" s="36"/>
      <c r="R102" s="36"/>
      <c r="S102" s="36"/>
      <c r="T102" s="36"/>
      <c r="U102" s="36"/>
      <c r="V102" s="72">
        <v>101</v>
      </c>
      <c r="W102" s="77" t="s">
        <v>134</v>
      </c>
      <c r="X102" s="77">
        <v>4</v>
      </c>
      <c r="Y102" s="77"/>
      <c r="Z102" s="72">
        <v>1</v>
      </c>
    </row>
    <row r="103" spans="1:26" ht="15.75" thickBot="1" x14ac:dyDescent="0.3">
      <c r="A103" s="76" t="s">
        <v>135</v>
      </c>
      <c r="B103" s="36">
        <f>base1!J57</f>
        <v>4</v>
      </c>
      <c r="C103" s="36">
        <f>base1!K57</f>
        <v>7</v>
      </c>
      <c r="D103" s="36">
        <f>base1!L57</f>
        <v>3</v>
      </c>
      <c r="E103" s="36">
        <f>base1!M57</f>
        <v>9</v>
      </c>
      <c r="F103" s="36">
        <f>base1!N57</f>
        <v>10</v>
      </c>
      <c r="G103" s="36">
        <f>base1!O57</f>
        <v>14</v>
      </c>
      <c r="H103" s="36">
        <f>base1!P57</f>
        <v>2</v>
      </c>
      <c r="I103" s="36">
        <f>base1!Q57</f>
        <v>13</v>
      </c>
      <c r="J103" s="36">
        <f>base1!R57</f>
        <v>8</v>
      </c>
      <c r="K103" s="36">
        <f>base1!S57</f>
        <v>15</v>
      </c>
      <c r="L103" s="36">
        <f>base1!T57</f>
        <v>16</v>
      </c>
      <c r="M103" s="36">
        <f>base1!U57</f>
        <v>19</v>
      </c>
      <c r="N103" s="36"/>
      <c r="O103" s="36"/>
      <c r="P103" s="36"/>
      <c r="Q103" s="36"/>
      <c r="R103" s="36"/>
      <c r="S103" s="36"/>
      <c r="T103" s="36"/>
      <c r="U103" s="36"/>
      <c r="V103" s="72">
        <v>102</v>
      </c>
      <c r="W103" s="77" t="s">
        <v>134</v>
      </c>
      <c r="X103" s="77">
        <v>4</v>
      </c>
      <c r="Y103" s="77"/>
      <c r="Z103" s="72">
        <v>1</v>
      </c>
    </row>
    <row r="104" spans="1:26" ht="15.75" thickBot="1" x14ac:dyDescent="0.3">
      <c r="A104" s="76" t="s">
        <v>135</v>
      </c>
      <c r="B104" s="36">
        <f>base1!J58</f>
        <v>7</v>
      </c>
      <c r="C104" s="36">
        <f>base1!K58</f>
        <v>4</v>
      </c>
      <c r="D104" s="36">
        <f>base1!L58</f>
        <v>5</v>
      </c>
      <c r="E104" s="36">
        <f>base1!M58</f>
        <v>9</v>
      </c>
      <c r="F104" s="36">
        <f>base1!N58</f>
        <v>10</v>
      </c>
      <c r="G104" s="36">
        <f>base1!O58</f>
        <v>11</v>
      </c>
      <c r="H104" s="36">
        <f>base1!P58</f>
        <v>2</v>
      </c>
      <c r="I104" s="36">
        <f>base1!Q58</f>
        <v>13</v>
      </c>
      <c r="J104" s="36">
        <f>base1!R58</f>
        <v>8</v>
      </c>
      <c r="K104" s="36">
        <f>base1!S58</f>
        <v>16</v>
      </c>
      <c r="L104" s="36">
        <f>base1!T58</f>
        <v>18</v>
      </c>
      <c r="M104" s="36">
        <f>base1!U58</f>
        <v>19</v>
      </c>
      <c r="N104" s="36"/>
      <c r="O104" s="36"/>
      <c r="P104" s="36"/>
      <c r="Q104" s="36"/>
      <c r="R104" s="36"/>
      <c r="S104" s="36"/>
      <c r="T104" s="36"/>
      <c r="U104" s="36"/>
      <c r="V104" s="72">
        <v>103</v>
      </c>
      <c r="W104" s="77" t="s">
        <v>134</v>
      </c>
      <c r="X104" s="77">
        <v>4</v>
      </c>
      <c r="Y104" s="77"/>
      <c r="Z104" s="72">
        <v>1</v>
      </c>
    </row>
    <row r="105" spans="1:26" ht="15.75" thickBot="1" x14ac:dyDescent="0.3">
      <c r="A105" s="76" t="s">
        <v>135</v>
      </c>
      <c r="B105" s="36">
        <f>base1!J59</f>
        <v>15</v>
      </c>
      <c r="C105" s="36">
        <f>base1!K59</f>
        <v>4</v>
      </c>
      <c r="D105" s="36">
        <f>base1!L59</f>
        <v>3</v>
      </c>
      <c r="E105" s="36">
        <f>base1!M59</f>
        <v>10</v>
      </c>
      <c r="F105" s="36">
        <f>base1!N59</f>
        <v>14</v>
      </c>
      <c r="G105" s="36">
        <f>base1!O59</f>
        <v>11</v>
      </c>
      <c r="H105" s="36">
        <f>base1!P59</f>
        <v>2</v>
      </c>
      <c r="I105" s="36">
        <f>base1!Q59</f>
        <v>13</v>
      </c>
      <c r="J105" s="36">
        <f>base1!R59</f>
        <v>8</v>
      </c>
      <c r="K105" s="36">
        <f>base1!S59</f>
        <v>16</v>
      </c>
      <c r="L105" s="36">
        <f>base1!T59</f>
        <v>18</v>
      </c>
      <c r="M105" s="36">
        <f>base1!U59</f>
        <v>19</v>
      </c>
      <c r="N105" s="36"/>
      <c r="O105" s="36"/>
      <c r="P105" s="36"/>
      <c r="Q105" s="36"/>
      <c r="R105" s="36"/>
      <c r="S105" s="36"/>
      <c r="T105" s="36"/>
      <c r="U105" s="36"/>
      <c r="V105" s="72">
        <v>104</v>
      </c>
      <c r="W105" s="77" t="s">
        <v>134</v>
      </c>
      <c r="X105" s="77">
        <v>4</v>
      </c>
      <c r="Y105" s="77"/>
      <c r="Z105" s="72">
        <v>1</v>
      </c>
    </row>
    <row r="106" spans="1:26" ht="15.75" thickBot="1" x14ac:dyDescent="0.3">
      <c r="A106" s="76" t="s">
        <v>135</v>
      </c>
      <c r="B106" s="36">
        <f>base1!J60</f>
        <v>15</v>
      </c>
      <c r="C106" s="36">
        <f>base1!K60</f>
        <v>10</v>
      </c>
      <c r="D106" s="36">
        <f>base1!L60</f>
        <v>2</v>
      </c>
      <c r="E106" s="36">
        <f>base1!M60</f>
        <v>8</v>
      </c>
      <c r="F106" s="36">
        <f>base1!N60</f>
        <v>16</v>
      </c>
      <c r="G106" s="36">
        <f>base1!O60</f>
        <v>4</v>
      </c>
      <c r="H106" s="36">
        <f>base1!P60</f>
        <v>13</v>
      </c>
      <c r="I106" s="36">
        <f>base1!Q60</f>
        <v>14</v>
      </c>
      <c r="J106" s="36">
        <f>base1!R60</f>
        <v>17</v>
      </c>
      <c r="K106" s="36">
        <f>base1!S60</f>
        <v>18</v>
      </c>
      <c r="L106" s="36">
        <f>base1!T60</f>
        <v>5</v>
      </c>
      <c r="M106" s="36">
        <f>base1!U60</f>
        <v>19</v>
      </c>
      <c r="N106" s="36"/>
      <c r="O106" s="36"/>
      <c r="P106" s="36"/>
      <c r="Q106" s="36"/>
      <c r="R106" s="36"/>
      <c r="S106" s="36"/>
      <c r="T106" s="36"/>
      <c r="U106" s="36"/>
      <c r="V106" s="72">
        <v>105</v>
      </c>
      <c r="W106" s="77" t="s">
        <v>134</v>
      </c>
      <c r="X106" s="77">
        <v>4</v>
      </c>
      <c r="Y106" s="77"/>
      <c r="Z106" s="72">
        <v>1</v>
      </c>
    </row>
    <row r="107" spans="1:26" ht="15.75" thickBot="1" x14ac:dyDescent="0.3">
      <c r="A107" s="76" t="s">
        <v>135</v>
      </c>
      <c r="B107" s="36">
        <f>base1!J61</f>
        <v>3</v>
      </c>
      <c r="C107" s="36">
        <f>base1!K61</f>
        <v>10</v>
      </c>
      <c r="D107" s="36">
        <f>base1!L61</f>
        <v>2</v>
      </c>
      <c r="E107" s="36">
        <f>base1!M61</f>
        <v>8</v>
      </c>
      <c r="F107" s="36">
        <f>base1!N61</f>
        <v>16</v>
      </c>
      <c r="G107" s="36">
        <f>base1!O61</f>
        <v>4</v>
      </c>
      <c r="H107" s="36">
        <f>base1!P61</f>
        <v>13</v>
      </c>
      <c r="I107" s="36">
        <f>base1!Q61</f>
        <v>15</v>
      </c>
      <c r="J107" s="36">
        <f>base1!R61</f>
        <v>17</v>
      </c>
      <c r="K107" s="36">
        <f>base1!S61</f>
        <v>18</v>
      </c>
      <c r="L107" s="36">
        <f>base1!T61</f>
        <v>11</v>
      </c>
      <c r="M107" s="36">
        <f>base1!U61</f>
        <v>19</v>
      </c>
      <c r="N107" s="36"/>
      <c r="O107" s="36"/>
      <c r="P107" s="36"/>
      <c r="Q107" s="36"/>
      <c r="R107" s="36"/>
      <c r="S107" s="36"/>
      <c r="T107" s="36"/>
      <c r="U107" s="36"/>
      <c r="V107" s="72">
        <v>106</v>
      </c>
      <c r="W107" s="77" t="s">
        <v>134</v>
      </c>
      <c r="X107" s="77">
        <v>4</v>
      </c>
      <c r="Y107" s="77"/>
      <c r="Z107" s="72">
        <v>1</v>
      </c>
    </row>
    <row r="108" spans="1:26" ht="15.75" thickBot="1" x14ac:dyDescent="0.3">
      <c r="A108" s="76" t="s">
        <v>135</v>
      </c>
      <c r="B108" s="36">
        <f>base1!J62</f>
        <v>14</v>
      </c>
      <c r="C108" s="36">
        <f>base1!K62</f>
        <v>10</v>
      </c>
      <c r="D108" s="36">
        <f>base1!L62</f>
        <v>2</v>
      </c>
      <c r="E108" s="36">
        <f>base1!M62</f>
        <v>16</v>
      </c>
      <c r="F108" s="36">
        <f>base1!N62</f>
        <v>4</v>
      </c>
      <c r="G108" s="36">
        <f>base1!O62</f>
        <v>7</v>
      </c>
      <c r="H108" s="36">
        <f>base1!P62</f>
        <v>13</v>
      </c>
      <c r="I108" s="36">
        <f>base1!Q62</f>
        <v>15</v>
      </c>
      <c r="J108" s="36">
        <f>base1!R62</f>
        <v>17</v>
      </c>
      <c r="K108" s="36">
        <f>base1!S62</f>
        <v>18</v>
      </c>
      <c r="L108" s="36">
        <f>base1!T62</f>
        <v>11</v>
      </c>
      <c r="M108" s="36">
        <f>base1!U62</f>
        <v>19</v>
      </c>
      <c r="N108" s="36"/>
      <c r="O108" s="36"/>
      <c r="P108" s="36"/>
      <c r="Q108" s="36"/>
      <c r="R108" s="36"/>
      <c r="S108" s="36"/>
      <c r="T108" s="36"/>
      <c r="U108" s="36"/>
      <c r="V108" s="72">
        <v>107</v>
      </c>
      <c r="W108" s="77" t="s">
        <v>134</v>
      </c>
      <c r="X108" s="77">
        <v>4</v>
      </c>
      <c r="Y108" s="77"/>
      <c r="Z108" s="72">
        <v>1</v>
      </c>
    </row>
    <row r="109" spans="1:26" ht="15.75" thickBot="1" x14ac:dyDescent="0.3">
      <c r="A109" s="76" t="s">
        <v>135</v>
      </c>
      <c r="B109" s="36">
        <f>+base1!Z13</f>
        <v>12</v>
      </c>
      <c r="C109" s="36">
        <f>+base1!AA13</f>
        <v>13</v>
      </c>
      <c r="D109" s="36">
        <f>+base1!AB13</f>
        <v>11</v>
      </c>
      <c r="E109" s="36">
        <f>+base1!AC13</f>
        <v>18</v>
      </c>
      <c r="F109" s="36">
        <f>+base1!AD13</f>
        <v>14</v>
      </c>
      <c r="G109" s="36">
        <f>+base1!AE13</f>
        <v>15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72">
        <v>108</v>
      </c>
      <c r="W109" s="77" t="s">
        <v>134</v>
      </c>
      <c r="X109" s="77">
        <v>4</v>
      </c>
      <c r="Y109" s="77"/>
      <c r="Z109" s="72">
        <v>1</v>
      </c>
    </row>
    <row r="110" spans="1:26" ht="15.75" thickBot="1" x14ac:dyDescent="0.3">
      <c r="A110" s="76" t="s">
        <v>135</v>
      </c>
      <c r="B110" s="36">
        <f>+base1!Z14</f>
        <v>15</v>
      </c>
      <c r="C110" s="36">
        <f>+base1!AA14</f>
        <v>13</v>
      </c>
      <c r="D110" s="36">
        <f>+base1!AB14</f>
        <v>17</v>
      </c>
      <c r="E110" s="36">
        <f>+base1!AC14</f>
        <v>14</v>
      </c>
      <c r="F110" s="36">
        <f>+base1!AD14</f>
        <v>4</v>
      </c>
      <c r="G110" s="36">
        <f>+base1!AE14</f>
        <v>10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72">
        <v>109</v>
      </c>
      <c r="W110" s="77" t="s">
        <v>134</v>
      </c>
      <c r="X110" s="77">
        <v>4</v>
      </c>
      <c r="Y110" s="77"/>
      <c r="Z110" s="72">
        <v>1</v>
      </c>
    </row>
    <row r="111" spans="1:26" ht="15.75" thickBot="1" x14ac:dyDescent="0.3">
      <c r="A111" s="76" t="s">
        <v>135</v>
      </c>
      <c r="B111" s="36">
        <f>+base1!Z15</f>
        <v>16</v>
      </c>
      <c r="C111" s="36">
        <f>+base1!AA15</f>
        <v>13</v>
      </c>
      <c r="D111" s="36">
        <f>+base1!AB15</f>
        <v>14</v>
      </c>
      <c r="E111" s="36">
        <f>+base1!AC15</f>
        <v>12</v>
      </c>
      <c r="F111" s="36">
        <f>+base1!AD15</f>
        <v>15</v>
      </c>
      <c r="G111" s="36">
        <f>+base1!AE15</f>
        <v>18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72">
        <v>110</v>
      </c>
      <c r="W111" s="77" t="s">
        <v>134</v>
      </c>
      <c r="X111" s="77">
        <v>4</v>
      </c>
      <c r="Y111" s="77"/>
      <c r="Z111" s="72">
        <v>1</v>
      </c>
    </row>
    <row r="112" spans="1:26" ht="15.75" thickBot="1" x14ac:dyDescent="0.3">
      <c r="A112" s="76" t="s">
        <v>135</v>
      </c>
      <c r="B112" s="36">
        <f>+base1!Z16</f>
        <v>1</v>
      </c>
      <c r="C112" s="36">
        <f>+base1!AA16</f>
        <v>11</v>
      </c>
      <c r="D112" s="36">
        <f>+base1!AB16</f>
        <v>17</v>
      </c>
      <c r="E112" s="36">
        <f>+base1!AC16</f>
        <v>7</v>
      </c>
      <c r="F112" s="36">
        <f>+base1!AD16</f>
        <v>12</v>
      </c>
      <c r="G112" s="36">
        <f>+base1!AE16</f>
        <v>15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72">
        <v>111</v>
      </c>
      <c r="W112" s="77" t="s">
        <v>134</v>
      </c>
      <c r="X112" s="77">
        <v>4</v>
      </c>
      <c r="Y112" s="77"/>
      <c r="Z112" s="72">
        <v>1</v>
      </c>
    </row>
    <row r="113" spans="1:26" ht="15.75" thickBot="1" x14ac:dyDescent="0.3">
      <c r="A113" s="76" t="s">
        <v>135</v>
      </c>
      <c r="B113" s="36">
        <f>+base1!Z17</f>
        <v>11</v>
      </c>
      <c r="C113" s="36">
        <f>+base1!AA17</f>
        <v>12</v>
      </c>
      <c r="D113" s="36">
        <f>+base1!AB17</f>
        <v>10</v>
      </c>
      <c r="E113" s="36">
        <f>+base1!AC17</f>
        <v>14</v>
      </c>
      <c r="F113" s="36">
        <f>+base1!AD17</f>
        <v>13</v>
      </c>
      <c r="G113" s="36">
        <f>+base1!AE17</f>
        <v>15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72">
        <v>112</v>
      </c>
      <c r="W113" s="77" t="s">
        <v>134</v>
      </c>
      <c r="X113" s="77">
        <v>4</v>
      </c>
      <c r="Y113" s="77"/>
      <c r="Z113" s="72">
        <v>1</v>
      </c>
    </row>
    <row r="114" spans="1:26" ht="15.75" thickBot="1" x14ac:dyDescent="0.3">
      <c r="A114" s="76" t="s">
        <v>135</v>
      </c>
      <c r="B114" s="36">
        <f>+base1!Z18</f>
        <v>15</v>
      </c>
      <c r="C114" s="36">
        <f>+base1!AA18</f>
        <v>13</v>
      </c>
      <c r="D114" s="36">
        <f>+base1!AB18</f>
        <v>17</v>
      </c>
      <c r="E114" s="36">
        <f>+base1!AC18</f>
        <v>14</v>
      </c>
      <c r="F114" s="36">
        <f>+base1!AD18</f>
        <v>4</v>
      </c>
      <c r="G114" s="36">
        <f>+base1!AE18</f>
        <v>10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72">
        <v>113</v>
      </c>
      <c r="W114" s="77" t="s">
        <v>134</v>
      </c>
      <c r="X114" s="77">
        <v>4</v>
      </c>
      <c r="Y114" s="77"/>
      <c r="Z114" s="72">
        <v>1</v>
      </c>
    </row>
    <row r="115" spans="1:26" ht="15.75" thickBot="1" x14ac:dyDescent="0.3">
      <c r="A115" s="76" t="s">
        <v>135</v>
      </c>
      <c r="B115" s="36">
        <f>+base1!Z19</f>
        <v>13</v>
      </c>
      <c r="C115" s="36">
        <f>+base1!AA19</f>
        <v>11</v>
      </c>
      <c r="D115" s="36">
        <f>+base1!AB19</f>
        <v>10</v>
      </c>
      <c r="E115" s="36">
        <f>+base1!AC19</f>
        <v>14</v>
      </c>
      <c r="F115" s="36">
        <f>+base1!AD19</f>
        <v>18</v>
      </c>
      <c r="G115" s="36">
        <f>+base1!AE19</f>
        <v>12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72">
        <v>114</v>
      </c>
      <c r="W115" s="77" t="s">
        <v>134</v>
      </c>
      <c r="X115" s="77">
        <v>4</v>
      </c>
      <c r="Y115" s="77"/>
      <c r="Z115" s="72">
        <v>1</v>
      </c>
    </row>
    <row r="116" spans="1:26" ht="15.75" thickBot="1" x14ac:dyDescent="0.3">
      <c r="A116" s="76" t="s">
        <v>135</v>
      </c>
      <c r="B116" s="36">
        <f>+base1!Z20</f>
        <v>16</v>
      </c>
      <c r="C116" s="36">
        <f>+base1!AA20</f>
        <v>18</v>
      </c>
      <c r="D116" s="36">
        <f>+base1!AB20</f>
        <v>10</v>
      </c>
      <c r="E116" s="36">
        <f>+base1!AC20</f>
        <v>14</v>
      </c>
      <c r="F116" s="36">
        <f>+base1!AD20</f>
        <v>15</v>
      </c>
      <c r="G116" s="36">
        <f>+base1!AE20</f>
        <v>3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72">
        <v>115</v>
      </c>
      <c r="W116" s="77" t="s">
        <v>134</v>
      </c>
      <c r="X116" s="77">
        <v>4</v>
      </c>
      <c r="Y116" s="77"/>
      <c r="Z116" s="72">
        <v>1</v>
      </c>
    </row>
    <row r="117" spans="1:26" ht="15.75" thickBot="1" x14ac:dyDescent="0.3">
      <c r="A117" s="76" t="s">
        <v>135</v>
      </c>
      <c r="B117" s="36">
        <f>+base1!Z21</f>
        <v>14</v>
      </c>
      <c r="C117" s="36">
        <f>+base1!AA21</f>
        <v>18</v>
      </c>
      <c r="D117" s="36">
        <f>+base1!AB21</f>
        <v>15</v>
      </c>
      <c r="E117" s="36">
        <f>+base1!AC21</f>
        <v>10</v>
      </c>
      <c r="F117" s="36">
        <f>+base1!AD21</f>
        <v>17</v>
      </c>
      <c r="G117" s="36">
        <f>+base1!AE21</f>
        <v>3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72">
        <v>116</v>
      </c>
      <c r="W117" s="77" t="s">
        <v>134</v>
      </c>
      <c r="X117" s="77">
        <v>4</v>
      </c>
      <c r="Y117" s="77"/>
      <c r="Z117" s="72">
        <v>1</v>
      </c>
    </row>
    <row r="118" spans="1:26" ht="15.75" thickBot="1" x14ac:dyDescent="0.3">
      <c r="A118" s="76" t="s">
        <v>135</v>
      </c>
      <c r="B118" s="36">
        <f>+base1!Z22</f>
        <v>12</v>
      </c>
      <c r="C118" s="36">
        <f>+base1!AA22</f>
        <v>17</v>
      </c>
      <c r="D118" s="36">
        <f>+base1!AB22</f>
        <v>10</v>
      </c>
      <c r="E118" s="36">
        <f>+base1!AC22</f>
        <v>18</v>
      </c>
      <c r="F118" s="36">
        <f>+base1!AD22</f>
        <v>11</v>
      </c>
      <c r="G118" s="36">
        <f>+base1!AE22</f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72">
        <v>117</v>
      </c>
      <c r="W118" s="77" t="s">
        <v>134</v>
      </c>
      <c r="X118" s="77">
        <v>4</v>
      </c>
      <c r="Y118" s="77"/>
      <c r="Z118" s="72">
        <v>1</v>
      </c>
    </row>
    <row r="119" spans="1:26" ht="15.75" thickBot="1" x14ac:dyDescent="0.3">
      <c r="A119" s="76" t="s">
        <v>135</v>
      </c>
      <c r="B119" s="36">
        <f>+base1!Z23</f>
        <v>18</v>
      </c>
      <c r="C119" s="36">
        <f>+base1!AA23</f>
        <v>10</v>
      </c>
      <c r="D119" s="36">
        <f>+base1!AB23</f>
        <v>14</v>
      </c>
      <c r="E119" s="36">
        <f>+base1!AC23</f>
        <v>16</v>
      </c>
      <c r="F119" s="36">
        <f>+base1!AD23</f>
        <v>15</v>
      </c>
      <c r="G119" s="36">
        <f>+base1!AE23</f>
        <v>3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72">
        <v>118</v>
      </c>
      <c r="W119" s="77" t="s">
        <v>134</v>
      </c>
      <c r="X119" s="77">
        <v>4</v>
      </c>
      <c r="Y119" s="77"/>
      <c r="Z119" s="72">
        <v>1</v>
      </c>
    </row>
    <row r="120" spans="1:26" ht="15.75" thickBot="1" x14ac:dyDescent="0.3">
      <c r="A120" s="76" t="s">
        <v>135</v>
      </c>
      <c r="B120" s="36">
        <f>+base1!Z24</f>
        <v>16</v>
      </c>
      <c r="C120" s="36">
        <f>+base1!AA24</f>
        <v>18</v>
      </c>
      <c r="D120" s="36">
        <f>+base1!AB24</f>
        <v>4</v>
      </c>
      <c r="E120" s="36">
        <f>+base1!AC24</f>
        <v>8</v>
      </c>
      <c r="F120" s="36">
        <f>+base1!AD24</f>
        <v>10</v>
      </c>
      <c r="G120" s="36">
        <f>+base1!AE24</f>
        <v>14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72">
        <v>119</v>
      </c>
      <c r="W120" s="77" t="s">
        <v>134</v>
      </c>
      <c r="X120" s="77">
        <v>4</v>
      </c>
      <c r="Y120" s="77"/>
      <c r="Z120" s="72">
        <v>1</v>
      </c>
    </row>
    <row r="121" spans="1:26" ht="15.75" thickBot="1" x14ac:dyDescent="0.3">
      <c r="A121" s="76" t="s">
        <v>135</v>
      </c>
      <c r="B121" s="36">
        <f>+base1!Z25</f>
        <v>18</v>
      </c>
      <c r="C121" s="36">
        <f>+base1!AA25</f>
        <v>3</v>
      </c>
      <c r="D121" s="36">
        <f>+base1!AB25</f>
        <v>5</v>
      </c>
      <c r="E121" s="36">
        <f>+base1!AC25</f>
        <v>14</v>
      </c>
      <c r="F121" s="36">
        <f>+base1!AD25</f>
        <v>8</v>
      </c>
      <c r="G121" s="36">
        <f>+base1!AE25</f>
        <v>15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72">
        <v>120</v>
      </c>
      <c r="W121" s="77" t="s">
        <v>134</v>
      </c>
      <c r="X121" s="77">
        <v>4</v>
      </c>
      <c r="Y121" s="77"/>
      <c r="Z121" s="72">
        <v>1</v>
      </c>
    </row>
    <row r="122" spans="1:26" ht="15.75" thickBot="1" x14ac:dyDescent="0.3">
      <c r="A122" s="76" t="s">
        <v>135</v>
      </c>
      <c r="B122" s="36">
        <f>+base1!Z26</f>
        <v>18</v>
      </c>
      <c r="C122" s="36">
        <f>+base1!AA26</f>
        <v>8</v>
      </c>
      <c r="D122" s="36">
        <f>+base1!AB26</f>
        <v>16</v>
      </c>
      <c r="E122" s="36">
        <f>+base1!AC26</f>
        <v>14</v>
      </c>
      <c r="F122" s="36">
        <f>+base1!AD26</f>
        <v>15</v>
      </c>
      <c r="G122" s="36">
        <f>+base1!AE26</f>
        <v>10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72">
        <v>121</v>
      </c>
      <c r="W122" s="77" t="s">
        <v>134</v>
      </c>
      <c r="X122" s="77">
        <v>4</v>
      </c>
      <c r="Y122" s="77"/>
      <c r="Z122" s="72">
        <v>1</v>
      </c>
    </row>
    <row r="123" spans="1:26" ht="15.75" thickBot="1" x14ac:dyDescent="0.3">
      <c r="A123" s="76" t="s">
        <v>135</v>
      </c>
      <c r="B123" s="36">
        <f>+base1!Z27</f>
        <v>8</v>
      </c>
      <c r="C123" s="36">
        <f>+base1!AA27</f>
        <v>10</v>
      </c>
      <c r="D123" s="36">
        <f>+base1!AB27</f>
        <v>15</v>
      </c>
      <c r="E123" s="36">
        <f>+base1!AC27</f>
        <v>6</v>
      </c>
      <c r="F123" s="36">
        <f>+base1!AD27</f>
        <v>3</v>
      </c>
      <c r="G123" s="36">
        <f>+base1!AE27</f>
        <v>18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72">
        <v>122</v>
      </c>
      <c r="W123" s="77" t="s">
        <v>134</v>
      </c>
      <c r="X123" s="77">
        <v>4</v>
      </c>
      <c r="Y123" s="77"/>
      <c r="Z123" s="72">
        <v>1</v>
      </c>
    </row>
    <row r="124" spans="1:26" ht="15.75" thickBot="1" x14ac:dyDescent="0.3">
      <c r="A124" s="76" t="s">
        <v>135</v>
      </c>
      <c r="B124" s="36">
        <f>+base1!Z28</f>
        <v>8</v>
      </c>
      <c r="C124" s="36">
        <f>+base1!AA28</f>
        <v>18</v>
      </c>
      <c r="D124" s="36">
        <f>+base1!AB28</f>
        <v>11</v>
      </c>
      <c r="E124" s="36">
        <f>+base1!AC28</f>
        <v>10</v>
      </c>
      <c r="F124" s="36">
        <f>+base1!AD28</f>
        <v>3</v>
      </c>
      <c r="G124" s="36">
        <f>+base1!AE28</f>
        <v>2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72">
        <v>123</v>
      </c>
      <c r="W124" s="77" t="s">
        <v>134</v>
      </c>
      <c r="X124" s="77">
        <v>4</v>
      </c>
      <c r="Y124" s="77"/>
      <c r="Z124" s="72">
        <v>1</v>
      </c>
    </row>
    <row r="125" spans="1:26" ht="15.75" thickBot="1" x14ac:dyDescent="0.3">
      <c r="A125" s="76" t="s">
        <v>135</v>
      </c>
      <c r="B125" s="36">
        <f>+base1!Z29</f>
        <v>16</v>
      </c>
      <c r="C125" s="36">
        <f>+base1!AA29</f>
        <v>1</v>
      </c>
      <c r="D125" s="36">
        <f>+base1!AB29</f>
        <v>14</v>
      </c>
      <c r="E125" s="36">
        <f>+base1!AC29</f>
        <v>13</v>
      </c>
      <c r="F125" s="36">
        <f>+base1!AD29</f>
        <v>2</v>
      </c>
      <c r="G125" s="36">
        <f>+base1!AE29</f>
        <v>6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72">
        <v>124</v>
      </c>
      <c r="W125" s="77" t="s">
        <v>134</v>
      </c>
      <c r="X125" s="77">
        <v>4</v>
      </c>
      <c r="Y125" s="77"/>
      <c r="Z125" s="72">
        <v>1</v>
      </c>
    </row>
    <row r="126" spans="1:26" ht="15.75" thickBot="1" x14ac:dyDescent="0.3">
      <c r="A126" s="76" t="s">
        <v>135</v>
      </c>
      <c r="B126" s="36">
        <f>+base1!Z30</f>
        <v>18</v>
      </c>
      <c r="C126" s="36">
        <f>+base1!AA30</f>
        <v>1</v>
      </c>
      <c r="D126" s="36">
        <f>+base1!AB30</f>
        <v>16</v>
      </c>
      <c r="E126" s="36">
        <f>+base1!AC30</f>
        <v>2</v>
      </c>
      <c r="F126" s="36">
        <f>+base1!AD30</f>
        <v>7</v>
      </c>
      <c r="G126" s="36">
        <f>+base1!AE30</f>
        <v>6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72">
        <v>125</v>
      </c>
      <c r="W126" s="77" t="s">
        <v>134</v>
      </c>
      <c r="X126" s="77">
        <v>4</v>
      </c>
      <c r="Y126" s="77"/>
      <c r="Z126" s="72">
        <v>1</v>
      </c>
    </row>
    <row r="127" spans="1:26" ht="15.75" thickBot="1" x14ac:dyDescent="0.3">
      <c r="A127" s="76" t="s">
        <v>135</v>
      </c>
      <c r="B127" s="36">
        <f>+base1!Z31</f>
        <v>3</v>
      </c>
      <c r="C127" s="36">
        <f>+base1!AA31</f>
        <v>10</v>
      </c>
      <c r="D127" s="36">
        <f>+base1!AB31</f>
        <v>8</v>
      </c>
      <c r="E127" s="36">
        <f>+base1!AC31</f>
        <v>18</v>
      </c>
      <c r="F127" s="36">
        <f>+base1!AD31</f>
        <v>15</v>
      </c>
      <c r="G127" s="36">
        <f>+base1!AE31</f>
        <v>14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72">
        <v>126</v>
      </c>
      <c r="W127" s="77" t="s">
        <v>134</v>
      </c>
      <c r="X127" s="77">
        <v>4</v>
      </c>
      <c r="Y127" s="77"/>
      <c r="Z127" s="72">
        <v>1</v>
      </c>
    </row>
    <row r="128" spans="1:26" ht="15.75" thickBot="1" x14ac:dyDescent="0.3">
      <c r="A128" s="76" t="s">
        <v>135</v>
      </c>
      <c r="B128" s="36">
        <f>+base1!Z32</f>
        <v>16</v>
      </c>
      <c r="C128" s="36">
        <f>+base1!AA32</f>
        <v>18</v>
      </c>
      <c r="D128" s="36">
        <f>+base1!AB32</f>
        <v>10</v>
      </c>
      <c r="E128" s="36">
        <f>+base1!AC32</f>
        <v>15</v>
      </c>
      <c r="F128" s="36">
        <f>+base1!AD32</f>
        <v>14</v>
      </c>
      <c r="G128" s="36">
        <f>+base1!AE32</f>
        <v>3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72">
        <v>127</v>
      </c>
      <c r="W128" s="77" t="s">
        <v>134</v>
      </c>
      <c r="X128" s="77">
        <v>4</v>
      </c>
      <c r="Y128" s="77"/>
      <c r="Z128" s="72">
        <v>1</v>
      </c>
    </row>
    <row r="129" spans="1:26" ht="15.75" thickBot="1" x14ac:dyDescent="0.3">
      <c r="A129" s="76" t="s">
        <v>135</v>
      </c>
      <c r="B129" s="36">
        <f>+base1!Z33</f>
        <v>6</v>
      </c>
      <c r="C129" s="36">
        <f>+base1!AA33</f>
        <v>5</v>
      </c>
      <c r="D129" s="36">
        <f>+base1!AB33</f>
        <v>9</v>
      </c>
      <c r="E129" s="36">
        <f>+base1!AC33</f>
        <v>3</v>
      </c>
      <c r="F129" s="36">
        <f>+base1!AD33</f>
        <v>12</v>
      </c>
      <c r="G129" s="36">
        <f>+base1!AE33</f>
        <v>13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72">
        <v>128</v>
      </c>
      <c r="W129" s="77" t="s">
        <v>134</v>
      </c>
      <c r="X129" s="77">
        <v>4</v>
      </c>
      <c r="Y129" s="77"/>
      <c r="Z129" s="72">
        <v>1</v>
      </c>
    </row>
    <row r="130" spans="1:26" ht="15.75" thickBot="1" x14ac:dyDescent="0.3">
      <c r="A130" s="76" t="s">
        <v>135</v>
      </c>
      <c r="B130" s="36">
        <f>+base1!Z34</f>
        <v>15</v>
      </c>
      <c r="C130" s="36">
        <f>+base1!AA34</f>
        <v>16</v>
      </c>
      <c r="D130" s="36">
        <f>+base1!AB34</f>
        <v>18</v>
      </c>
      <c r="E130" s="36">
        <f>+base1!AC34</f>
        <v>10</v>
      </c>
      <c r="F130" s="36">
        <f>+base1!AD34</f>
        <v>14</v>
      </c>
      <c r="G130" s="36">
        <f>+base1!AE34</f>
        <v>3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72">
        <v>129</v>
      </c>
      <c r="W130" s="77" t="s">
        <v>134</v>
      </c>
      <c r="X130" s="77">
        <v>4</v>
      </c>
      <c r="Y130" s="77"/>
      <c r="Z130" s="72">
        <v>1</v>
      </c>
    </row>
    <row r="131" spans="1:26" ht="15.75" thickBot="1" x14ac:dyDescent="0.3">
      <c r="A131" s="76" t="s">
        <v>135</v>
      </c>
      <c r="B131" s="36">
        <f>+base1!Z35</f>
        <v>6</v>
      </c>
      <c r="C131" s="36">
        <f>+base1!AA35</f>
        <v>10</v>
      </c>
      <c r="D131" s="36">
        <f>+base1!AB35</f>
        <v>5</v>
      </c>
      <c r="E131" s="36">
        <f>+base1!AC35</f>
        <v>8</v>
      </c>
      <c r="F131" s="36">
        <f>+base1!AD35</f>
        <v>17</v>
      </c>
      <c r="G131" s="36">
        <f>+base1!AE35</f>
        <v>3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72">
        <v>130</v>
      </c>
      <c r="W131" s="77" t="s">
        <v>134</v>
      </c>
      <c r="X131" s="77">
        <v>4</v>
      </c>
      <c r="Y131" s="77"/>
      <c r="Z131" s="72">
        <v>1</v>
      </c>
    </row>
    <row r="132" spans="1:26" ht="15.75" thickBot="1" x14ac:dyDescent="0.3">
      <c r="A132" s="76" t="s">
        <v>135</v>
      </c>
      <c r="B132" s="36">
        <f>+base1!Z36</f>
        <v>14</v>
      </c>
      <c r="C132" s="36">
        <f>+base1!AA36</f>
        <v>15</v>
      </c>
      <c r="D132" s="36">
        <f>+base1!AB36</f>
        <v>5</v>
      </c>
      <c r="E132" s="36">
        <f>+base1!AC36</f>
        <v>18</v>
      </c>
      <c r="F132" s="36">
        <f>+base1!AD36</f>
        <v>17</v>
      </c>
      <c r="G132" s="36">
        <f>+base1!AE36</f>
        <v>10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72">
        <v>131</v>
      </c>
      <c r="W132" s="77" t="s">
        <v>134</v>
      </c>
      <c r="X132" s="77">
        <v>4</v>
      </c>
      <c r="Y132" s="77"/>
      <c r="Z132" s="72">
        <v>1</v>
      </c>
    </row>
    <row r="133" spans="1:26" ht="15.75" thickBot="1" x14ac:dyDescent="0.3">
      <c r="A133" s="76" t="s">
        <v>135</v>
      </c>
      <c r="B133" s="36">
        <f>+base1!Z37</f>
        <v>3</v>
      </c>
      <c r="C133" s="36">
        <f>+base1!AA37</f>
        <v>15</v>
      </c>
      <c r="D133" s="36">
        <f>+base1!AB37</f>
        <v>14</v>
      </c>
      <c r="E133" s="36">
        <f>+base1!AC37</f>
        <v>5</v>
      </c>
      <c r="F133" s="36">
        <f>+base1!AD37</f>
        <v>12</v>
      </c>
      <c r="G133" s="36">
        <f>+base1!AE37</f>
        <v>6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72">
        <v>132</v>
      </c>
      <c r="W133" s="77" t="s">
        <v>134</v>
      </c>
      <c r="X133" s="77">
        <v>4</v>
      </c>
      <c r="Y133" s="77"/>
      <c r="Z133" s="72">
        <v>1</v>
      </c>
    </row>
    <row r="134" spans="1:26" ht="15.75" thickBot="1" x14ac:dyDescent="0.3">
      <c r="A134" s="76" t="s">
        <v>135</v>
      </c>
      <c r="B134" s="36">
        <f>+base1!Z38</f>
        <v>3</v>
      </c>
      <c r="C134" s="36">
        <f>+base1!AA38</f>
        <v>15</v>
      </c>
      <c r="D134" s="36">
        <f>+base1!AB38</f>
        <v>18</v>
      </c>
      <c r="E134" s="36">
        <f>+base1!AC38</f>
        <v>14</v>
      </c>
      <c r="F134" s="36">
        <f>+base1!AD38</f>
        <v>6</v>
      </c>
      <c r="G134" s="36">
        <f>+base1!AE38</f>
        <v>11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72">
        <v>133</v>
      </c>
      <c r="W134" s="77" t="s">
        <v>134</v>
      </c>
      <c r="X134" s="77">
        <v>4</v>
      </c>
      <c r="Y134" s="77"/>
      <c r="Z134" s="72">
        <v>1</v>
      </c>
    </row>
    <row r="135" spans="1:26" ht="15.75" thickBot="1" x14ac:dyDescent="0.3">
      <c r="A135" s="76" t="s">
        <v>135</v>
      </c>
      <c r="B135" s="36">
        <f>+base1!Z39</f>
        <v>8</v>
      </c>
      <c r="C135" s="36">
        <f>+base1!AA39</f>
        <v>6</v>
      </c>
      <c r="D135" s="36">
        <f>+base1!AB39</f>
        <v>16</v>
      </c>
      <c r="E135" s="36">
        <f>+base1!AC39</f>
        <v>12</v>
      </c>
      <c r="F135" s="36">
        <f>+base1!AD39</f>
        <v>10</v>
      </c>
      <c r="G135" s="36">
        <f>+base1!AE39</f>
        <v>9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72">
        <v>134</v>
      </c>
      <c r="W135" s="77" t="s">
        <v>134</v>
      </c>
      <c r="X135" s="77">
        <v>4</v>
      </c>
      <c r="Y135" s="77"/>
      <c r="Z135" s="72">
        <v>1</v>
      </c>
    </row>
    <row r="136" spans="1:26" ht="15.75" thickBot="1" x14ac:dyDescent="0.3">
      <c r="A136" s="76" t="s">
        <v>135</v>
      </c>
      <c r="B136" s="36">
        <f>+base1!Z40</f>
        <v>8</v>
      </c>
      <c r="C136" s="36">
        <f>+base1!AA40</f>
        <v>17</v>
      </c>
      <c r="D136" s="36">
        <f>+base1!AB40</f>
        <v>15</v>
      </c>
      <c r="E136" s="36">
        <f>+base1!AC40</f>
        <v>16</v>
      </c>
      <c r="F136" s="36">
        <f>+base1!AD40</f>
        <v>10</v>
      </c>
      <c r="G136" s="36">
        <f>+base1!AE40</f>
        <v>13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72">
        <v>135</v>
      </c>
      <c r="W136" s="77" t="s">
        <v>134</v>
      </c>
      <c r="X136" s="77">
        <v>4</v>
      </c>
      <c r="Y136" s="77"/>
      <c r="Z136" s="72">
        <v>1</v>
      </c>
    </row>
    <row r="137" spans="1:26" ht="15.75" thickBot="1" x14ac:dyDescent="0.3">
      <c r="A137" s="76" t="s">
        <v>135</v>
      </c>
      <c r="B137" s="36">
        <f>+base1!Z41</f>
        <v>1</v>
      </c>
      <c r="C137" s="36">
        <f>+base1!AA41</f>
        <v>10</v>
      </c>
      <c r="D137" s="36">
        <f>+base1!AB41</f>
        <v>12</v>
      </c>
      <c r="E137" s="36">
        <f>+base1!AC41</f>
        <v>17</v>
      </c>
      <c r="F137" s="36">
        <f>+base1!AD41</f>
        <v>3</v>
      </c>
      <c r="G137" s="36">
        <f>+base1!AE41</f>
        <v>18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72">
        <v>136</v>
      </c>
      <c r="W137" s="77" t="s">
        <v>134</v>
      </c>
      <c r="X137" s="77">
        <v>4</v>
      </c>
      <c r="Y137" s="77"/>
      <c r="Z137" s="72">
        <v>1</v>
      </c>
    </row>
    <row r="138" spans="1:26" ht="15.75" thickBot="1" x14ac:dyDescent="0.3">
      <c r="A138" s="76" t="s">
        <v>135</v>
      </c>
      <c r="B138" s="36">
        <f>+base1!Z42</f>
        <v>10</v>
      </c>
      <c r="C138" s="36">
        <f>+base1!AA42</f>
        <v>18</v>
      </c>
      <c r="D138" s="36">
        <f>+base1!AB42</f>
        <v>14</v>
      </c>
      <c r="E138" s="36">
        <f>+base1!AC42</f>
        <v>15</v>
      </c>
      <c r="F138" s="36">
        <f>+base1!AD42</f>
        <v>2</v>
      </c>
      <c r="G138" s="36">
        <f>+base1!AE42</f>
        <v>16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72">
        <v>137</v>
      </c>
      <c r="W138" s="77" t="s">
        <v>134</v>
      </c>
      <c r="X138" s="77">
        <v>4</v>
      </c>
      <c r="Y138" s="77"/>
      <c r="Z138" s="72">
        <v>1</v>
      </c>
    </row>
    <row r="139" spans="1:26" ht="15.75" thickBot="1" x14ac:dyDescent="0.3">
      <c r="A139" s="76" t="s">
        <v>135</v>
      </c>
      <c r="B139" s="36">
        <f>+base1!Z43</f>
        <v>8</v>
      </c>
      <c r="C139" s="36">
        <f>+base1!AA43</f>
        <v>6</v>
      </c>
      <c r="D139" s="36">
        <f>+base1!AB43</f>
        <v>10</v>
      </c>
      <c r="E139" s="36">
        <f>+base1!AC43</f>
        <v>15</v>
      </c>
      <c r="F139" s="36">
        <f>+base1!AD43</f>
        <v>12</v>
      </c>
      <c r="G139" s="36">
        <f>+base1!AE43</f>
        <v>16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72">
        <v>138</v>
      </c>
      <c r="W139" s="77" t="s">
        <v>134</v>
      </c>
      <c r="X139" s="77">
        <v>4</v>
      </c>
      <c r="Y139" s="77"/>
      <c r="Z139" s="72">
        <v>1</v>
      </c>
    </row>
    <row r="140" spans="1:26" ht="15.75" thickBot="1" x14ac:dyDescent="0.3">
      <c r="A140" s="76" t="s">
        <v>135</v>
      </c>
      <c r="B140" s="36">
        <f>+base1!Z44</f>
        <v>18</v>
      </c>
      <c r="C140" s="36">
        <f>+base1!AA44</f>
        <v>16</v>
      </c>
      <c r="D140" s="36">
        <f>+base1!AB44</f>
        <v>14</v>
      </c>
      <c r="E140" s="36">
        <f>+base1!AC44</f>
        <v>10</v>
      </c>
      <c r="F140" s="36">
        <f>+base1!AD44</f>
        <v>15</v>
      </c>
      <c r="G140" s="36">
        <f>+base1!AE44</f>
        <v>3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72">
        <v>139</v>
      </c>
      <c r="W140" s="77" t="s">
        <v>134</v>
      </c>
      <c r="X140" s="77">
        <v>4</v>
      </c>
      <c r="Y140" s="77"/>
      <c r="Z140" s="72">
        <v>1</v>
      </c>
    </row>
    <row r="141" spans="1:26" ht="15.75" thickBot="1" x14ac:dyDescent="0.3">
      <c r="A141" s="76" t="s">
        <v>135</v>
      </c>
      <c r="B141" s="36">
        <f>+base1!Z45</f>
        <v>8</v>
      </c>
      <c r="C141" s="36">
        <f>+base1!AA45</f>
        <v>11</v>
      </c>
      <c r="D141" s="36">
        <f>+base1!AB45</f>
        <v>7</v>
      </c>
      <c r="E141" s="36">
        <f>+base1!AC45</f>
        <v>15</v>
      </c>
      <c r="F141" s="36">
        <f>+base1!AD45</f>
        <v>10</v>
      </c>
      <c r="G141" s="36">
        <f>+base1!AE45</f>
        <v>6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72">
        <v>140</v>
      </c>
      <c r="W141" s="77" t="s">
        <v>134</v>
      </c>
      <c r="X141" s="77">
        <v>4</v>
      </c>
      <c r="Y141" s="77"/>
      <c r="Z141" s="72">
        <v>1</v>
      </c>
    </row>
    <row r="142" spans="1:26" ht="15.75" thickBot="1" x14ac:dyDescent="0.3">
      <c r="A142" s="76" t="s">
        <v>135</v>
      </c>
      <c r="B142" s="36">
        <f>+base1!Z46</f>
        <v>3</v>
      </c>
      <c r="C142" s="36">
        <f>+base1!AA46</f>
        <v>16</v>
      </c>
      <c r="D142" s="36">
        <f>+base1!AB46</f>
        <v>8</v>
      </c>
      <c r="E142" s="36">
        <f>+base1!AC46</f>
        <v>18</v>
      </c>
      <c r="F142" s="36">
        <f>+base1!AD46</f>
        <v>12</v>
      </c>
      <c r="G142" s="36">
        <f>+base1!AE46</f>
        <v>7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72">
        <v>141</v>
      </c>
      <c r="W142" s="77" t="s">
        <v>134</v>
      </c>
      <c r="X142" s="77">
        <v>4</v>
      </c>
      <c r="Y142" s="77"/>
      <c r="Z142" s="72">
        <v>1</v>
      </c>
    </row>
    <row r="143" spans="1:26" ht="15.75" thickBot="1" x14ac:dyDescent="0.3">
      <c r="A143" s="76" t="s">
        <v>135</v>
      </c>
      <c r="B143" s="36">
        <f>+base1!Z47</f>
        <v>14</v>
      </c>
      <c r="C143" s="36">
        <f>+base1!AA47</f>
        <v>10</v>
      </c>
      <c r="D143" s="36">
        <f>+base1!AB47</f>
        <v>8</v>
      </c>
      <c r="E143" s="36">
        <f>+base1!AC47</f>
        <v>18</v>
      </c>
      <c r="F143" s="36">
        <f>+base1!AD47</f>
        <v>4</v>
      </c>
      <c r="G143" s="36">
        <f>+base1!AE47</f>
        <v>3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72">
        <v>142</v>
      </c>
      <c r="W143" s="77" t="s">
        <v>134</v>
      </c>
      <c r="X143" s="77">
        <v>4</v>
      </c>
      <c r="Y143" s="77"/>
      <c r="Z143" s="72">
        <v>1</v>
      </c>
    </row>
    <row r="144" spans="1:26" ht="15.75" thickBot="1" x14ac:dyDescent="0.3">
      <c r="A144" s="76" t="s">
        <v>135</v>
      </c>
      <c r="B144" s="36">
        <f>+base1!Z48</f>
        <v>18</v>
      </c>
      <c r="C144" s="36">
        <f>+base1!AA48</f>
        <v>15</v>
      </c>
      <c r="D144" s="36">
        <f>+base1!AB48</f>
        <v>5</v>
      </c>
      <c r="E144" s="36">
        <f>+base1!AC48</f>
        <v>16</v>
      </c>
      <c r="F144" s="36">
        <f>+base1!AD48</f>
        <v>17</v>
      </c>
      <c r="G144" s="36">
        <f>+base1!AE48</f>
        <v>10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72">
        <v>143</v>
      </c>
      <c r="W144" s="77" t="s">
        <v>134</v>
      </c>
      <c r="X144" s="77">
        <v>4</v>
      </c>
      <c r="Y144" s="77"/>
      <c r="Z144" s="72">
        <v>1</v>
      </c>
    </row>
    <row r="145" spans="1:26" ht="15.75" thickBot="1" x14ac:dyDescent="0.3">
      <c r="A145" s="76" t="s">
        <v>135</v>
      </c>
      <c r="B145" s="36">
        <f>+base1!Z49</f>
        <v>8</v>
      </c>
      <c r="C145" s="36">
        <f>+base1!AA49</f>
        <v>10</v>
      </c>
      <c r="D145" s="36">
        <f>+base1!AB49</f>
        <v>6</v>
      </c>
      <c r="E145" s="36">
        <f>+base1!AC49</f>
        <v>5</v>
      </c>
      <c r="F145" s="36">
        <f>+base1!AD49</f>
        <v>18</v>
      </c>
      <c r="G145" s="36">
        <f>+base1!AE49</f>
        <v>3</v>
      </c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72">
        <v>144</v>
      </c>
      <c r="W145" s="77" t="s">
        <v>134</v>
      </c>
      <c r="X145" s="77">
        <v>4</v>
      </c>
      <c r="Y145" s="77"/>
      <c r="Z145" s="72">
        <v>1</v>
      </c>
    </row>
    <row r="146" spans="1:26" ht="15.75" thickBot="1" x14ac:dyDescent="0.3">
      <c r="A146" s="76" t="s">
        <v>135</v>
      </c>
      <c r="B146" s="36">
        <f>+base1!Z50</f>
        <v>10</v>
      </c>
      <c r="C146" s="36">
        <f>+base1!AA50</f>
        <v>3</v>
      </c>
      <c r="D146" s="36">
        <f>+base1!AB50</f>
        <v>15</v>
      </c>
      <c r="E146" s="36">
        <f>+base1!AC50</f>
        <v>6</v>
      </c>
      <c r="F146" s="36">
        <f>+base1!AD50</f>
        <v>8</v>
      </c>
      <c r="G146" s="36">
        <f>+base1!AE50</f>
        <v>18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72">
        <v>145</v>
      </c>
      <c r="W146" s="77" t="s">
        <v>134</v>
      </c>
      <c r="X146" s="77">
        <v>4</v>
      </c>
      <c r="Y146" s="77"/>
      <c r="Z146" s="72">
        <v>1</v>
      </c>
    </row>
    <row r="147" spans="1:26" ht="15.75" thickBot="1" x14ac:dyDescent="0.3">
      <c r="A147" s="76" t="s">
        <v>135</v>
      </c>
      <c r="B147" s="36">
        <f>+base1!Z51</f>
        <v>8</v>
      </c>
      <c r="C147" s="36">
        <f>+base1!AA51</f>
        <v>3</v>
      </c>
      <c r="D147" s="36">
        <f>+base1!AB51</f>
        <v>9</v>
      </c>
      <c r="E147" s="36">
        <f>+base1!AC51</f>
        <v>7</v>
      </c>
      <c r="F147" s="36">
        <f>+base1!AD51</f>
        <v>14</v>
      </c>
      <c r="G147" s="36">
        <f>+base1!AE51</f>
        <v>13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72">
        <v>146</v>
      </c>
      <c r="W147" s="77" t="s">
        <v>134</v>
      </c>
      <c r="X147" s="77">
        <v>4</v>
      </c>
      <c r="Y147" s="77"/>
      <c r="Z147" s="72">
        <v>1</v>
      </c>
    </row>
    <row r="148" spans="1:26" ht="15.75" thickBot="1" x14ac:dyDescent="0.3">
      <c r="A148" s="76" t="s">
        <v>135</v>
      </c>
      <c r="B148" s="36">
        <f>+base1!Z52</f>
        <v>6</v>
      </c>
      <c r="C148" s="36">
        <f>+base1!AA52</f>
        <v>16</v>
      </c>
      <c r="D148" s="36">
        <f>+base1!AB52</f>
        <v>18</v>
      </c>
      <c r="E148" s="36">
        <f>+base1!AC52</f>
        <v>14</v>
      </c>
      <c r="F148" s="36">
        <f>+base1!AD52</f>
        <v>10</v>
      </c>
      <c r="G148" s="36">
        <f>+base1!AE52</f>
        <v>15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72">
        <v>147</v>
      </c>
      <c r="W148" s="77" t="s">
        <v>134</v>
      </c>
      <c r="X148" s="77">
        <v>4</v>
      </c>
      <c r="Y148" s="77"/>
      <c r="Z148" s="72">
        <v>1</v>
      </c>
    </row>
    <row r="149" spans="1:26" ht="15.75" thickBot="1" x14ac:dyDescent="0.3">
      <c r="A149" s="76" t="s">
        <v>135</v>
      </c>
      <c r="B149" s="36">
        <f>+base1!Z53</f>
        <v>14</v>
      </c>
      <c r="C149" s="36">
        <f>+base1!AA53</f>
        <v>6</v>
      </c>
      <c r="D149" s="36">
        <f>+base1!AB53</f>
        <v>18</v>
      </c>
      <c r="E149" s="36">
        <f>+base1!AC53</f>
        <v>13</v>
      </c>
      <c r="F149" s="36">
        <f>+base1!AD53</f>
        <v>10</v>
      </c>
      <c r="G149" s="36">
        <f>+base1!AE53</f>
        <v>8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72">
        <v>148</v>
      </c>
      <c r="W149" s="77" t="s">
        <v>134</v>
      </c>
      <c r="X149" s="77">
        <v>4</v>
      </c>
      <c r="Y149" s="77"/>
      <c r="Z149" s="72">
        <v>1</v>
      </c>
    </row>
    <row r="150" spans="1:26" ht="15.75" thickBot="1" x14ac:dyDescent="0.3">
      <c r="A150" s="76" t="s">
        <v>135</v>
      </c>
      <c r="B150" s="36">
        <f>+base1!Z54</f>
        <v>14</v>
      </c>
      <c r="C150" s="36">
        <f>+base1!AA54</f>
        <v>6</v>
      </c>
      <c r="D150" s="36">
        <f>+base1!AB54</f>
        <v>18</v>
      </c>
      <c r="E150" s="36">
        <f>+base1!AC54</f>
        <v>8</v>
      </c>
      <c r="F150" s="36">
        <f>+base1!AD54</f>
        <v>13</v>
      </c>
      <c r="G150" s="36">
        <f>+base1!AE54</f>
        <v>10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72">
        <v>149</v>
      </c>
      <c r="W150" s="77" t="s">
        <v>134</v>
      </c>
      <c r="X150" s="77">
        <v>4</v>
      </c>
      <c r="Y150" s="77"/>
      <c r="Z150" s="72">
        <v>1</v>
      </c>
    </row>
    <row r="151" spans="1:26" ht="15.75" thickBot="1" x14ac:dyDescent="0.3">
      <c r="A151" s="76" t="s">
        <v>135</v>
      </c>
      <c r="B151" s="36">
        <f>+base1!Z55</f>
        <v>16</v>
      </c>
      <c r="C151" s="36">
        <f>+base1!AA55</f>
        <v>18</v>
      </c>
      <c r="D151" s="36">
        <f>+base1!AB55</f>
        <v>10</v>
      </c>
      <c r="E151" s="36">
        <f>+base1!AC55</f>
        <v>3</v>
      </c>
      <c r="F151" s="36">
        <f>+base1!AD55</f>
        <v>14</v>
      </c>
      <c r="G151" s="36">
        <f>+base1!AE55</f>
        <v>1</v>
      </c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72">
        <v>150</v>
      </c>
      <c r="W151" s="77" t="s">
        <v>134</v>
      </c>
      <c r="X151" s="77">
        <v>4</v>
      </c>
      <c r="Y151" s="77"/>
      <c r="Z151" s="72">
        <v>1</v>
      </c>
    </row>
    <row r="152" spans="1:26" ht="15.75" thickBot="1" x14ac:dyDescent="0.3">
      <c r="A152" s="76" t="s">
        <v>135</v>
      </c>
      <c r="B152" s="36">
        <f>+base1!Z56</f>
        <v>16</v>
      </c>
      <c r="C152" s="36">
        <f>+base1!AA56</f>
        <v>14</v>
      </c>
      <c r="D152" s="36">
        <f>+base1!AB56</f>
        <v>3</v>
      </c>
      <c r="E152" s="36">
        <f>+base1!AC56</f>
        <v>18</v>
      </c>
      <c r="F152" s="36">
        <f>+base1!AD56</f>
        <v>10</v>
      </c>
      <c r="G152" s="36">
        <f>+base1!AE56</f>
        <v>6</v>
      </c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72">
        <v>151</v>
      </c>
      <c r="W152" s="77" t="s">
        <v>134</v>
      </c>
      <c r="X152" s="77">
        <v>4</v>
      </c>
      <c r="Y152" s="77"/>
      <c r="Z152" s="72">
        <v>1</v>
      </c>
    </row>
    <row r="153" spans="1:26" ht="15.75" thickBot="1" x14ac:dyDescent="0.3">
      <c r="A153" s="76" t="s">
        <v>135</v>
      </c>
      <c r="B153" s="36">
        <f>+base1!Z57</f>
        <v>15</v>
      </c>
      <c r="C153" s="36">
        <f>+base1!AA57</f>
        <v>3</v>
      </c>
      <c r="D153" s="36">
        <f>+base1!AB57</f>
        <v>2</v>
      </c>
      <c r="E153" s="36">
        <f>+base1!AC57</f>
        <v>9</v>
      </c>
      <c r="F153" s="36">
        <f>+base1!AD57</f>
        <v>8</v>
      </c>
      <c r="G153" s="36">
        <f>+base1!AE57</f>
        <v>10</v>
      </c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72">
        <v>152</v>
      </c>
      <c r="W153" s="77" t="s">
        <v>134</v>
      </c>
      <c r="X153" s="77">
        <v>4</v>
      </c>
      <c r="Y153" s="77"/>
      <c r="Z153" s="72">
        <v>1</v>
      </c>
    </row>
    <row r="154" spans="1:26" ht="15.75" thickBot="1" x14ac:dyDescent="0.3">
      <c r="A154" s="76" t="s">
        <v>135</v>
      </c>
      <c r="B154" s="36">
        <f>+base1!Z58</f>
        <v>6</v>
      </c>
      <c r="C154" s="36">
        <f>+base1!AA58</f>
        <v>15</v>
      </c>
      <c r="D154" s="36">
        <f>+base1!AB58</f>
        <v>5</v>
      </c>
      <c r="E154" s="36">
        <f>+base1!AC58</f>
        <v>8</v>
      </c>
      <c r="F154" s="36">
        <f>+base1!AD58</f>
        <v>10</v>
      </c>
      <c r="G154" s="36">
        <f>+base1!AE58</f>
        <v>3</v>
      </c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72">
        <v>153</v>
      </c>
      <c r="W154" s="77" t="s">
        <v>134</v>
      </c>
      <c r="X154" s="77">
        <v>4</v>
      </c>
      <c r="Y154" s="77"/>
      <c r="Z154" s="72">
        <v>1</v>
      </c>
    </row>
    <row r="155" spans="1:26" ht="15.75" thickBot="1" x14ac:dyDescent="0.3">
      <c r="A155" s="76" t="s">
        <v>135</v>
      </c>
      <c r="B155" s="36">
        <f>+base1!Z59</f>
        <v>18</v>
      </c>
      <c r="C155" s="36">
        <f>+base1!AA59</f>
        <v>15</v>
      </c>
      <c r="D155" s="36">
        <f>+base1!AB59</f>
        <v>10</v>
      </c>
      <c r="E155" s="36">
        <f>+base1!AC59</f>
        <v>8</v>
      </c>
      <c r="F155" s="36">
        <f>+base1!AD59</f>
        <v>16</v>
      </c>
      <c r="G155" s="36">
        <f>+base1!AE59</f>
        <v>3</v>
      </c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72">
        <v>154</v>
      </c>
      <c r="W155" s="77" t="s">
        <v>134</v>
      </c>
      <c r="X155" s="77">
        <v>4</v>
      </c>
      <c r="Y155" s="77"/>
      <c r="Z155" s="72">
        <v>1</v>
      </c>
    </row>
    <row r="156" spans="1:26" ht="15.75" thickBot="1" x14ac:dyDescent="0.3">
      <c r="A156" s="76" t="s">
        <v>135</v>
      </c>
      <c r="B156" s="36">
        <f>+base1!Z60</f>
        <v>10</v>
      </c>
      <c r="C156" s="36">
        <f>+base1!AA60</f>
        <v>18</v>
      </c>
      <c r="D156" s="36">
        <f>+base1!AB60</f>
        <v>16</v>
      </c>
      <c r="E156" s="36">
        <f>+base1!AC60</f>
        <v>12</v>
      </c>
      <c r="F156" s="36">
        <f>+base1!AD60</f>
        <v>15</v>
      </c>
      <c r="G156" s="36">
        <f>+base1!AE60</f>
        <v>2</v>
      </c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72">
        <v>155</v>
      </c>
      <c r="W156" s="77" t="s">
        <v>134</v>
      </c>
      <c r="X156" s="77">
        <v>4</v>
      </c>
      <c r="Y156" s="77"/>
      <c r="Z156" s="72">
        <v>1</v>
      </c>
    </row>
    <row r="157" spans="1:26" ht="15.75" thickBot="1" x14ac:dyDescent="0.3">
      <c r="A157" s="76" t="s">
        <v>135</v>
      </c>
      <c r="B157" s="36">
        <f>+base1!Z61</f>
        <v>16</v>
      </c>
      <c r="C157" s="36">
        <f>+base1!AA61</f>
        <v>18</v>
      </c>
      <c r="D157" s="36">
        <f>+base1!AB61</f>
        <v>10</v>
      </c>
      <c r="E157" s="36">
        <f>+base1!AC61</f>
        <v>14</v>
      </c>
      <c r="F157" s="36">
        <f>+base1!AD61</f>
        <v>15</v>
      </c>
      <c r="G157" s="36">
        <f>+base1!AE61</f>
        <v>3</v>
      </c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72">
        <v>156</v>
      </c>
      <c r="W157" s="77" t="s">
        <v>134</v>
      </c>
      <c r="X157" s="77">
        <v>4</v>
      </c>
      <c r="Y157" s="77"/>
      <c r="Z157" s="72">
        <v>1</v>
      </c>
    </row>
    <row r="158" spans="1:26" ht="15.75" thickBot="1" x14ac:dyDescent="0.3">
      <c r="A158" s="76" t="s">
        <v>135</v>
      </c>
      <c r="B158" s="36">
        <f>+base1!Z62</f>
        <v>14</v>
      </c>
      <c r="C158" s="36">
        <f>+base1!AA62</f>
        <v>18</v>
      </c>
      <c r="D158" s="36">
        <f>+base1!AB62</f>
        <v>15</v>
      </c>
      <c r="E158" s="36">
        <f>+base1!AC62</f>
        <v>10</v>
      </c>
      <c r="F158" s="36">
        <f>+base1!AD62</f>
        <v>17</v>
      </c>
      <c r="G158" s="36">
        <f>+base1!AE62</f>
        <v>3</v>
      </c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72">
        <v>157</v>
      </c>
      <c r="W158" s="77" t="s">
        <v>134</v>
      </c>
      <c r="X158" s="77">
        <v>4</v>
      </c>
      <c r="Y158" s="77"/>
      <c r="Z158" s="72">
        <v>1</v>
      </c>
    </row>
    <row r="159" spans="1:26" ht="15.75" thickBot="1" x14ac:dyDescent="0.3">
      <c r="A159" s="76" t="s">
        <v>135</v>
      </c>
      <c r="B159" s="36">
        <f>+base1!AA13</f>
        <v>13</v>
      </c>
      <c r="C159" s="36">
        <f>+base1!AB13</f>
        <v>11</v>
      </c>
      <c r="D159" s="36">
        <f>+base1!AC13</f>
        <v>18</v>
      </c>
      <c r="E159" s="36">
        <f>+base1!AD13</f>
        <v>14</v>
      </c>
      <c r="F159" s="36">
        <f>+base1!AE13</f>
        <v>15</v>
      </c>
      <c r="G159" s="36">
        <f>+base1!AF13</f>
        <v>1</v>
      </c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72">
        <v>158</v>
      </c>
      <c r="W159" s="77" t="s">
        <v>134</v>
      </c>
      <c r="X159" s="77">
        <v>4</v>
      </c>
      <c r="Y159" s="77"/>
      <c r="Z159" s="72">
        <v>1</v>
      </c>
    </row>
    <row r="160" spans="1:26" ht="15.75" thickBot="1" x14ac:dyDescent="0.3">
      <c r="A160" s="76" t="s">
        <v>135</v>
      </c>
      <c r="B160" s="36">
        <f>+base1!AA14</f>
        <v>13</v>
      </c>
      <c r="C160" s="36">
        <f>+base1!AB14</f>
        <v>17</v>
      </c>
      <c r="D160" s="36">
        <f>+base1!AC14</f>
        <v>14</v>
      </c>
      <c r="E160" s="36">
        <f>+base1!AD14</f>
        <v>4</v>
      </c>
      <c r="F160" s="36">
        <f>+base1!AE14</f>
        <v>10</v>
      </c>
      <c r="G160" s="36">
        <f>+base1!AF14</f>
        <v>11</v>
      </c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72">
        <v>159</v>
      </c>
      <c r="W160" s="77" t="s">
        <v>134</v>
      </c>
      <c r="X160" s="77">
        <v>4</v>
      </c>
      <c r="Y160" s="77"/>
      <c r="Z160" s="72">
        <v>1</v>
      </c>
    </row>
    <row r="161" spans="1:26" ht="15.75" thickBot="1" x14ac:dyDescent="0.3">
      <c r="A161" s="76" t="s">
        <v>135</v>
      </c>
      <c r="B161" s="36">
        <f>+base1!AA15</f>
        <v>13</v>
      </c>
      <c r="C161" s="36">
        <f>+base1!AB15</f>
        <v>14</v>
      </c>
      <c r="D161" s="36">
        <f>+base1!AC15</f>
        <v>12</v>
      </c>
      <c r="E161" s="36">
        <f>+base1!AD15</f>
        <v>15</v>
      </c>
      <c r="F161" s="36">
        <f>+base1!AE15</f>
        <v>18</v>
      </c>
      <c r="G161" s="36">
        <f>+base1!AF15</f>
        <v>1</v>
      </c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72">
        <v>160</v>
      </c>
      <c r="W161" s="77" t="s">
        <v>134</v>
      </c>
      <c r="X161" s="77">
        <v>4</v>
      </c>
      <c r="Y161" s="77"/>
      <c r="Z161" s="72">
        <v>1</v>
      </c>
    </row>
    <row r="162" spans="1:26" ht="15.75" thickBot="1" x14ac:dyDescent="0.3">
      <c r="A162" s="76" t="s">
        <v>135</v>
      </c>
      <c r="B162" s="36">
        <f>+base1!AA16</f>
        <v>11</v>
      </c>
      <c r="C162" s="36">
        <f>+base1!AB16</f>
        <v>17</v>
      </c>
      <c r="D162" s="36">
        <f>+base1!AC16</f>
        <v>7</v>
      </c>
      <c r="E162" s="36">
        <f>+base1!AD16</f>
        <v>12</v>
      </c>
      <c r="F162" s="36">
        <f>+base1!AE16</f>
        <v>15</v>
      </c>
      <c r="G162" s="36">
        <f>+base1!AF16</f>
        <v>10</v>
      </c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72">
        <v>161</v>
      </c>
      <c r="W162" s="77" t="s">
        <v>134</v>
      </c>
      <c r="X162" s="77">
        <v>4</v>
      </c>
      <c r="Y162" s="77"/>
      <c r="Z162" s="72">
        <v>1</v>
      </c>
    </row>
    <row r="163" spans="1:26" ht="15.75" thickBot="1" x14ac:dyDescent="0.3">
      <c r="A163" s="76" t="s">
        <v>135</v>
      </c>
      <c r="B163" s="36">
        <f>+base1!AA17</f>
        <v>12</v>
      </c>
      <c r="C163" s="36">
        <f>+base1!AB17</f>
        <v>10</v>
      </c>
      <c r="D163" s="36">
        <f>+base1!AC17</f>
        <v>14</v>
      </c>
      <c r="E163" s="36">
        <f>+base1!AD17</f>
        <v>13</v>
      </c>
      <c r="F163" s="36">
        <f>+base1!AE17</f>
        <v>15</v>
      </c>
      <c r="G163" s="36">
        <f>+base1!AF17</f>
        <v>3</v>
      </c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72">
        <v>162</v>
      </c>
      <c r="W163" s="77" t="s">
        <v>134</v>
      </c>
      <c r="X163" s="77">
        <v>4</v>
      </c>
      <c r="Y163" s="77"/>
      <c r="Z163" s="72">
        <v>1</v>
      </c>
    </row>
    <row r="164" spans="1:26" ht="15.75" thickBot="1" x14ac:dyDescent="0.3">
      <c r="A164" s="76" t="s">
        <v>135</v>
      </c>
      <c r="B164" s="36">
        <f>+base1!AA18</f>
        <v>13</v>
      </c>
      <c r="C164" s="36">
        <f>+base1!AB18</f>
        <v>17</v>
      </c>
      <c r="D164" s="36">
        <f>+base1!AC18</f>
        <v>14</v>
      </c>
      <c r="E164" s="36">
        <f>+base1!AD18</f>
        <v>4</v>
      </c>
      <c r="F164" s="36">
        <f>+base1!AE18</f>
        <v>10</v>
      </c>
      <c r="G164" s="36">
        <f>+base1!AF18</f>
        <v>12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72">
        <v>163</v>
      </c>
      <c r="W164" s="77" t="s">
        <v>134</v>
      </c>
      <c r="X164" s="77">
        <v>4</v>
      </c>
      <c r="Y164" s="77"/>
      <c r="Z164" s="72">
        <v>1</v>
      </c>
    </row>
    <row r="165" spans="1:26" ht="15.75" thickBot="1" x14ac:dyDescent="0.3">
      <c r="A165" s="76" t="s">
        <v>135</v>
      </c>
      <c r="B165" s="36">
        <f>+base1!AA19</f>
        <v>11</v>
      </c>
      <c r="C165" s="36">
        <f>+base1!AB19</f>
        <v>10</v>
      </c>
      <c r="D165" s="36">
        <f>+base1!AC19</f>
        <v>14</v>
      </c>
      <c r="E165" s="36">
        <f>+base1!AD19</f>
        <v>18</v>
      </c>
      <c r="F165" s="36">
        <f>+base1!AE19</f>
        <v>12</v>
      </c>
      <c r="G165" s="36">
        <f>+base1!AF19</f>
        <v>2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72">
        <v>164</v>
      </c>
      <c r="W165" s="77" t="s">
        <v>134</v>
      </c>
      <c r="X165" s="77">
        <v>4</v>
      </c>
      <c r="Y165" s="77"/>
      <c r="Z165" s="72">
        <v>1</v>
      </c>
    </row>
    <row r="166" spans="1:26" ht="15.75" thickBot="1" x14ac:dyDescent="0.3">
      <c r="A166" s="76" t="s">
        <v>135</v>
      </c>
      <c r="B166" s="36">
        <f>+base1!AA20</f>
        <v>18</v>
      </c>
      <c r="C166" s="36">
        <f>+base1!AB20</f>
        <v>10</v>
      </c>
      <c r="D166" s="36">
        <f>+base1!AC20</f>
        <v>14</v>
      </c>
      <c r="E166" s="36">
        <f>+base1!AD20</f>
        <v>15</v>
      </c>
      <c r="F166" s="36">
        <f>+base1!AE20</f>
        <v>3</v>
      </c>
      <c r="G166" s="36">
        <f>+base1!AF20</f>
        <v>5</v>
      </c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72">
        <v>165</v>
      </c>
      <c r="W166" s="77" t="s">
        <v>134</v>
      </c>
      <c r="X166" s="77">
        <v>4</v>
      </c>
      <c r="Y166" s="77"/>
      <c r="Z166" s="72">
        <v>1</v>
      </c>
    </row>
    <row r="167" spans="1:26" ht="15.75" thickBot="1" x14ac:dyDescent="0.3">
      <c r="A167" s="76" t="s">
        <v>135</v>
      </c>
      <c r="B167" s="36">
        <f>+base1!AA21</f>
        <v>18</v>
      </c>
      <c r="C167" s="36">
        <f>+base1!AB21</f>
        <v>15</v>
      </c>
      <c r="D167" s="36">
        <f>+base1!AC21</f>
        <v>10</v>
      </c>
      <c r="E167" s="36">
        <f>+base1!AD21</f>
        <v>17</v>
      </c>
      <c r="F167" s="36">
        <f>+base1!AE21</f>
        <v>3</v>
      </c>
      <c r="G167" s="36">
        <f>+base1!AF21</f>
        <v>12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72">
        <v>166</v>
      </c>
      <c r="W167" s="77" t="s">
        <v>134</v>
      </c>
      <c r="X167" s="77">
        <v>4</v>
      </c>
      <c r="Y167" s="77"/>
      <c r="Z167" s="72">
        <v>1</v>
      </c>
    </row>
    <row r="168" spans="1:26" ht="15.75" thickBot="1" x14ac:dyDescent="0.3">
      <c r="A168" s="76" t="s">
        <v>135</v>
      </c>
      <c r="B168" s="36">
        <f>+base1!AA22</f>
        <v>17</v>
      </c>
      <c r="C168" s="36">
        <f>+base1!AB22</f>
        <v>10</v>
      </c>
      <c r="D168" s="36">
        <f>+base1!AC22</f>
        <v>18</v>
      </c>
      <c r="E168" s="36">
        <f>+base1!AD22</f>
        <v>11</v>
      </c>
      <c r="F168" s="36">
        <f>+base1!AE22</f>
        <v>1</v>
      </c>
      <c r="G168" s="36">
        <f>+base1!AF22</f>
        <v>2</v>
      </c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72">
        <v>167</v>
      </c>
      <c r="W168" s="77" t="s">
        <v>134</v>
      </c>
      <c r="X168" s="77">
        <v>4</v>
      </c>
      <c r="Y168" s="77"/>
      <c r="Z168" s="72">
        <v>1</v>
      </c>
    </row>
    <row r="169" spans="1:26" ht="15.75" thickBot="1" x14ac:dyDescent="0.3">
      <c r="A169" s="76" t="s">
        <v>135</v>
      </c>
      <c r="B169" s="36">
        <f>+base1!AA23</f>
        <v>10</v>
      </c>
      <c r="C169" s="36">
        <f>+base1!AB23</f>
        <v>14</v>
      </c>
      <c r="D169" s="36">
        <f>+base1!AC23</f>
        <v>16</v>
      </c>
      <c r="E169" s="36">
        <f>+base1!AD23</f>
        <v>15</v>
      </c>
      <c r="F169" s="36">
        <f>+base1!AE23</f>
        <v>3</v>
      </c>
      <c r="G169" s="36">
        <f>+base1!AF23</f>
        <v>5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72">
        <v>168</v>
      </c>
      <c r="W169" s="77" t="s">
        <v>134</v>
      </c>
      <c r="X169" s="77">
        <v>4</v>
      </c>
      <c r="Y169" s="77"/>
      <c r="Z169" s="72">
        <v>1</v>
      </c>
    </row>
    <row r="170" spans="1:26" ht="15.75" thickBot="1" x14ac:dyDescent="0.3">
      <c r="A170" s="76" t="s">
        <v>135</v>
      </c>
      <c r="B170" s="36">
        <f>+base1!AA24</f>
        <v>18</v>
      </c>
      <c r="C170" s="36">
        <f>+base1!AB24</f>
        <v>4</v>
      </c>
      <c r="D170" s="36">
        <f>+base1!AC24</f>
        <v>8</v>
      </c>
      <c r="E170" s="36">
        <f>+base1!AD24</f>
        <v>10</v>
      </c>
      <c r="F170" s="36">
        <f>+base1!AE24</f>
        <v>14</v>
      </c>
      <c r="G170" s="36">
        <f>+base1!AF24</f>
        <v>15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72">
        <v>169</v>
      </c>
      <c r="W170" s="77" t="s">
        <v>134</v>
      </c>
      <c r="X170" s="77">
        <v>4</v>
      </c>
      <c r="Y170" s="77"/>
      <c r="Z170" s="72">
        <v>1</v>
      </c>
    </row>
    <row r="171" spans="1:26" ht="15.75" thickBot="1" x14ac:dyDescent="0.3">
      <c r="A171" s="76" t="s">
        <v>135</v>
      </c>
      <c r="B171" s="36">
        <f>+base1!AA25</f>
        <v>3</v>
      </c>
      <c r="C171" s="36">
        <f>+base1!AB25</f>
        <v>5</v>
      </c>
      <c r="D171" s="36">
        <f>+base1!AC25</f>
        <v>14</v>
      </c>
      <c r="E171" s="36">
        <f>+base1!AD25</f>
        <v>8</v>
      </c>
      <c r="F171" s="36">
        <f>+base1!AE25</f>
        <v>15</v>
      </c>
      <c r="G171" s="36">
        <f>+base1!AF25</f>
        <v>17</v>
      </c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72">
        <v>170</v>
      </c>
      <c r="W171" s="77" t="s">
        <v>134</v>
      </c>
      <c r="X171" s="77">
        <v>4</v>
      </c>
      <c r="Y171" s="77"/>
      <c r="Z171" s="72">
        <v>1</v>
      </c>
    </row>
    <row r="172" spans="1:26" ht="15.75" thickBot="1" x14ac:dyDescent="0.3">
      <c r="A172" s="76" t="s">
        <v>135</v>
      </c>
      <c r="B172" s="36">
        <f>+base1!AA26</f>
        <v>8</v>
      </c>
      <c r="C172" s="36">
        <f>+base1!AB26</f>
        <v>16</v>
      </c>
      <c r="D172" s="36">
        <f>+base1!AC26</f>
        <v>14</v>
      </c>
      <c r="E172" s="36">
        <f>+base1!AD26</f>
        <v>15</v>
      </c>
      <c r="F172" s="36">
        <f>+base1!AE26</f>
        <v>10</v>
      </c>
      <c r="G172" s="36">
        <f>+base1!AF26</f>
        <v>7</v>
      </c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72">
        <v>171</v>
      </c>
      <c r="W172" s="77" t="s">
        <v>134</v>
      </c>
      <c r="X172" s="77">
        <v>4</v>
      </c>
      <c r="Y172" s="77"/>
      <c r="Z172" s="72">
        <v>1</v>
      </c>
    </row>
    <row r="173" spans="1:26" ht="15.75" thickBot="1" x14ac:dyDescent="0.3">
      <c r="A173" s="76" t="s">
        <v>135</v>
      </c>
      <c r="B173" s="36">
        <f>+base1!AA27</f>
        <v>10</v>
      </c>
      <c r="C173" s="36">
        <f>+base1!AB27</f>
        <v>15</v>
      </c>
      <c r="D173" s="36">
        <f>+base1!AC27</f>
        <v>6</v>
      </c>
      <c r="E173" s="36">
        <f>+base1!AD27</f>
        <v>3</v>
      </c>
      <c r="F173" s="36">
        <f>+base1!AE27</f>
        <v>18</v>
      </c>
      <c r="G173" s="36">
        <f>+base1!AF27</f>
        <v>14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72">
        <v>172</v>
      </c>
      <c r="W173" s="77" t="s">
        <v>134</v>
      </c>
      <c r="X173" s="77">
        <v>4</v>
      </c>
      <c r="Y173" s="77"/>
      <c r="Z173" s="72">
        <v>1</v>
      </c>
    </row>
    <row r="174" spans="1:26" ht="15.75" thickBot="1" x14ac:dyDescent="0.3">
      <c r="A174" s="76" t="s">
        <v>135</v>
      </c>
      <c r="B174" s="36">
        <f>+base1!AA28</f>
        <v>18</v>
      </c>
      <c r="C174" s="36">
        <f>+base1!AB28</f>
        <v>11</v>
      </c>
      <c r="D174" s="36">
        <f>+base1!AC28</f>
        <v>10</v>
      </c>
      <c r="E174" s="36">
        <f>+base1!AD28</f>
        <v>3</v>
      </c>
      <c r="F174" s="36">
        <f>+base1!AE28</f>
        <v>2</v>
      </c>
      <c r="G174" s="36">
        <f>+base1!AF28</f>
        <v>17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72">
        <v>173</v>
      </c>
      <c r="W174" s="77" t="s">
        <v>134</v>
      </c>
      <c r="X174" s="77">
        <v>4</v>
      </c>
      <c r="Y174" s="77"/>
      <c r="Z174" s="72">
        <v>1</v>
      </c>
    </row>
    <row r="175" spans="1:26" ht="15.75" thickBot="1" x14ac:dyDescent="0.3">
      <c r="A175" s="76" t="s">
        <v>135</v>
      </c>
      <c r="B175" s="36">
        <f>+base1!AA29</f>
        <v>1</v>
      </c>
      <c r="C175" s="36">
        <f>+base1!AB29</f>
        <v>14</v>
      </c>
      <c r="D175" s="36">
        <f>+base1!AC29</f>
        <v>13</v>
      </c>
      <c r="E175" s="36">
        <f>+base1!AD29</f>
        <v>2</v>
      </c>
      <c r="F175" s="36">
        <f>+base1!AE29</f>
        <v>6</v>
      </c>
      <c r="G175" s="36">
        <f>+base1!AF29</f>
        <v>9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72">
        <v>174</v>
      </c>
      <c r="W175" s="77" t="s">
        <v>134</v>
      </c>
      <c r="X175" s="77">
        <v>4</v>
      </c>
      <c r="Y175" s="77"/>
      <c r="Z175" s="72">
        <v>1</v>
      </c>
    </row>
    <row r="176" spans="1:26" ht="15.75" thickBot="1" x14ac:dyDescent="0.3">
      <c r="A176" s="76" t="s">
        <v>135</v>
      </c>
      <c r="B176" s="36">
        <f>+base1!AA30</f>
        <v>1</v>
      </c>
      <c r="C176" s="36">
        <f>+base1!AB30</f>
        <v>16</v>
      </c>
      <c r="D176" s="36">
        <f>+base1!AC30</f>
        <v>2</v>
      </c>
      <c r="E176" s="36">
        <f>+base1!AD30</f>
        <v>7</v>
      </c>
      <c r="F176" s="36">
        <f>+base1!AE30</f>
        <v>6</v>
      </c>
      <c r="G176" s="36">
        <f>+base1!AF30</f>
        <v>13</v>
      </c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72">
        <v>175</v>
      </c>
      <c r="W176" s="77" t="s">
        <v>134</v>
      </c>
      <c r="X176" s="77">
        <v>4</v>
      </c>
      <c r="Y176" s="77"/>
      <c r="Z176" s="72">
        <v>1</v>
      </c>
    </row>
    <row r="177" spans="1:26" ht="15.75" thickBot="1" x14ac:dyDescent="0.3">
      <c r="A177" s="76" t="s">
        <v>135</v>
      </c>
      <c r="B177" s="36">
        <f>+base1!AA31</f>
        <v>10</v>
      </c>
      <c r="C177" s="36">
        <f>+base1!AB31</f>
        <v>8</v>
      </c>
      <c r="D177" s="36">
        <f>+base1!AC31</f>
        <v>18</v>
      </c>
      <c r="E177" s="36">
        <f>+base1!AD31</f>
        <v>15</v>
      </c>
      <c r="F177" s="36">
        <f>+base1!AE31</f>
        <v>14</v>
      </c>
      <c r="G177" s="36">
        <f>+base1!AF31</f>
        <v>6</v>
      </c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72">
        <v>176</v>
      </c>
      <c r="W177" s="77" t="s">
        <v>134</v>
      </c>
      <c r="X177" s="77">
        <v>4</v>
      </c>
      <c r="Y177" s="77"/>
      <c r="Z177" s="72">
        <v>1</v>
      </c>
    </row>
    <row r="178" spans="1:26" ht="15.75" thickBot="1" x14ac:dyDescent="0.3">
      <c r="A178" s="76" t="s">
        <v>135</v>
      </c>
      <c r="B178" s="36">
        <f>+base1!AA32</f>
        <v>18</v>
      </c>
      <c r="C178" s="36">
        <f>+base1!AB32</f>
        <v>10</v>
      </c>
      <c r="D178" s="36">
        <f>+base1!AC32</f>
        <v>15</v>
      </c>
      <c r="E178" s="36">
        <f>+base1!AD32</f>
        <v>14</v>
      </c>
      <c r="F178" s="36">
        <f>+base1!AE32</f>
        <v>3</v>
      </c>
      <c r="G178" s="36">
        <f>+base1!AF32</f>
        <v>5</v>
      </c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72">
        <v>177</v>
      </c>
      <c r="W178" s="77" t="s">
        <v>134</v>
      </c>
      <c r="X178" s="77">
        <v>4</v>
      </c>
      <c r="Y178" s="77"/>
      <c r="Z178" s="72">
        <v>1</v>
      </c>
    </row>
    <row r="179" spans="1:26" ht="15.75" thickBot="1" x14ac:dyDescent="0.3">
      <c r="A179" s="76" t="s">
        <v>135</v>
      </c>
      <c r="B179" s="36">
        <f>+base1!AA33</f>
        <v>5</v>
      </c>
      <c r="C179" s="36">
        <f>+base1!AB33</f>
        <v>9</v>
      </c>
      <c r="D179" s="36">
        <f>+base1!AC33</f>
        <v>3</v>
      </c>
      <c r="E179" s="36">
        <f>+base1!AD33</f>
        <v>12</v>
      </c>
      <c r="F179" s="36">
        <f>+base1!AE33</f>
        <v>13</v>
      </c>
      <c r="G179" s="36">
        <f>+base1!AF33</f>
        <v>10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72">
        <v>178</v>
      </c>
      <c r="W179" s="77" t="s">
        <v>134</v>
      </c>
      <c r="X179" s="77">
        <v>4</v>
      </c>
      <c r="Y179" s="77"/>
      <c r="Z179" s="72">
        <v>1</v>
      </c>
    </row>
    <row r="180" spans="1:26" ht="15.75" thickBot="1" x14ac:dyDescent="0.3">
      <c r="A180" s="76" t="s">
        <v>135</v>
      </c>
      <c r="B180" s="36">
        <f>+base1!AA34</f>
        <v>16</v>
      </c>
      <c r="C180" s="36">
        <f>+base1!AB34</f>
        <v>18</v>
      </c>
      <c r="D180" s="36">
        <f>+base1!AC34</f>
        <v>10</v>
      </c>
      <c r="E180" s="36">
        <f>+base1!AD34</f>
        <v>14</v>
      </c>
      <c r="F180" s="36">
        <f>+base1!AE34</f>
        <v>3</v>
      </c>
      <c r="G180" s="36">
        <f>+base1!AF34</f>
        <v>9</v>
      </c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72">
        <v>179</v>
      </c>
      <c r="W180" s="77" t="s">
        <v>134</v>
      </c>
      <c r="X180" s="77">
        <v>4</v>
      </c>
      <c r="Y180" s="77"/>
      <c r="Z180" s="72">
        <v>1</v>
      </c>
    </row>
    <row r="181" spans="1:26" ht="15.75" thickBot="1" x14ac:dyDescent="0.3">
      <c r="A181" s="76" t="s">
        <v>135</v>
      </c>
      <c r="B181" s="36">
        <f>+base1!AA35</f>
        <v>10</v>
      </c>
      <c r="C181" s="36">
        <f>+base1!AB35</f>
        <v>5</v>
      </c>
      <c r="D181" s="36">
        <f>+base1!AC35</f>
        <v>8</v>
      </c>
      <c r="E181" s="36">
        <f>+base1!AD35</f>
        <v>17</v>
      </c>
      <c r="F181" s="36">
        <f>+base1!AE35</f>
        <v>3</v>
      </c>
      <c r="G181" s="36">
        <f>+base1!AF35</f>
        <v>7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72">
        <v>180</v>
      </c>
      <c r="W181" s="77" t="s">
        <v>134</v>
      </c>
      <c r="X181" s="77">
        <v>4</v>
      </c>
      <c r="Y181" s="77"/>
      <c r="Z181" s="72">
        <v>1</v>
      </c>
    </row>
    <row r="182" spans="1:26" ht="15.75" thickBot="1" x14ac:dyDescent="0.3">
      <c r="A182" s="76" t="s">
        <v>135</v>
      </c>
      <c r="B182" s="36">
        <f>+base1!AA36</f>
        <v>15</v>
      </c>
      <c r="C182" s="36">
        <f>+base1!AB36</f>
        <v>5</v>
      </c>
      <c r="D182" s="36">
        <f>+base1!AC36</f>
        <v>18</v>
      </c>
      <c r="E182" s="36">
        <f>+base1!AD36</f>
        <v>17</v>
      </c>
      <c r="F182" s="36">
        <f>+base1!AE36</f>
        <v>10</v>
      </c>
      <c r="G182" s="36">
        <f>+base1!AF36</f>
        <v>3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72">
        <v>181</v>
      </c>
      <c r="W182" s="77" t="s">
        <v>134</v>
      </c>
      <c r="X182" s="77">
        <v>4</v>
      </c>
      <c r="Y182" s="77"/>
      <c r="Z182" s="72">
        <v>1</v>
      </c>
    </row>
    <row r="183" spans="1:26" ht="15.75" thickBot="1" x14ac:dyDescent="0.3">
      <c r="A183" s="76" t="s">
        <v>135</v>
      </c>
      <c r="B183" s="36">
        <f>+base1!AA37</f>
        <v>15</v>
      </c>
      <c r="C183" s="36">
        <f>+base1!AB37</f>
        <v>14</v>
      </c>
      <c r="D183" s="36">
        <f>+base1!AC37</f>
        <v>5</v>
      </c>
      <c r="E183" s="36">
        <f>+base1!AD37</f>
        <v>12</v>
      </c>
      <c r="F183" s="36">
        <f>+base1!AE37</f>
        <v>6</v>
      </c>
      <c r="G183" s="36">
        <f>+base1!AF37</f>
        <v>13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72">
        <v>182</v>
      </c>
      <c r="W183" s="77" t="s">
        <v>134</v>
      </c>
      <c r="X183" s="77">
        <v>4</v>
      </c>
      <c r="Y183" s="77"/>
      <c r="Z183" s="72">
        <v>1</v>
      </c>
    </row>
    <row r="184" spans="1:26" ht="15.75" thickBot="1" x14ac:dyDescent="0.3">
      <c r="A184" s="76" t="s">
        <v>135</v>
      </c>
      <c r="B184" s="36">
        <f>+base1!AA38</f>
        <v>15</v>
      </c>
      <c r="C184" s="36">
        <f>+base1!AB38</f>
        <v>18</v>
      </c>
      <c r="D184" s="36">
        <f>+base1!AC38</f>
        <v>14</v>
      </c>
      <c r="E184" s="36">
        <f>+base1!AD38</f>
        <v>6</v>
      </c>
      <c r="F184" s="36">
        <f>+base1!AE38</f>
        <v>11</v>
      </c>
      <c r="G184" s="36">
        <f>+base1!AF38</f>
        <v>10</v>
      </c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72">
        <v>183</v>
      </c>
      <c r="W184" s="77" t="s">
        <v>134</v>
      </c>
      <c r="X184" s="77">
        <v>4</v>
      </c>
      <c r="Y184" s="77"/>
      <c r="Z184" s="72">
        <v>1</v>
      </c>
    </row>
    <row r="185" spans="1:26" ht="15.75" thickBot="1" x14ac:dyDescent="0.3">
      <c r="A185" s="76" t="s">
        <v>135</v>
      </c>
      <c r="B185" s="36">
        <f>+base1!AA39</f>
        <v>6</v>
      </c>
      <c r="C185" s="36">
        <f>+base1!AB39</f>
        <v>16</v>
      </c>
      <c r="D185" s="36">
        <f>+base1!AC39</f>
        <v>12</v>
      </c>
      <c r="E185" s="36">
        <f>+base1!AD39</f>
        <v>10</v>
      </c>
      <c r="F185" s="36">
        <f>+base1!AE39</f>
        <v>9</v>
      </c>
      <c r="G185" s="36">
        <f>+base1!AF39</f>
        <v>18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72">
        <v>184</v>
      </c>
      <c r="W185" s="77" t="s">
        <v>134</v>
      </c>
      <c r="X185" s="77">
        <v>4</v>
      </c>
      <c r="Y185" s="77"/>
      <c r="Z185" s="72">
        <v>1</v>
      </c>
    </row>
    <row r="186" spans="1:26" ht="15.75" thickBot="1" x14ac:dyDescent="0.3">
      <c r="A186" s="76" t="s">
        <v>135</v>
      </c>
      <c r="B186" s="36">
        <f>+base1!AA40</f>
        <v>17</v>
      </c>
      <c r="C186" s="36">
        <f>+base1!AB40</f>
        <v>15</v>
      </c>
      <c r="D186" s="36">
        <f>+base1!AC40</f>
        <v>16</v>
      </c>
      <c r="E186" s="36">
        <f>+base1!AD40</f>
        <v>10</v>
      </c>
      <c r="F186" s="36">
        <f>+base1!AE40</f>
        <v>13</v>
      </c>
      <c r="G186" s="36">
        <f>+base1!AF40</f>
        <v>18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72">
        <v>185</v>
      </c>
      <c r="W186" s="77" t="s">
        <v>134</v>
      </c>
      <c r="X186" s="77">
        <v>4</v>
      </c>
      <c r="Y186" s="77"/>
      <c r="Z186" s="72">
        <v>1</v>
      </c>
    </row>
    <row r="187" spans="1:26" ht="15.75" thickBot="1" x14ac:dyDescent="0.3">
      <c r="A187" s="76" t="s">
        <v>135</v>
      </c>
      <c r="B187" s="36">
        <f>+base1!AA41</f>
        <v>10</v>
      </c>
      <c r="C187" s="36">
        <f>+base1!AB41</f>
        <v>12</v>
      </c>
      <c r="D187" s="36">
        <f>+base1!AC41</f>
        <v>17</v>
      </c>
      <c r="E187" s="36">
        <f>+base1!AD41</f>
        <v>3</v>
      </c>
      <c r="F187" s="36">
        <f>+base1!AE41</f>
        <v>18</v>
      </c>
      <c r="G187" s="36">
        <f>+base1!AF41</f>
        <v>8</v>
      </c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72">
        <v>186</v>
      </c>
      <c r="W187" s="77" t="s">
        <v>134</v>
      </c>
      <c r="X187" s="77">
        <v>4</v>
      </c>
      <c r="Y187" s="77"/>
      <c r="Z187" s="72">
        <v>1</v>
      </c>
    </row>
    <row r="188" spans="1:26" ht="15.75" thickBot="1" x14ac:dyDescent="0.3">
      <c r="A188" s="76" t="s">
        <v>135</v>
      </c>
      <c r="B188" s="36">
        <f>+base1!AA42</f>
        <v>18</v>
      </c>
      <c r="C188" s="36">
        <f>+base1!AB42</f>
        <v>14</v>
      </c>
      <c r="D188" s="36">
        <f>+base1!AC42</f>
        <v>15</v>
      </c>
      <c r="E188" s="36">
        <f>+base1!AD42</f>
        <v>2</v>
      </c>
      <c r="F188" s="36">
        <f>+base1!AE42</f>
        <v>16</v>
      </c>
      <c r="G188" s="36">
        <f>+base1!AF42</f>
        <v>3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72">
        <v>187</v>
      </c>
      <c r="W188" s="77" t="s">
        <v>134</v>
      </c>
      <c r="X188" s="77">
        <v>4</v>
      </c>
      <c r="Y188" s="77"/>
      <c r="Z188" s="72">
        <v>1</v>
      </c>
    </row>
    <row r="189" spans="1:26" ht="15.75" thickBot="1" x14ac:dyDescent="0.3">
      <c r="A189" s="76" t="s">
        <v>135</v>
      </c>
      <c r="B189" s="36">
        <f>+base1!AA43</f>
        <v>6</v>
      </c>
      <c r="C189" s="36">
        <f>+base1!AB43</f>
        <v>10</v>
      </c>
      <c r="D189" s="36">
        <f>+base1!AC43</f>
        <v>15</v>
      </c>
      <c r="E189" s="36">
        <f>+base1!AD43</f>
        <v>12</v>
      </c>
      <c r="F189" s="36">
        <f>+base1!AE43</f>
        <v>16</v>
      </c>
      <c r="G189" s="36">
        <f>+base1!AF43</f>
        <v>3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72">
        <v>188</v>
      </c>
      <c r="W189" s="77" t="s">
        <v>134</v>
      </c>
      <c r="X189" s="77">
        <v>4</v>
      </c>
      <c r="Y189" s="77"/>
      <c r="Z189" s="72">
        <v>1</v>
      </c>
    </row>
    <row r="190" spans="1:26" ht="15.75" thickBot="1" x14ac:dyDescent="0.3">
      <c r="A190" s="76" t="s">
        <v>135</v>
      </c>
      <c r="B190" s="36">
        <f>+base1!AA44</f>
        <v>16</v>
      </c>
      <c r="C190" s="36">
        <f>+base1!AB44</f>
        <v>14</v>
      </c>
      <c r="D190" s="36">
        <f>+base1!AC44</f>
        <v>10</v>
      </c>
      <c r="E190" s="36">
        <f>+base1!AD44</f>
        <v>15</v>
      </c>
      <c r="F190" s="36">
        <f>+base1!AE44</f>
        <v>3</v>
      </c>
      <c r="G190" s="36">
        <f>+base1!AF44</f>
        <v>5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72">
        <v>189</v>
      </c>
      <c r="W190" s="77" t="s">
        <v>134</v>
      </c>
      <c r="X190" s="77">
        <v>4</v>
      </c>
      <c r="Y190" s="77"/>
      <c r="Z190" s="72">
        <v>1</v>
      </c>
    </row>
    <row r="191" spans="1:26" ht="15.75" thickBot="1" x14ac:dyDescent="0.3">
      <c r="A191" s="76" t="s">
        <v>135</v>
      </c>
      <c r="B191" s="36">
        <f>+base1!AA45</f>
        <v>11</v>
      </c>
      <c r="C191" s="36">
        <f>+base1!AB45</f>
        <v>7</v>
      </c>
      <c r="D191" s="36">
        <f>+base1!AC45</f>
        <v>15</v>
      </c>
      <c r="E191" s="36">
        <f>+base1!AD45</f>
        <v>10</v>
      </c>
      <c r="F191" s="36">
        <f>+base1!AE45</f>
        <v>6</v>
      </c>
      <c r="G191" s="36">
        <f>+base1!AF45</f>
        <v>14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72">
        <v>190</v>
      </c>
      <c r="W191" s="77" t="s">
        <v>134</v>
      </c>
      <c r="X191" s="77">
        <v>4</v>
      </c>
      <c r="Y191" s="77"/>
      <c r="Z191" s="72">
        <v>1</v>
      </c>
    </row>
    <row r="192" spans="1:26" ht="15.75" thickBot="1" x14ac:dyDescent="0.3">
      <c r="A192" s="76" t="s">
        <v>135</v>
      </c>
      <c r="B192" s="36">
        <f>+base1!AA46</f>
        <v>16</v>
      </c>
      <c r="C192" s="36">
        <f>+base1!AB46</f>
        <v>8</v>
      </c>
      <c r="D192" s="36">
        <f>+base1!AC46</f>
        <v>18</v>
      </c>
      <c r="E192" s="36">
        <f>+base1!AD46</f>
        <v>12</v>
      </c>
      <c r="F192" s="36">
        <f>+base1!AE46</f>
        <v>7</v>
      </c>
      <c r="G192" s="36">
        <f>+base1!AF46</f>
        <v>17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72">
        <v>191</v>
      </c>
      <c r="W192" s="77" t="s">
        <v>134</v>
      </c>
      <c r="X192" s="77">
        <v>4</v>
      </c>
      <c r="Y192" s="77"/>
      <c r="Z192" s="72">
        <v>1</v>
      </c>
    </row>
    <row r="193" spans="1:26" ht="15.75" thickBot="1" x14ac:dyDescent="0.3">
      <c r="A193" s="76" t="s">
        <v>135</v>
      </c>
      <c r="B193" s="36">
        <f>+base1!AA47</f>
        <v>10</v>
      </c>
      <c r="C193" s="36">
        <f>+base1!AB47</f>
        <v>8</v>
      </c>
      <c r="D193" s="36">
        <f>+base1!AC47</f>
        <v>18</v>
      </c>
      <c r="E193" s="36">
        <f>+base1!AD47</f>
        <v>4</v>
      </c>
      <c r="F193" s="36">
        <f>+base1!AE47</f>
        <v>3</v>
      </c>
      <c r="G193" s="36">
        <f>+base1!AF47</f>
        <v>7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72">
        <v>192</v>
      </c>
      <c r="W193" s="77" t="s">
        <v>134</v>
      </c>
      <c r="X193" s="77">
        <v>4</v>
      </c>
      <c r="Y193" s="77"/>
      <c r="Z193" s="72">
        <v>1</v>
      </c>
    </row>
    <row r="194" spans="1:26" ht="15.75" thickBot="1" x14ac:dyDescent="0.3">
      <c r="A194" s="76" t="s">
        <v>135</v>
      </c>
      <c r="B194" s="36">
        <f>+base1!AA48</f>
        <v>15</v>
      </c>
      <c r="C194" s="36">
        <f>+base1!AB48</f>
        <v>5</v>
      </c>
      <c r="D194" s="36">
        <f>+base1!AC48</f>
        <v>16</v>
      </c>
      <c r="E194" s="36">
        <f>+base1!AD48</f>
        <v>17</v>
      </c>
      <c r="F194" s="36">
        <f>+base1!AE48</f>
        <v>10</v>
      </c>
      <c r="G194" s="36">
        <f>+base1!AF48</f>
        <v>12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72">
        <v>193</v>
      </c>
      <c r="W194" s="77" t="s">
        <v>134</v>
      </c>
      <c r="X194" s="77">
        <v>4</v>
      </c>
      <c r="Y194" s="77"/>
      <c r="Z194" s="72">
        <v>1</v>
      </c>
    </row>
    <row r="195" spans="1:26" ht="15.75" thickBot="1" x14ac:dyDescent="0.3">
      <c r="A195" s="76" t="s">
        <v>135</v>
      </c>
      <c r="B195" s="36">
        <f>+base1!AA49</f>
        <v>10</v>
      </c>
      <c r="C195" s="36">
        <f>+base1!AB49</f>
        <v>6</v>
      </c>
      <c r="D195" s="36">
        <f>+base1!AC49</f>
        <v>5</v>
      </c>
      <c r="E195" s="36">
        <f>+base1!AD49</f>
        <v>18</v>
      </c>
      <c r="F195" s="36">
        <f>+base1!AE49</f>
        <v>3</v>
      </c>
      <c r="G195" s="36">
        <f>+base1!AF49</f>
        <v>15</v>
      </c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72">
        <v>194</v>
      </c>
      <c r="W195" s="77" t="s">
        <v>134</v>
      </c>
      <c r="X195" s="77">
        <v>4</v>
      </c>
      <c r="Y195" s="77"/>
      <c r="Z195" s="72">
        <v>1</v>
      </c>
    </row>
    <row r="196" spans="1:26" ht="15.75" thickBot="1" x14ac:dyDescent="0.3">
      <c r="A196" s="76" t="s">
        <v>135</v>
      </c>
      <c r="B196" s="36">
        <f>+base1!AA50</f>
        <v>3</v>
      </c>
      <c r="C196" s="36">
        <f>+base1!AB50</f>
        <v>15</v>
      </c>
      <c r="D196" s="36">
        <f>+base1!AC50</f>
        <v>6</v>
      </c>
      <c r="E196" s="36">
        <f>+base1!AD50</f>
        <v>8</v>
      </c>
      <c r="F196" s="36">
        <f>+base1!AE50</f>
        <v>18</v>
      </c>
      <c r="G196" s="36">
        <f>+base1!AF50</f>
        <v>16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72">
        <v>195</v>
      </c>
      <c r="W196" s="77" t="s">
        <v>134</v>
      </c>
      <c r="X196" s="77">
        <v>4</v>
      </c>
      <c r="Y196" s="77"/>
      <c r="Z196" s="72">
        <v>1</v>
      </c>
    </row>
    <row r="197" spans="1:26" ht="15.75" thickBot="1" x14ac:dyDescent="0.3">
      <c r="A197" s="76" t="s">
        <v>135</v>
      </c>
      <c r="B197" s="36">
        <f>+base1!AA51</f>
        <v>3</v>
      </c>
      <c r="C197" s="36">
        <f>+base1!AB51</f>
        <v>9</v>
      </c>
      <c r="D197" s="36">
        <f>+base1!AC51</f>
        <v>7</v>
      </c>
      <c r="E197" s="36">
        <f>+base1!AD51</f>
        <v>14</v>
      </c>
      <c r="F197" s="36">
        <f>+base1!AE51</f>
        <v>13</v>
      </c>
      <c r="G197" s="36">
        <f>+base1!AF51</f>
        <v>16</v>
      </c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72">
        <v>196</v>
      </c>
      <c r="W197" s="77" t="s">
        <v>134</v>
      </c>
      <c r="X197" s="77">
        <v>4</v>
      </c>
      <c r="Y197" s="77"/>
      <c r="Z197" s="72">
        <v>1</v>
      </c>
    </row>
    <row r="198" spans="1:26" ht="15.75" thickBot="1" x14ac:dyDescent="0.3">
      <c r="A198" s="76" t="s">
        <v>135</v>
      </c>
      <c r="B198" s="36">
        <f>+base1!AA52</f>
        <v>16</v>
      </c>
      <c r="C198" s="36">
        <f>+base1!AB52</f>
        <v>18</v>
      </c>
      <c r="D198" s="36">
        <f>+base1!AC52</f>
        <v>14</v>
      </c>
      <c r="E198" s="36">
        <f>+base1!AD52</f>
        <v>10</v>
      </c>
      <c r="F198" s="36">
        <f>+base1!AE52</f>
        <v>15</v>
      </c>
      <c r="G198" s="36">
        <f>+base1!AF52</f>
        <v>3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72">
        <v>197</v>
      </c>
      <c r="W198" s="77" t="s">
        <v>134</v>
      </c>
      <c r="X198" s="77">
        <v>4</v>
      </c>
      <c r="Y198" s="77"/>
      <c r="Z198" s="72">
        <v>1</v>
      </c>
    </row>
    <row r="199" spans="1:26" ht="15.75" thickBot="1" x14ac:dyDescent="0.3">
      <c r="A199" s="76" t="s">
        <v>135</v>
      </c>
      <c r="B199" s="36">
        <f>+base1!AA53</f>
        <v>6</v>
      </c>
      <c r="C199" s="36">
        <f>+base1!AB53</f>
        <v>18</v>
      </c>
      <c r="D199" s="36">
        <f>+base1!AC53</f>
        <v>13</v>
      </c>
      <c r="E199" s="36">
        <f>+base1!AD53</f>
        <v>10</v>
      </c>
      <c r="F199" s="36">
        <f>+base1!AE53</f>
        <v>8</v>
      </c>
      <c r="G199" s="36">
        <f>+base1!AF53</f>
        <v>3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72">
        <v>198</v>
      </c>
      <c r="W199" s="77" t="s">
        <v>134</v>
      </c>
      <c r="X199" s="77">
        <v>4</v>
      </c>
      <c r="Y199" s="77"/>
      <c r="Z199" s="72">
        <v>1</v>
      </c>
    </row>
    <row r="200" spans="1:26" ht="15.75" thickBot="1" x14ac:dyDescent="0.3">
      <c r="A200" s="76" t="s">
        <v>135</v>
      </c>
      <c r="B200" s="36">
        <f>+base1!AA54</f>
        <v>6</v>
      </c>
      <c r="C200" s="36">
        <f>+base1!AB54</f>
        <v>18</v>
      </c>
      <c r="D200" s="36">
        <f>+base1!AC54</f>
        <v>8</v>
      </c>
      <c r="E200" s="36">
        <f>+base1!AD54</f>
        <v>13</v>
      </c>
      <c r="F200" s="36">
        <f>+base1!AE54</f>
        <v>10</v>
      </c>
      <c r="G200" s="36">
        <f>+base1!AF54</f>
        <v>3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72">
        <v>199</v>
      </c>
      <c r="W200" s="77" t="s">
        <v>134</v>
      </c>
      <c r="X200" s="77">
        <v>4</v>
      </c>
      <c r="Y200" s="77"/>
      <c r="Z200" s="72">
        <v>1</v>
      </c>
    </row>
    <row r="201" spans="1:26" ht="15.75" thickBot="1" x14ac:dyDescent="0.3">
      <c r="A201" s="76" t="s">
        <v>135</v>
      </c>
      <c r="B201" s="36">
        <f>+base1!AA55</f>
        <v>18</v>
      </c>
      <c r="C201" s="36">
        <f>+base1!AB55</f>
        <v>10</v>
      </c>
      <c r="D201" s="36">
        <f>+base1!AC55</f>
        <v>3</v>
      </c>
      <c r="E201" s="36">
        <f>+base1!AD55</f>
        <v>14</v>
      </c>
      <c r="F201" s="36">
        <f>+base1!AE55</f>
        <v>1</v>
      </c>
      <c r="G201" s="36">
        <f>+base1!AF55</f>
        <v>15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72">
        <v>200</v>
      </c>
      <c r="W201" s="77" t="s">
        <v>134</v>
      </c>
      <c r="X201" s="77">
        <v>4</v>
      </c>
      <c r="Y201" s="77"/>
      <c r="Z201" s="72">
        <v>1</v>
      </c>
    </row>
    <row r="202" spans="1:26" ht="15.75" thickBot="1" x14ac:dyDescent="0.3">
      <c r="A202" s="76" t="s">
        <v>135</v>
      </c>
      <c r="B202" s="36">
        <f>+base1!AA56</f>
        <v>14</v>
      </c>
      <c r="C202" s="36">
        <f>+base1!AB56</f>
        <v>3</v>
      </c>
      <c r="D202" s="36">
        <f>+base1!AC56</f>
        <v>18</v>
      </c>
      <c r="E202" s="36">
        <f>+base1!AD56</f>
        <v>10</v>
      </c>
      <c r="F202" s="36">
        <f>+base1!AE56</f>
        <v>6</v>
      </c>
      <c r="G202" s="36">
        <f>+base1!AF56</f>
        <v>15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72">
        <v>201</v>
      </c>
      <c r="W202" s="77" t="s">
        <v>134</v>
      </c>
      <c r="X202" s="77">
        <v>4</v>
      </c>
      <c r="Y202" s="77"/>
      <c r="Z202" s="72">
        <v>1</v>
      </c>
    </row>
    <row r="203" spans="1:26" ht="15.75" thickBot="1" x14ac:dyDescent="0.3">
      <c r="A203" s="76" t="s">
        <v>135</v>
      </c>
      <c r="B203" s="36">
        <f>+base1!AA57</f>
        <v>3</v>
      </c>
      <c r="C203" s="36">
        <f>+base1!AB57</f>
        <v>2</v>
      </c>
      <c r="D203" s="36">
        <f>+base1!AC57</f>
        <v>9</v>
      </c>
      <c r="E203" s="36">
        <f>+base1!AD57</f>
        <v>8</v>
      </c>
      <c r="F203" s="36">
        <f>+base1!AE57</f>
        <v>10</v>
      </c>
      <c r="G203" s="36">
        <f>+base1!AF57</f>
        <v>14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72">
        <v>202</v>
      </c>
      <c r="W203" s="77" t="s">
        <v>134</v>
      </c>
      <c r="X203" s="77">
        <v>4</v>
      </c>
      <c r="Y203" s="77"/>
      <c r="Z203" s="72">
        <v>1</v>
      </c>
    </row>
    <row r="204" spans="1:26" ht="15.75" thickBot="1" x14ac:dyDescent="0.3">
      <c r="A204" s="76" t="s">
        <v>135</v>
      </c>
      <c r="B204" s="36">
        <f>+base1!AA58</f>
        <v>15</v>
      </c>
      <c r="C204" s="36">
        <f>+base1!AB58</f>
        <v>5</v>
      </c>
      <c r="D204" s="36">
        <f>+base1!AC58</f>
        <v>8</v>
      </c>
      <c r="E204" s="36">
        <f>+base1!AD58</f>
        <v>10</v>
      </c>
      <c r="F204" s="36">
        <f>+base1!AE58</f>
        <v>3</v>
      </c>
      <c r="G204" s="36">
        <f>+base1!AF58</f>
        <v>12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72">
        <v>203</v>
      </c>
      <c r="W204" s="77" t="s">
        <v>134</v>
      </c>
      <c r="X204" s="77">
        <v>4</v>
      </c>
      <c r="Y204" s="77"/>
      <c r="Z204" s="72">
        <v>1</v>
      </c>
    </row>
    <row r="205" spans="1:26" ht="15.75" thickBot="1" x14ac:dyDescent="0.3">
      <c r="A205" s="76" t="s">
        <v>135</v>
      </c>
      <c r="B205" s="36">
        <f>+base1!AA59</f>
        <v>15</v>
      </c>
      <c r="C205" s="36">
        <f>+base1!AB59</f>
        <v>10</v>
      </c>
      <c r="D205" s="36">
        <f>+base1!AC59</f>
        <v>8</v>
      </c>
      <c r="E205" s="36">
        <f>+base1!AD59</f>
        <v>16</v>
      </c>
      <c r="F205" s="36">
        <f>+base1!AE59</f>
        <v>3</v>
      </c>
      <c r="G205" s="36">
        <f>+base1!AF59</f>
        <v>14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72">
        <v>204</v>
      </c>
      <c r="W205" s="77" t="s">
        <v>134</v>
      </c>
      <c r="X205" s="77">
        <v>4</v>
      </c>
      <c r="Y205" s="77"/>
      <c r="Z205" s="72">
        <v>1</v>
      </c>
    </row>
    <row r="206" spans="1:26" ht="15.75" thickBot="1" x14ac:dyDescent="0.3">
      <c r="A206" s="76" t="s">
        <v>135</v>
      </c>
      <c r="B206" s="36">
        <f>+base1!AA60</f>
        <v>18</v>
      </c>
      <c r="C206" s="36">
        <f>+base1!AB60</f>
        <v>16</v>
      </c>
      <c r="D206" s="36">
        <f>+base1!AC60</f>
        <v>12</v>
      </c>
      <c r="E206" s="36">
        <f>+base1!AD60</f>
        <v>15</v>
      </c>
      <c r="F206" s="36">
        <f>+base1!AE60</f>
        <v>2</v>
      </c>
      <c r="G206" s="36">
        <f>+base1!AF60</f>
        <v>3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72">
        <v>205</v>
      </c>
      <c r="W206" s="77" t="s">
        <v>134</v>
      </c>
      <c r="X206" s="77">
        <v>4</v>
      </c>
      <c r="Y206" s="77"/>
      <c r="Z206" s="72">
        <v>1</v>
      </c>
    </row>
    <row r="207" spans="1:26" ht="15.75" thickBot="1" x14ac:dyDescent="0.3">
      <c r="A207" s="76" t="s">
        <v>135</v>
      </c>
      <c r="B207" s="36">
        <f>+base1!AA61</f>
        <v>18</v>
      </c>
      <c r="C207" s="36">
        <f>+base1!AB61</f>
        <v>10</v>
      </c>
      <c r="D207" s="36">
        <f>+base1!AC61</f>
        <v>14</v>
      </c>
      <c r="E207" s="36">
        <f>+base1!AD61</f>
        <v>15</v>
      </c>
      <c r="F207" s="36">
        <f>+base1!AE61</f>
        <v>3</v>
      </c>
      <c r="G207" s="36">
        <f>+base1!AF61</f>
        <v>5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72">
        <v>206</v>
      </c>
      <c r="W207" s="77" t="s">
        <v>134</v>
      </c>
      <c r="X207" s="77">
        <v>4</v>
      </c>
      <c r="Y207" s="77"/>
      <c r="Z207" s="72">
        <v>1</v>
      </c>
    </row>
    <row r="208" spans="1:26" ht="15.75" thickBot="1" x14ac:dyDescent="0.3">
      <c r="A208" s="76" t="s">
        <v>135</v>
      </c>
      <c r="B208" s="36">
        <f>+base1!AA62</f>
        <v>18</v>
      </c>
      <c r="C208" s="36">
        <f>+base1!AB62</f>
        <v>15</v>
      </c>
      <c r="D208" s="36">
        <f>+base1!AC62</f>
        <v>10</v>
      </c>
      <c r="E208" s="36">
        <f>+base1!AD62</f>
        <v>17</v>
      </c>
      <c r="F208" s="36">
        <f>+base1!AE62</f>
        <v>3</v>
      </c>
      <c r="G208" s="36">
        <f>+base1!AF62</f>
        <v>12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72">
        <v>207</v>
      </c>
      <c r="W208" s="77" t="s">
        <v>134</v>
      </c>
      <c r="X208" s="77">
        <v>4</v>
      </c>
      <c r="Y208" s="77"/>
      <c r="Z208" s="72">
        <v>1</v>
      </c>
    </row>
    <row r="209" spans="1:26" ht="15.75" thickBot="1" x14ac:dyDescent="0.3">
      <c r="A209" s="76" t="s">
        <v>135</v>
      </c>
      <c r="B209" s="36">
        <f>+base1!AB13</f>
        <v>11</v>
      </c>
      <c r="C209" s="36">
        <f>+base1!AC13</f>
        <v>18</v>
      </c>
      <c r="D209" s="36">
        <f>+base1!AD13</f>
        <v>14</v>
      </c>
      <c r="E209" s="36">
        <f>+base1!AE13</f>
        <v>15</v>
      </c>
      <c r="F209" s="36">
        <f>+base1!AF13</f>
        <v>1</v>
      </c>
      <c r="G209" s="36">
        <f>+base1!AG13</f>
        <v>2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72">
        <v>208</v>
      </c>
      <c r="W209" s="77" t="s">
        <v>134</v>
      </c>
      <c r="X209" s="77">
        <v>4</v>
      </c>
      <c r="Y209" s="77"/>
      <c r="Z209" s="72">
        <v>1</v>
      </c>
    </row>
    <row r="210" spans="1:26" ht="15.75" thickBot="1" x14ac:dyDescent="0.3">
      <c r="A210" s="76" t="s">
        <v>135</v>
      </c>
      <c r="B210" s="36">
        <f>+base1!AB14</f>
        <v>17</v>
      </c>
      <c r="C210" s="36">
        <f>+base1!AC14</f>
        <v>14</v>
      </c>
      <c r="D210" s="36">
        <f>+base1!AD14</f>
        <v>4</v>
      </c>
      <c r="E210" s="36">
        <f>+base1!AE14</f>
        <v>10</v>
      </c>
      <c r="F210" s="36">
        <f>+base1!AF14</f>
        <v>11</v>
      </c>
      <c r="G210" s="36">
        <f>+base1!AG14</f>
        <v>12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72">
        <v>209</v>
      </c>
      <c r="W210" s="77" t="s">
        <v>134</v>
      </c>
      <c r="X210" s="77">
        <v>4</v>
      </c>
      <c r="Y210" s="77"/>
      <c r="Z210" s="72">
        <v>1</v>
      </c>
    </row>
    <row r="211" spans="1:26" ht="15.75" thickBot="1" x14ac:dyDescent="0.3">
      <c r="A211" s="76" t="s">
        <v>135</v>
      </c>
      <c r="B211" s="36">
        <f>+base1!AB15</f>
        <v>14</v>
      </c>
      <c r="C211" s="36">
        <f>+base1!AC15</f>
        <v>12</v>
      </c>
      <c r="D211" s="36">
        <f>+base1!AD15</f>
        <v>15</v>
      </c>
      <c r="E211" s="36">
        <f>+base1!AE15</f>
        <v>18</v>
      </c>
      <c r="F211" s="36">
        <f>+base1!AF15</f>
        <v>1</v>
      </c>
      <c r="G211" s="36">
        <f>+base1!AG15</f>
        <v>5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72">
        <v>210</v>
      </c>
      <c r="W211" s="77" t="s">
        <v>134</v>
      </c>
      <c r="X211" s="77">
        <v>4</v>
      </c>
      <c r="Y211" s="77"/>
      <c r="Z211" s="72">
        <v>1</v>
      </c>
    </row>
    <row r="212" spans="1:26" ht="15.75" thickBot="1" x14ac:dyDescent="0.3">
      <c r="A212" s="76" t="s">
        <v>135</v>
      </c>
      <c r="B212" s="36">
        <f>+base1!AB16</f>
        <v>17</v>
      </c>
      <c r="C212" s="36">
        <f>+base1!AC16</f>
        <v>7</v>
      </c>
      <c r="D212" s="36">
        <f>+base1!AD16</f>
        <v>12</v>
      </c>
      <c r="E212" s="36">
        <f>+base1!AE16</f>
        <v>15</v>
      </c>
      <c r="F212" s="36">
        <f>+base1!AF16</f>
        <v>10</v>
      </c>
      <c r="G212" s="36">
        <f>+base1!AG16</f>
        <v>13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72">
        <v>211</v>
      </c>
      <c r="W212" s="77" t="s">
        <v>134</v>
      </c>
      <c r="X212" s="77">
        <v>4</v>
      </c>
      <c r="Y212" s="77"/>
      <c r="Z212" s="72">
        <v>1</v>
      </c>
    </row>
    <row r="213" spans="1:26" ht="15.75" thickBot="1" x14ac:dyDescent="0.3">
      <c r="A213" s="76" t="s">
        <v>135</v>
      </c>
      <c r="B213" s="36">
        <f>+base1!AB17</f>
        <v>10</v>
      </c>
      <c r="C213" s="36">
        <f>+base1!AC17</f>
        <v>14</v>
      </c>
      <c r="D213" s="36">
        <f>+base1!AD17</f>
        <v>13</v>
      </c>
      <c r="E213" s="36">
        <f>+base1!AE17</f>
        <v>15</v>
      </c>
      <c r="F213" s="36">
        <f>+base1!AF17</f>
        <v>3</v>
      </c>
      <c r="G213" s="36">
        <f>+base1!AG17</f>
        <v>17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72">
        <v>212</v>
      </c>
      <c r="W213" s="77" t="s">
        <v>134</v>
      </c>
      <c r="X213" s="77">
        <v>4</v>
      </c>
      <c r="Y213" s="77"/>
      <c r="Z213" s="72">
        <v>1</v>
      </c>
    </row>
    <row r="214" spans="1:26" ht="15.75" thickBot="1" x14ac:dyDescent="0.3">
      <c r="A214" s="76" t="s">
        <v>135</v>
      </c>
      <c r="B214" s="36">
        <f>+base1!AB18</f>
        <v>17</v>
      </c>
      <c r="C214" s="36">
        <f>+base1!AC18</f>
        <v>14</v>
      </c>
      <c r="D214" s="36">
        <f>+base1!AD18</f>
        <v>4</v>
      </c>
      <c r="E214" s="36">
        <f>+base1!AE18</f>
        <v>10</v>
      </c>
      <c r="F214" s="36">
        <f>+base1!AF18</f>
        <v>12</v>
      </c>
      <c r="G214" s="36">
        <f>+base1!AG18</f>
        <v>11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72">
        <v>213</v>
      </c>
      <c r="W214" s="77" t="s">
        <v>134</v>
      </c>
      <c r="X214" s="77">
        <v>4</v>
      </c>
      <c r="Y214" s="77"/>
      <c r="Z214" s="72">
        <v>1</v>
      </c>
    </row>
    <row r="215" spans="1:26" ht="15.75" thickBot="1" x14ac:dyDescent="0.3">
      <c r="A215" s="76" t="s">
        <v>135</v>
      </c>
      <c r="B215" s="36">
        <f>+base1!AB19</f>
        <v>10</v>
      </c>
      <c r="C215" s="36">
        <f>+base1!AC19</f>
        <v>14</v>
      </c>
      <c r="D215" s="36">
        <f>+base1!AD19</f>
        <v>18</v>
      </c>
      <c r="E215" s="36">
        <f>+base1!AE19</f>
        <v>12</v>
      </c>
      <c r="F215" s="36">
        <f>+base1!AF19</f>
        <v>2</v>
      </c>
      <c r="G215" s="36">
        <f>+base1!AG19</f>
        <v>17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72">
        <v>214</v>
      </c>
      <c r="W215" s="77" t="s">
        <v>134</v>
      </c>
      <c r="X215" s="77">
        <v>4</v>
      </c>
      <c r="Y215" s="77"/>
      <c r="Z215" s="72">
        <v>1</v>
      </c>
    </row>
    <row r="216" spans="1:26" ht="15.75" thickBot="1" x14ac:dyDescent="0.3">
      <c r="A216" s="76" t="s">
        <v>135</v>
      </c>
      <c r="B216" s="36">
        <f>+base1!AB20</f>
        <v>10</v>
      </c>
      <c r="C216" s="36">
        <f>+base1!AC20</f>
        <v>14</v>
      </c>
      <c r="D216" s="36">
        <f>+base1!AD20</f>
        <v>15</v>
      </c>
      <c r="E216" s="36">
        <f>+base1!AE20</f>
        <v>3</v>
      </c>
      <c r="F216" s="36">
        <f>+base1!AF20</f>
        <v>5</v>
      </c>
      <c r="G216" s="36">
        <f>+base1!AG20</f>
        <v>12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72">
        <v>215</v>
      </c>
      <c r="W216" s="77" t="s">
        <v>134</v>
      </c>
      <c r="X216" s="77">
        <v>4</v>
      </c>
      <c r="Y216" s="77"/>
      <c r="Z216" s="72">
        <v>1</v>
      </c>
    </row>
    <row r="217" spans="1:26" ht="15.75" thickBot="1" x14ac:dyDescent="0.3">
      <c r="A217" s="76" t="s">
        <v>135</v>
      </c>
      <c r="B217" s="36">
        <f>+base1!AB21</f>
        <v>15</v>
      </c>
      <c r="C217" s="36">
        <f>+base1!AC21</f>
        <v>10</v>
      </c>
      <c r="D217" s="36">
        <f>+base1!AD21</f>
        <v>17</v>
      </c>
      <c r="E217" s="36">
        <f>+base1!AE21</f>
        <v>3</v>
      </c>
      <c r="F217" s="36">
        <f>+base1!AF21</f>
        <v>12</v>
      </c>
      <c r="G217" s="36">
        <f>+base1!AG21</f>
        <v>5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72">
        <v>216</v>
      </c>
      <c r="W217" s="77" t="s">
        <v>134</v>
      </c>
      <c r="X217" s="77">
        <v>4</v>
      </c>
      <c r="Y217" s="77"/>
      <c r="Z217" s="72">
        <v>1</v>
      </c>
    </row>
    <row r="218" spans="1:26" ht="15.75" thickBot="1" x14ac:dyDescent="0.3">
      <c r="A218" s="76" t="s">
        <v>135</v>
      </c>
      <c r="B218" s="36">
        <f>+base1!AB22</f>
        <v>10</v>
      </c>
      <c r="C218" s="36">
        <f>+base1!AC22</f>
        <v>18</v>
      </c>
      <c r="D218" s="36">
        <f>+base1!AD22</f>
        <v>11</v>
      </c>
      <c r="E218" s="36">
        <f>+base1!AE22</f>
        <v>1</v>
      </c>
      <c r="F218" s="36">
        <f>+base1!AF22</f>
        <v>2</v>
      </c>
      <c r="G218" s="36">
        <f>+base1!AG22</f>
        <v>6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72">
        <v>217</v>
      </c>
      <c r="W218" s="77" t="s">
        <v>134</v>
      </c>
      <c r="X218" s="77">
        <v>4</v>
      </c>
      <c r="Y218" s="77"/>
      <c r="Z218" s="72">
        <v>1</v>
      </c>
    </row>
    <row r="219" spans="1:26" ht="15.75" thickBot="1" x14ac:dyDescent="0.3">
      <c r="A219" s="76" t="s">
        <v>135</v>
      </c>
      <c r="B219" s="36">
        <f>+base1!AB23</f>
        <v>14</v>
      </c>
      <c r="C219" s="36">
        <f>+base1!AC23</f>
        <v>16</v>
      </c>
      <c r="D219" s="36">
        <f>+base1!AD23</f>
        <v>15</v>
      </c>
      <c r="E219" s="36">
        <f>+base1!AE23</f>
        <v>3</v>
      </c>
      <c r="F219" s="36">
        <f>+base1!AF23</f>
        <v>5</v>
      </c>
      <c r="G219" s="36">
        <f>+base1!AG23</f>
        <v>12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72">
        <v>218</v>
      </c>
      <c r="W219" s="77" t="s">
        <v>134</v>
      </c>
      <c r="X219" s="77">
        <v>4</v>
      </c>
      <c r="Y219" s="77"/>
      <c r="Z219" s="72">
        <v>1</v>
      </c>
    </row>
    <row r="220" spans="1:26" ht="15.75" thickBot="1" x14ac:dyDescent="0.3">
      <c r="A220" s="76" t="s">
        <v>135</v>
      </c>
      <c r="B220" s="36">
        <f>+base1!AB24</f>
        <v>4</v>
      </c>
      <c r="C220" s="36">
        <f>+base1!AC24</f>
        <v>8</v>
      </c>
      <c r="D220" s="36">
        <f>+base1!AD24</f>
        <v>10</v>
      </c>
      <c r="E220" s="36">
        <f>+base1!AE24</f>
        <v>14</v>
      </c>
      <c r="F220" s="36">
        <f>+base1!AF24</f>
        <v>15</v>
      </c>
      <c r="G220" s="36">
        <f>+base1!AG24</f>
        <v>7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72">
        <v>219</v>
      </c>
      <c r="W220" s="77" t="s">
        <v>134</v>
      </c>
      <c r="X220" s="77">
        <v>4</v>
      </c>
      <c r="Y220" s="77"/>
      <c r="Z220" s="72">
        <v>1</v>
      </c>
    </row>
    <row r="221" spans="1:26" ht="15.75" thickBot="1" x14ac:dyDescent="0.3">
      <c r="A221" s="76" t="s">
        <v>135</v>
      </c>
      <c r="B221" s="36">
        <f>+base1!AB25</f>
        <v>5</v>
      </c>
      <c r="C221" s="36">
        <f>+base1!AC25</f>
        <v>14</v>
      </c>
      <c r="D221" s="36">
        <f>+base1!AD25</f>
        <v>8</v>
      </c>
      <c r="E221" s="36">
        <f>+base1!AE25</f>
        <v>15</v>
      </c>
      <c r="F221" s="36">
        <f>+base1!AF25</f>
        <v>17</v>
      </c>
      <c r="G221" s="36">
        <f>+base1!AG25</f>
        <v>16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72">
        <v>220</v>
      </c>
      <c r="W221" s="77" t="s">
        <v>134</v>
      </c>
      <c r="X221" s="77">
        <v>4</v>
      </c>
      <c r="Y221" s="77"/>
      <c r="Z221" s="72">
        <v>1</v>
      </c>
    </row>
    <row r="222" spans="1:26" ht="15.75" thickBot="1" x14ac:dyDescent="0.3">
      <c r="A222" s="76" t="s">
        <v>135</v>
      </c>
      <c r="B222" s="36">
        <f>+base1!AB26</f>
        <v>16</v>
      </c>
      <c r="C222" s="36">
        <f>+base1!AC26</f>
        <v>14</v>
      </c>
      <c r="D222" s="36">
        <f>+base1!AD26</f>
        <v>15</v>
      </c>
      <c r="E222" s="36">
        <f>+base1!AE26</f>
        <v>10</v>
      </c>
      <c r="F222" s="36">
        <f>+base1!AF26</f>
        <v>7</v>
      </c>
      <c r="G222" s="36">
        <f>+base1!AG26</f>
        <v>17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72">
        <v>221</v>
      </c>
      <c r="W222" s="77" t="s">
        <v>134</v>
      </c>
      <c r="X222" s="77">
        <v>4</v>
      </c>
      <c r="Y222" s="77"/>
      <c r="Z222" s="72">
        <v>1</v>
      </c>
    </row>
    <row r="223" spans="1:26" ht="15.75" thickBot="1" x14ac:dyDescent="0.3">
      <c r="A223" s="76" t="s">
        <v>135</v>
      </c>
      <c r="B223" s="36">
        <f>+base1!AB27</f>
        <v>15</v>
      </c>
      <c r="C223" s="36">
        <f>+base1!AC27</f>
        <v>6</v>
      </c>
      <c r="D223" s="36">
        <f>+base1!AD27</f>
        <v>3</v>
      </c>
      <c r="E223" s="36">
        <f>+base1!AE27</f>
        <v>18</v>
      </c>
      <c r="F223" s="36">
        <f>+base1!AF27</f>
        <v>14</v>
      </c>
      <c r="G223" s="36">
        <f>+base1!AG27</f>
        <v>16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72">
        <v>222</v>
      </c>
      <c r="W223" s="77" t="s">
        <v>134</v>
      </c>
      <c r="X223" s="77">
        <v>4</v>
      </c>
      <c r="Y223" s="77"/>
      <c r="Z223" s="72">
        <v>1</v>
      </c>
    </row>
    <row r="224" spans="1:26" ht="15.75" thickBot="1" x14ac:dyDescent="0.3">
      <c r="A224" s="76" t="s">
        <v>135</v>
      </c>
      <c r="B224" s="36">
        <f>+base1!AB28</f>
        <v>11</v>
      </c>
      <c r="C224" s="36">
        <f>+base1!AC28</f>
        <v>10</v>
      </c>
      <c r="D224" s="36">
        <f>+base1!AD28</f>
        <v>3</v>
      </c>
      <c r="E224" s="36">
        <f>+base1!AE28</f>
        <v>2</v>
      </c>
      <c r="F224" s="36">
        <f>+base1!AF28</f>
        <v>17</v>
      </c>
      <c r="G224" s="36">
        <f>+base1!AG28</f>
        <v>7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72">
        <v>223</v>
      </c>
      <c r="W224" s="77" t="s">
        <v>134</v>
      </c>
      <c r="X224" s="77">
        <v>4</v>
      </c>
      <c r="Y224" s="77"/>
      <c r="Z224" s="72">
        <v>1</v>
      </c>
    </row>
    <row r="225" spans="1:26" ht="15.75" thickBot="1" x14ac:dyDescent="0.3">
      <c r="A225" s="76" t="s">
        <v>135</v>
      </c>
      <c r="B225" s="36">
        <f>+base1!AB29</f>
        <v>14</v>
      </c>
      <c r="C225" s="36">
        <f>+base1!AC29</f>
        <v>13</v>
      </c>
      <c r="D225" s="36">
        <f>+base1!AD29</f>
        <v>2</v>
      </c>
      <c r="E225" s="36">
        <f>+base1!AE29</f>
        <v>6</v>
      </c>
      <c r="F225" s="36">
        <f>+base1!AF29</f>
        <v>9</v>
      </c>
      <c r="G225" s="36">
        <f>+base1!AG29</f>
        <v>15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72">
        <v>224</v>
      </c>
      <c r="W225" s="77" t="s">
        <v>134</v>
      </c>
      <c r="X225" s="77">
        <v>4</v>
      </c>
      <c r="Y225" s="77"/>
      <c r="Z225" s="72">
        <v>1</v>
      </c>
    </row>
    <row r="226" spans="1:26" ht="15.75" thickBot="1" x14ac:dyDescent="0.3">
      <c r="A226" s="76" t="s">
        <v>135</v>
      </c>
      <c r="B226" s="36">
        <f>+base1!AB30</f>
        <v>16</v>
      </c>
      <c r="C226" s="36">
        <f>+base1!AC30</f>
        <v>2</v>
      </c>
      <c r="D226" s="36">
        <f>+base1!AD30</f>
        <v>7</v>
      </c>
      <c r="E226" s="36">
        <f>+base1!AE30</f>
        <v>6</v>
      </c>
      <c r="F226" s="36">
        <f>+base1!AF30</f>
        <v>13</v>
      </c>
      <c r="G226" s="36">
        <f>+base1!AG30</f>
        <v>12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72">
        <v>225</v>
      </c>
      <c r="W226" s="77" t="s">
        <v>134</v>
      </c>
      <c r="X226" s="77">
        <v>4</v>
      </c>
      <c r="Y226" s="77"/>
      <c r="Z226" s="72">
        <v>1</v>
      </c>
    </row>
    <row r="227" spans="1:26" ht="15.75" thickBot="1" x14ac:dyDescent="0.3">
      <c r="A227" s="76" t="s">
        <v>135</v>
      </c>
      <c r="B227" s="36">
        <f>+base1!AB31</f>
        <v>8</v>
      </c>
      <c r="C227" s="36">
        <f>+base1!AC31</f>
        <v>18</v>
      </c>
      <c r="D227" s="36">
        <f>+base1!AD31</f>
        <v>15</v>
      </c>
      <c r="E227" s="36">
        <f>+base1!AE31</f>
        <v>14</v>
      </c>
      <c r="F227" s="36">
        <f>+base1!AF31</f>
        <v>6</v>
      </c>
      <c r="G227" s="36">
        <f>+base1!AG31</f>
        <v>16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72">
        <v>226</v>
      </c>
      <c r="W227" s="77" t="s">
        <v>134</v>
      </c>
      <c r="X227" s="77">
        <v>4</v>
      </c>
      <c r="Y227" s="77"/>
      <c r="Z227" s="72">
        <v>1</v>
      </c>
    </row>
    <row r="228" spans="1:26" ht="15.75" thickBot="1" x14ac:dyDescent="0.3">
      <c r="A228" s="76" t="s">
        <v>135</v>
      </c>
      <c r="B228" s="36">
        <f>+base1!AB32</f>
        <v>10</v>
      </c>
      <c r="C228" s="36">
        <f>+base1!AC32</f>
        <v>15</v>
      </c>
      <c r="D228" s="36">
        <f>+base1!AD32</f>
        <v>14</v>
      </c>
      <c r="E228" s="36">
        <f>+base1!AE32</f>
        <v>3</v>
      </c>
      <c r="F228" s="36">
        <f>+base1!AF32</f>
        <v>5</v>
      </c>
      <c r="G228" s="36">
        <f>+base1!AG32</f>
        <v>6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72">
        <v>227</v>
      </c>
      <c r="W228" s="77" t="s">
        <v>134</v>
      </c>
      <c r="X228" s="77">
        <v>4</v>
      </c>
      <c r="Y228" s="77"/>
      <c r="Z228" s="72">
        <v>1</v>
      </c>
    </row>
    <row r="229" spans="1:26" ht="15.75" thickBot="1" x14ac:dyDescent="0.3">
      <c r="A229" s="76" t="s">
        <v>135</v>
      </c>
      <c r="B229" s="36">
        <f>+base1!AB33</f>
        <v>9</v>
      </c>
      <c r="C229" s="36">
        <f>+base1!AC33</f>
        <v>3</v>
      </c>
      <c r="D229" s="36">
        <f>+base1!AD33</f>
        <v>12</v>
      </c>
      <c r="E229" s="36">
        <f>+base1!AE33</f>
        <v>13</v>
      </c>
      <c r="F229" s="36">
        <f>+base1!AF33</f>
        <v>10</v>
      </c>
      <c r="G229" s="36">
        <f>+base1!AG33</f>
        <v>14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72">
        <v>228</v>
      </c>
      <c r="W229" s="77" t="s">
        <v>134</v>
      </c>
      <c r="X229" s="77">
        <v>4</v>
      </c>
      <c r="Y229" s="77"/>
      <c r="Z229" s="72">
        <v>1</v>
      </c>
    </row>
    <row r="230" spans="1:26" ht="15.75" thickBot="1" x14ac:dyDescent="0.3">
      <c r="A230" s="76" t="s">
        <v>135</v>
      </c>
      <c r="B230" s="36">
        <f>+base1!AB34</f>
        <v>18</v>
      </c>
      <c r="C230" s="36">
        <f>+base1!AC34</f>
        <v>10</v>
      </c>
      <c r="D230" s="36">
        <f>+base1!AD34</f>
        <v>14</v>
      </c>
      <c r="E230" s="36">
        <f>+base1!AE34</f>
        <v>3</v>
      </c>
      <c r="F230" s="36">
        <f>+base1!AF34</f>
        <v>9</v>
      </c>
      <c r="G230" s="36">
        <f>+base1!AG34</f>
        <v>5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72">
        <v>229</v>
      </c>
      <c r="W230" s="77" t="s">
        <v>134</v>
      </c>
      <c r="X230" s="77">
        <v>4</v>
      </c>
      <c r="Y230" s="77"/>
      <c r="Z230" s="72">
        <v>1</v>
      </c>
    </row>
    <row r="231" spans="1:26" ht="15.75" thickBot="1" x14ac:dyDescent="0.3">
      <c r="A231" s="76" t="s">
        <v>135</v>
      </c>
      <c r="B231" s="36">
        <f>+base1!AB35</f>
        <v>5</v>
      </c>
      <c r="C231" s="36">
        <f>+base1!AC35</f>
        <v>8</v>
      </c>
      <c r="D231" s="36">
        <f>+base1!AD35</f>
        <v>17</v>
      </c>
      <c r="E231" s="36">
        <f>+base1!AE35</f>
        <v>3</v>
      </c>
      <c r="F231" s="36">
        <f>+base1!AF35</f>
        <v>7</v>
      </c>
      <c r="G231" s="36">
        <f>+base1!AG35</f>
        <v>9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72">
        <v>230</v>
      </c>
      <c r="W231" s="77" t="s">
        <v>134</v>
      </c>
      <c r="X231" s="77">
        <v>4</v>
      </c>
      <c r="Y231" s="77"/>
      <c r="Z231" s="72">
        <v>1</v>
      </c>
    </row>
    <row r="232" spans="1:26" ht="15.75" thickBot="1" x14ac:dyDescent="0.3">
      <c r="A232" s="76" t="s">
        <v>135</v>
      </c>
      <c r="B232" s="36">
        <f>+base1!AB36</f>
        <v>5</v>
      </c>
      <c r="C232" s="36">
        <f>+base1!AC36</f>
        <v>18</v>
      </c>
      <c r="D232" s="36">
        <f>+base1!AD36</f>
        <v>17</v>
      </c>
      <c r="E232" s="36">
        <f>+base1!AE36</f>
        <v>10</v>
      </c>
      <c r="F232" s="36">
        <f>+base1!AF36</f>
        <v>3</v>
      </c>
      <c r="G232" s="36">
        <f>+base1!AG36</f>
        <v>8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72">
        <v>231</v>
      </c>
      <c r="W232" s="77" t="s">
        <v>134</v>
      </c>
      <c r="X232" s="77">
        <v>4</v>
      </c>
      <c r="Y232" s="77"/>
      <c r="Z232" s="72">
        <v>1</v>
      </c>
    </row>
    <row r="233" spans="1:26" ht="15.75" thickBot="1" x14ac:dyDescent="0.3">
      <c r="A233" s="76" t="s">
        <v>135</v>
      </c>
      <c r="B233" s="36">
        <f>+base1!AB37</f>
        <v>14</v>
      </c>
      <c r="C233" s="36">
        <f>+base1!AC37</f>
        <v>5</v>
      </c>
      <c r="D233" s="36">
        <f>+base1!AD37</f>
        <v>12</v>
      </c>
      <c r="E233" s="36">
        <f>+base1!AE37</f>
        <v>6</v>
      </c>
      <c r="F233" s="36">
        <f>+base1!AF37</f>
        <v>13</v>
      </c>
      <c r="G233" s="36">
        <f>+base1!AG37</f>
        <v>7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72">
        <v>232</v>
      </c>
      <c r="W233" s="77" t="s">
        <v>134</v>
      </c>
      <c r="X233" s="77">
        <v>4</v>
      </c>
      <c r="Y233" s="77"/>
      <c r="Z233" s="72">
        <v>1</v>
      </c>
    </row>
    <row r="234" spans="1:26" ht="15.75" thickBot="1" x14ac:dyDescent="0.3">
      <c r="A234" s="76" t="s">
        <v>135</v>
      </c>
      <c r="B234" s="36">
        <f>+base1!AB38</f>
        <v>18</v>
      </c>
      <c r="C234" s="36">
        <f>+base1!AC38</f>
        <v>14</v>
      </c>
      <c r="D234" s="36">
        <f>+base1!AD38</f>
        <v>6</v>
      </c>
      <c r="E234" s="36">
        <f>+base1!AE38</f>
        <v>11</v>
      </c>
      <c r="F234" s="36">
        <f>+base1!AF38</f>
        <v>10</v>
      </c>
      <c r="G234" s="36">
        <f>+base1!AG38</f>
        <v>12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72">
        <v>233</v>
      </c>
      <c r="W234" s="77" t="s">
        <v>134</v>
      </c>
      <c r="X234" s="77">
        <v>4</v>
      </c>
      <c r="Y234" s="77"/>
      <c r="Z234" s="72">
        <v>1</v>
      </c>
    </row>
    <row r="235" spans="1:26" ht="15.75" thickBot="1" x14ac:dyDescent="0.3">
      <c r="A235" s="76" t="s">
        <v>135</v>
      </c>
      <c r="B235" s="36">
        <f>+base1!AB39</f>
        <v>16</v>
      </c>
      <c r="C235" s="36">
        <f>+base1!AC39</f>
        <v>12</v>
      </c>
      <c r="D235" s="36">
        <f>+base1!AD39</f>
        <v>10</v>
      </c>
      <c r="E235" s="36">
        <f>+base1!AE39</f>
        <v>9</v>
      </c>
      <c r="F235" s="36">
        <f>+base1!AF39</f>
        <v>18</v>
      </c>
      <c r="G235" s="36">
        <f>+base1!AG39</f>
        <v>7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72">
        <v>234</v>
      </c>
      <c r="W235" s="77" t="s">
        <v>134</v>
      </c>
      <c r="X235" s="77">
        <v>4</v>
      </c>
      <c r="Y235" s="77"/>
      <c r="Z235" s="72">
        <v>1</v>
      </c>
    </row>
    <row r="236" spans="1:26" ht="15.75" thickBot="1" x14ac:dyDescent="0.3">
      <c r="A236" s="76" t="s">
        <v>135</v>
      </c>
      <c r="B236" s="36">
        <f>+base1!AB40</f>
        <v>15</v>
      </c>
      <c r="C236" s="36">
        <f>+base1!AC40</f>
        <v>16</v>
      </c>
      <c r="D236" s="36">
        <f>+base1!AD40</f>
        <v>10</v>
      </c>
      <c r="E236" s="36">
        <f>+base1!AE40</f>
        <v>13</v>
      </c>
      <c r="F236" s="36">
        <f>+base1!AF40</f>
        <v>18</v>
      </c>
      <c r="G236" s="36">
        <f>+base1!AG40</f>
        <v>3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72">
        <v>235</v>
      </c>
      <c r="W236" s="77" t="s">
        <v>134</v>
      </c>
      <c r="X236" s="77">
        <v>4</v>
      </c>
      <c r="Y236" s="77"/>
      <c r="Z236" s="72">
        <v>1</v>
      </c>
    </row>
    <row r="237" spans="1:26" ht="15.75" thickBot="1" x14ac:dyDescent="0.3">
      <c r="A237" s="76" t="s">
        <v>135</v>
      </c>
      <c r="B237" s="36">
        <f>+base1!AB41</f>
        <v>12</v>
      </c>
      <c r="C237" s="36">
        <f>+base1!AC41</f>
        <v>17</v>
      </c>
      <c r="D237" s="36">
        <f>+base1!AD41</f>
        <v>3</v>
      </c>
      <c r="E237" s="36">
        <f>+base1!AE41</f>
        <v>18</v>
      </c>
      <c r="F237" s="36">
        <f>+base1!AF41</f>
        <v>8</v>
      </c>
      <c r="G237" s="36">
        <f>+base1!AG41</f>
        <v>4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72">
        <v>236</v>
      </c>
      <c r="W237" s="77" t="s">
        <v>134</v>
      </c>
      <c r="X237" s="77">
        <v>4</v>
      </c>
      <c r="Y237" s="77"/>
      <c r="Z237" s="72">
        <v>1</v>
      </c>
    </row>
    <row r="238" spans="1:26" ht="15.75" thickBot="1" x14ac:dyDescent="0.3">
      <c r="A238" s="76" t="s">
        <v>135</v>
      </c>
      <c r="B238" s="36">
        <f>+base1!AB42</f>
        <v>14</v>
      </c>
      <c r="C238" s="36">
        <f>+base1!AC42</f>
        <v>15</v>
      </c>
      <c r="D238" s="36">
        <f>+base1!AD42</f>
        <v>2</v>
      </c>
      <c r="E238" s="36">
        <f>+base1!AE42</f>
        <v>16</v>
      </c>
      <c r="F238" s="36">
        <f>+base1!AF42</f>
        <v>3</v>
      </c>
      <c r="G238" s="36">
        <f>+base1!AG42</f>
        <v>7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72">
        <v>237</v>
      </c>
      <c r="W238" s="77" t="s">
        <v>134</v>
      </c>
      <c r="X238" s="77">
        <v>4</v>
      </c>
      <c r="Y238" s="77"/>
      <c r="Z238" s="72">
        <v>1</v>
      </c>
    </row>
    <row r="239" spans="1:26" ht="15.75" thickBot="1" x14ac:dyDescent="0.3">
      <c r="A239" s="76" t="s">
        <v>135</v>
      </c>
      <c r="B239" s="36">
        <f>+base1!AB43</f>
        <v>10</v>
      </c>
      <c r="C239" s="36">
        <f>+base1!AC43</f>
        <v>15</v>
      </c>
      <c r="D239" s="36">
        <f>+base1!AD43</f>
        <v>12</v>
      </c>
      <c r="E239" s="36">
        <f>+base1!AE43</f>
        <v>16</v>
      </c>
      <c r="F239" s="36">
        <f>+base1!AF43</f>
        <v>3</v>
      </c>
      <c r="G239" s="36">
        <f>+base1!AG43</f>
        <v>14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72">
        <v>238</v>
      </c>
      <c r="W239" s="77" t="s">
        <v>134</v>
      </c>
      <c r="X239" s="77">
        <v>4</v>
      </c>
      <c r="Y239" s="77"/>
      <c r="Z239" s="72">
        <v>1</v>
      </c>
    </row>
    <row r="240" spans="1:26" ht="15.75" thickBot="1" x14ac:dyDescent="0.3">
      <c r="A240" s="76" t="s">
        <v>135</v>
      </c>
      <c r="B240" s="36">
        <f>+base1!AB44</f>
        <v>14</v>
      </c>
      <c r="C240" s="36">
        <f>+base1!AC44</f>
        <v>10</v>
      </c>
      <c r="D240" s="36">
        <f>+base1!AD44</f>
        <v>15</v>
      </c>
      <c r="E240" s="36">
        <f>+base1!AE44</f>
        <v>3</v>
      </c>
      <c r="F240" s="36">
        <f>+base1!AF44</f>
        <v>5</v>
      </c>
      <c r="G240" s="36">
        <f>+base1!AG44</f>
        <v>12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72">
        <v>239</v>
      </c>
      <c r="W240" s="77" t="s">
        <v>134</v>
      </c>
      <c r="X240" s="77">
        <v>4</v>
      </c>
      <c r="Y240" s="77"/>
      <c r="Z240" s="72">
        <v>1</v>
      </c>
    </row>
    <row r="241" spans="1:26" ht="15.75" thickBot="1" x14ac:dyDescent="0.3">
      <c r="A241" s="76" t="s">
        <v>135</v>
      </c>
      <c r="B241" s="36">
        <f>+base1!AB45</f>
        <v>7</v>
      </c>
      <c r="C241" s="36">
        <f>+base1!AC45</f>
        <v>15</v>
      </c>
      <c r="D241" s="36">
        <f>+base1!AD45</f>
        <v>10</v>
      </c>
      <c r="E241" s="36">
        <f>+base1!AE45</f>
        <v>6</v>
      </c>
      <c r="F241" s="36">
        <f>+base1!AF45</f>
        <v>14</v>
      </c>
      <c r="G241" s="36">
        <f>+base1!AG45</f>
        <v>3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72">
        <v>240</v>
      </c>
      <c r="W241" s="77" t="s">
        <v>134</v>
      </c>
      <c r="X241" s="77">
        <v>4</v>
      </c>
      <c r="Y241" s="77"/>
      <c r="Z241" s="72">
        <v>1</v>
      </c>
    </row>
    <row r="242" spans="1:26" ht="15.75" thickBot="1" x14ac:dyDescent="0.3">
      <c r="A242" s="76" t="s">
        <v>135</v>
      </c>
      <c r="B242" s="36">
        <f>+base1!AB46</f>
        <v>8</v>
      </c>
      <c r="C242" s="36">
        <f>+base1!AC46</f>
        <v>18</v>
      </c>
      <c r="D242" s="36">
        <f>+base1!AD46</f>
        <v>12</v>
      </c>
      <c r="E242" s="36">
        <f>+base1!AE46</f>
        <v>7</v>
      </c>
      <c r="F242" s="36">
        <f>+base1!AF46</f>
        <v>17</v>
      </c>
      <c r="G242" s="36">
        <f>+base1!AG46</f>
        <v>11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72">
        <v>241</v>
      </c>
      <c r="W242" s="77" t="s">
        <v>134</v>
      </c>
      <c r="X242" s="77">
        <v>4</v>
      </c>
      <c r="Y242" s="77"/>
      <c r="Z242" s="72">
        <v>1</v>
      </c>
    </row>
    <row r="243" spans="1:26" ht="15.75" thickBot="1" x14ac:dyDescent="0.3">
      <c r="A243" s="76" t="s">
        <v>135</v>
      </c>
      <c r="B243" s="36">
        <f>+base1!AB47</f>
        <v>8</v>
      </c>
      <c r="C243" s="36">
        <f>+base1!AC47</f>
        <v>18</v>
      </c>
      <c r="D243" s="36">
        <f>+base1!AD47</f>
        <v>4</v>
      </c>
      <c r="E243" s="36">
        <f>+base1!AE47</f>
        <v>3</v>
      </c>
      <c r="F243" s="36">
        <f>+base1!AF47</f>
        <v>7</v>
      </c>
      <c r="G243" s="36">
        <f>+base1!AG47</f>
        <v>11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72">
        <v>242</v>
      </c>
      <c r="W243" s="77" t="s">
        <v>134</v>
      </c>
      <c r="X243" s="77">
        <v>4</v>
      </c>
      <c r="Y243" s="77"/>
      <c r="Z243" s="72">
        <v>1</v>
      </c>
    </row>
    <row r="244" spans="1:26" ht="15.75" thickBot="1" x14ac:dyDescent="0.3">
      <c r="A244" s="76" t="s">
        <v>135</v>
      </c>
      <c r="B244" s="36">
        <f>+base1!AB48</f>
        <v>5</v>
      </c>
      <c r="C244" s="36">
        <f>+base1!AC48</f>
        <v>16</v>
      </c>
      <c r="D244" s="36">
        <f>+base1!AD48</f>
        <v>17</v>
      </c>
      <c r="E244" s="36">
        <f>+base1!AE48</f>
        <v>10</v>
      </c>
      <c r="F244" s="36">
        <f>+base1!AF48</f>
        <v>12</v>
      </c>
      <c r="G244" s="36">
        <f>+base1!AG48</f>
        <v>8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72">
        <v>243</v>
      </c>
      <c r="W244" s="77" t="s">
        <v>134</v>
      </c>
      <c r="X244" s="77">
        <v>4</v>
      </c>
      <c r="Y244" s="77"/>
      <c r="Z244" s="72">
        <v>1</v>
      </c>
    </row>
    <row r="245" spans="1:26" ht="15.75" thickBot="1" x14ac:dyDescent="0.3">
      <c r="A245" s="76" t="s">
        <v>135</v>
      </c>
      <c r="B245" s="36">
        <f>+base1!AB49</f>
        <v>6</v>
      </c>
      <c r="C245" s="36">
        <f>+base1!AC49</f>
        <v>5</v>
      </c>
      <c r="D245" s="36">
        <f>+base1!AD49</f>
        <v>18</v>
      </c>
      <c r="E245" s="36">
        <f>+base1!AE49</f>
        <v>3</v>
      </c>
      <c r="F245" s="36">
        <f>+base1!AF49</f>
        <v>15</v>
      </c>
      <c r="G245" s="36">
        <f>+base1!AG49</f>
        <v>17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72">
        <v>244</v>
      </c>
      <c r="W245" s="77" t="s">
        <v>134</v>
      </c>
      <c r="X245" s="77">
        <v>4</v>
      </c>
      <c r="Y245" s="77"/>
      <c r="Z245" s="72">
        <v>1</v>
      </c>
    </row>
    <row r="246" spans="1:26" ht="15.75" thickBot="1" x14ac:dyDescent="0.3">
      <c r="A246" s="76" t="s">
        <v>135</v>
      </c>
      <c r="B246" s="36">
        <f>+base1!AB50</f>
        <v>15</v>
      </c>
      <c r="C246" s="36">
        <f>+base1!AC50</f>
        <v>6</v>
      </c>
      <c r="D246" s="36">
        <f>+base1!AD50</f>
        <v>8</v>
      </c>
      <c r="E246" s="36">
        <f>+base1!AE50</f>
        <v>18</v>
      </c>
      <c r="F246" s="36">
        <f>+base1!AF50</f>
        <v>16</v>
      </c>
      <c r="G246" s="36">
        <f>+base1!AG50</f>
        <v>14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72">
        <v>245</v>
      </c>
      <c r="W246" s="77" t="s">
        <v>134</v>
      </c>
      <c r="X246" s="77">
        <v>4</v>
      </c>
      <c r="Y246" s="77"/>
      <c r="Z246" s="72">
        <v>1</v>
      </c>
    </row>
    <row r="247" spans="1:26" ht="15.75" thickBot="1" x14ac:dyDescent="0.3">
      <c r="A247" s="76" t="s">
        <v>135</v>
      </c>
      <c r="B247" s="36">
        <f>+base1!AB51</f>
        <v>9</v>
      </c>
      <c r="C247" s="36">
        <f>+base1!AC51</f>
        <v>7</v>
      </c>
      <c r="D247" s="36">
        <f>+base1!AD51</f>
        <v>14</v>
      </c>
      <c r="E247" s="36">
        <f>+base1!AE51</f>
        <v>13</v>
      </c>
      <c r="F247" s="36">
        <f>+base1!AF51</f>
        <v>16</v>
      </c>
      <c r="G247" s="36">
        <f>+base1!AG51</f>
        <v>18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72">
        <v>246</v>
      </c>
      <c r="W247" s="77" t="s">
        <v>134</v>
      </c>
      <c r="X247" s="77">
        <v>4</v>
      </c>
      <c r="Y247" s="77"/>
      <c r="Z247" s="72">
        <v>1</v>
      </c>
    </row>
    <row r="248" spans="1:26" ht="15.75" thickBot="1" x14ac:dyDescent="0.3">
      <c r="A248" s="76" t="s">
        <v>135</v>
      </c>
      <c r="B248" s="36">
        <f>+base1!AB52</f>
        <v>18</v>
      </c>
      <c r="C248" s="36">
        <f>+base1!AC52</f>
        <v>14</v>
      </c>
      <c r="D248" s="36">
        <f>+base1!AD52</f>
        <v>10</v>
      </c>
      <c r="E248" s="36">
        <f>+base1!AE52</f>
        <v>15</v>
      </c>
      <c r="F248" s="36">
        <f>+base1!AF52</f>
        <v>3</v>
      </c>
      <c r="G248" s="36">
        <f>+base1!AG52</f>
        <v>5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72">
        <v>247</v>
      </c>
      <c r="W248" s="77" t="s">
        <v>134</v>
      </c>
      <c r="X248" s="77">
        <v>4</v>
      </c>
      <c r="Y248" s="77"/>
      <c r="Z248" s="72">
        <v>1</v>
      </c>
    </row>
    <row r="249" spans="1:26" ht="15.75" thickBot="1" x14ac:dyDescent="0.3">
      <c r="A249" s="76" t="s">
        <v>135</v>
      </c>
      <c r="B249" s="36">
        <f>+base1!AB53</f>
        <v>18</v>
      </c>
      <c r="C249" s="36">
        <f>+base1!AC53</f>
        <v>13</v>
      </c>
      <c r="D249" s="36">
        <f>+base1!AD53</f>
        <v>10</v>
      </c>
      <c r="E249" s="36">
        <f>+base1!AE53</f>
        <v>8</v>
      </c>
      <c r="F249" s="36">
        <f>+base1!AF53</f>
        <v>3</v>
      </c>
      <c r="G249" s="36">
        <f>+base1!AG53</f>
        <v>17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72">
        <v>248</v>
      </c>
      <c r="W249" s="77" t="s">
        <v>134</v>
      </c>
      <c r="X249" s="77">
        <v>4</v>
      </c>
      <c r="Y249" s="77"/>
      <c r="Z249" s="72">
        <v>1</v>
      </c>
    </row>
    <row r="250" spans="1:26" ht="15.75" thickBot="1" x14ac:dyDescent="0.3">
      <c r="A250" s="76" t="s">
        <v>135</v>
      </c>
      <c r="B250" s="36">
        <f>+base1!AB54</f>
        <v>18</v>
      </c>
      <c r="C250" s="36">
        <f>+base1!AC54</f>
        <v>8</v>
      </c>
      <c r="D250" s="36">
        <f>+base1!AD54</f>
        <v>13</v>
      </c>
      <c r="E250" s="36">
        <f>+base1!AE54</f>
        <v>10</v>
      </c>
      <c r="F250" s="36">
        <f>+base1!AF54</f>
        <v>3</v>
      </c>
      <c r="G250" s="36">
        <f>+base1!AG54</f>
        <v>17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72">
        <v>249</v>
      </c>
      <c r="W250" s="77" t="s">
        <v>134</v>
      </c>
      <c r="X250" s="77">
        <v>4</v>
      </c>
      <c r="Y250" s="77"/>
      <c r="Z250" s="72">
        <v>1</v>
      </c>
    </row>
    <row r="251" spans="1:26" ht="15.75" thickBot="1" x14ac:dyDescent="0.3">
      <c r="A251" s="76" t="s">
        <v>135</v>
      </c>
      <c r="B251" s="36">
        <f>+base1!AB55</f>
        <v>10</v>
      </c>
      <c r="C251" s="36">
        <f>+base1!AC55</f>
        <v>3</v>
      </c>
      <c r="D251" s="36">
        <f>+base1!AD55</f>
        <v>14</v>
      </c>
      <c r="E251" s="36">
        <f>+base1!AE55</f>
        <v>1</v>
      </c>
      <c r="F251" s="36">
        <f>+base1!AF55</f>
        <v>15</v>
      </c>
      <c r="G251" s="36">
        <f>+base1!AG55</f>
        <v>5</v>
      </c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72">
        <v>250</v>
      </c>
      <c r="W251" s="77" t="s">
        <v>134</v>
      </c>
      <c r="X251" s="77">
        <v>4</v>
      </c>
      <c r="Y251" s="77"/>
      <c r="Z251" s="72">
        <v>1</v>
      </c>
    </row>
    <row r="252" spans="1:26" ht="15.75" thickBot="1" x14ac:dyDescent="0.3">
      <c r="A252" s="76" t="s">
        <v>135</v>
      </c>
      <c r="B252" s="36">
        <f>+base1!AB56</f>
        <v>3</v>
      </c>
      <c r="C252" s="36">
        <f>+base1!AC56</f>
        <v>18</v>
      </c>
      <c r="D252" s="36">
        <f>+base1!AD56</f>
        <v>10</v>
      </c>
      <c r="E252" s="36">
        <f>+base1!AE56</f>
        <v>6</v>
      </c>
      <c r="F252" s="36">
        <f>+base1!AF56</f>
        <v>15</v>
      </c>
      <c r="G252" s="36">
        <f>+base1!AG56</f>
        <v>8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72">
        <v>251</v>
      </c>
      <c r="W252" s="77" t="s">
        <v>134</v>
      </c>
      <c r="X252" s="77">
        <v>4</v>
      </c>
      <c r="Y252" s="77"/>
      <c r="Z252" s="72">
        <v>1</v>
      </c>
    </row>
    <row r="253" spans="1:26" ht="15.75" thickBot="1" x14ac:dyDescent="0.3">
      <c r="A253" s="76" t="s">
        <v>135</v>
      </c>
      <c r="B253" s="36">
        <f>+base1!AB57</f>
        <v>2</v>
      </c>
      <c r="C253" s="36">
        <f>+base1!AC57</f>
        <v>9</v>
      </c>
      <c r="D253" s="36">
        <f>+base1!AD57</f>
        <v>8</v>
      </c>
      <c r="E253" s="36">
        <f>+base1!AE57</f>
        <v>10</v>
      </c>
      <c r="F253" s="36">
        <f>+base1!AF57</f>
        <v>14</v>
      </c>
      <c r="G253" s="36">
        <f>+base1!AG57</f>
        <v>13</v>
      </c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72">
        <v>252</v>
      </c>
      <c r="W253" s="77" t="s">
        <v>134</v>
      </c>
      <c r="X253" s="77">
        <v>4</v>
      </c>
      <c r="Y253" s="77"/>
      <c r="Z253" s="72">
        <v>1</v>
      </c>
    </row>
    <row r="254" spans="1:26" ht="15.75" thickBot="1" x14ac:dyDescent="0.3">
      <c r="A254" s="76" t="s">
        <v>135</v>
      </c>
      <c r="B254" s="36">
        <f>+base1!AB58</f>
        <v>5</v>
      </c>
      <c r="C254" s="36">
        <f>+base1!AC58</f>
        <v>8</v>
      </c>
      <c r="D254" s="36">
        <f>+base1!AD58</f>
        <v>10</v>
      </c>
      <c r="E254" s="36">
        <f>+base1!AE58</f>
        <v>3</v>
      </c>
      <c r="F254" s="36">
        <f>+base1!AF58</f>
        <v>12</v>
      </c>
      <c r="G254" s="36">
        <f>+base1!AG58</f>
        <v>16</v>
      </c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72">
        <v>253</v>
      </c>
      <c r="W254" s="77" t="s">
        <v>134</v>
      </c>
      <c r="X254" s="77">
        <v>4</v>
      </c>
      <c r="Y254" s="77"/>
      <c r="Z254" s="72">
        <v>1</v>
      </c>
    </row>
    <row r="255" spans="1:26" ht="15.75" thickBot="1" x14ac:dyDescent="0.3">
      <c r="A255" s="76" t="s">
        <v>135</v>
      </c>
      <c r="B255" s="36">
        <f>+base1!AB59</f>
        <v>10</v>
      </c>
      <c r="C255" s="36">
        <f>+base1!AC59</f>
        <v>8</v>
      </c>
      <c r="D255" s="36">
        <f>+base1!AD59</f>
        <v>16</v>
      </c>
      <c r="E255" s="36">
        <f>+base1!AE59</f>
        <v>3</v>
      </c>
      <c r="F255" s="36">
        <f>+base1!AF59</f>
        <v>14</v>
      </c>
      <c r="G255" s="36">
        <f>+base1!AG59</f>
        <v>6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72">
        <v>254</v>
      </c>
      <c r="W255" s="77" t="s">
        <v>134</v>
      </c>
      <c r="X255" s="77">
        <v>4</v>
      </c>
      <c r="Y255" s="77"/>
      <c r="Z255" s="72">
        <v>1</v>
      </c>
    </row>
    <row r="256" spans="1:26" ht="15.75" thickBot="1" x14ac:dyDescent="0.3">
      <c r="A256" s="76" t="s">
        <v>135</v>
      </c>
      <c r="B256" s="36">
        <f>+base1!AB60</f>
        <v>16</v>
      </c>
      <c r="C256" s="36">
        <f>+base1!AC60</f>
        <v>12</v>
      </c>
      <c r="D256" s="36">
        <f>+base1!AD60</f>
        <v>15</v>
      </c>
      <c r="E256" s="36">
        <f>+base1!AE60</f>
        <v>2</v>
      </c>
      <c r="F256" s="36">
        <f>+base1!AF60</f>
        <v>3</v>
      </c>
      <c r="G256" s="36">
        <f>+base1!AG60</f>
        <v>6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72">
        <v>255</v>
      </c>
      <c r="W256" s="77" t="s">
        <v>134</v>
      </c>
      <c r="X256" s="77">
        <v>4</v>
      </c>
      <c r="Y256" s="77"/>
      <c r="Z256" s="72">
        <v>1</v>
      </c>
    </row>
    <row r="257" spans="1:26" ht="15.75" thickBot="1" x14ac:dyDescent="0.3">
      <c r="A257" s="76" t="s">
        <v>135</v>
      </c>
      <c r="B257" s="36">
        <f>+base1!AB61</f>
        <v>10</v>
      </c>
      <c r="C257" s="36">
        <f>+base1!AC61</f>
        <v>14</v>
      </c>
      <c r="D257" s="36">
        <f>+base1!AD61</f>
        <v>15</v>
      </c>
      <c r="E257" s="36">
        <f>+base1!AE61</f>
        <v>3</v>
      </c>
      <c r="F257" s="36">
        <f>+base1!AF61</f>
        <v>5</v>
      </c>
      <c r="G257" s="36">
        <f>+base1!AG61</f>
        <v>12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72">
        <v>256</v>
      </c>
      <c r="W257" s="77" t="s">
        <v>134</v>
      </c>
      <c r="X257" s="77">
        <v>4</v>
      </c>
      <c r="Y257" s="77"/>
      <c r="Z257" s="72">
        <v>1</v>
      </c>
    </row>
    <row r="258" spans="1:26" ht="15.75" thickBot="1" x14ac:dyDescent="0.3">
      <c r="A258" s="76" t="s">
        <v>135</v>
      </c>
      <c r="B258" s="36">
        <f>+base1!AB62</f>
        <v>15</v>
      </c>
      <c r="C258" s="36">
        <f>+base1!AC62</f>
        <v>10</v>
      </c>
      <c r="D258" s="36">
        <f>+base1!AD62</f>
        <v>17</v>
      </c>
      <c r="E258" s="36">
        <f>+base1!AE62</f>
        <v>3</v>
      </c>
      <c r="F258" s="36">
        <f>+base1!AF62</f>
        <v>12</v>
      </c>
      <c r="G258" s="36">
        <f>+base1!AG62</f>
        <v>5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72">
        <v>257</v>
      </c>
      <c r="W258" s="77" t="s">
        <v>134</v>
      </c>
      <c r="X258" s="77">
        <v>4</v>
      </c>
      <c r="Y258" s="77"/>
      <c r="Z258" s="72">
        <v>1</v>
      </c>
    </row>
    <row r="259" spans="1:26" ht="15.75" thickBot="1" x14ac:dyDescent="0.3">
      <c r="A259" s="76" t="s">
        <v>135</v>
      </c>
      <c r="B259" s="36">
        <f>+base1!AC13</f>
        <v>18</v>
      </c>
      <c r="C259" s="36">
        <f>+base1!AD13</f>
        <v>14</v>
      </c>
      <c r="D259" s="36">
        <f>+base1!AE13</f>
        <v>15</v>
      </c>
      <c r="E259" s="36">
        <f>+base1!AF13</f>
        <v>1</v>
      </c>
      <c r="F259" s="36">
        <f>+base1!AG13</f>
        <v>2</v>
      </c>
      <c r="G259" s="36">
        <f>+base1!AH13</f>
        <v>16</v>
      </c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72">
        <v>258</v>
      </c>
      <c r="W259" s="77" t="s">
        <v>134</v>
      </c>
      <c r="X259" s="77">
        <v>4</v>
      </c>
      <c r="Z259" s="72">
        <v>1</v>
      </c>
    </row>
    <row r="260" spans="1:26" ht="15.75" thickBot="1" x14ac:dyDescent="0.3">
      <c r="A260" s="76" t="s">
        <v>135</v>
      </c>
      <c r="B260" s="36">
        <f>+base1!AC14</f>
        <v>14</v>
      </c>
      <c r="C260" s="36">
        <f>+base1!AD14</f>
        <v>4</v>
      </c>
      <c r="D260" s="36">
        <f>+base1!AE14</f>
        <v>10</v>
      </c>
      <c r="E260" s="36">
        <f>+base1!AF14</f>
        <v>11</v>
      </c>
      <c r="F260" s="36">
        <f>+base1!AG14</f>
        <v>12</v>
      </c>
      <c r="G260" s="36">
        <f>+base1!AH14</f>
        <v>1</v>
      </c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72">
        <v>259</v>
      </c>
      <c r="W260" s="77" t="s">
        <v>134</v>
      </c>
      <c r="X260" s="77">
        <v>4</v>
      </c>
      <c r="Z260" s="72">
        <v>1</v>
      </c>
    </row>
    <row r="261" spans="1:26" ht="15.75" thickBot="1" x14ac:dyDescent="0.3">
      <c r="A261" s="76" t="s">
        <v>135</v>
      </c>
      <c r="B261" s="36">
        <f>+base1!AC15</f>
        <v>12</v>
      </c>
      <c r="C261" s="36">
        <f>+base1!AD15</f>
        <v>15</v>
      </c>
      <c r="D261" s="36">
        <f>+base1!AE15</f>
        <v>18</v>
      </c>
      <c r="E261" s="36">
        <f>+base1!AF15</f>
        <v>1</v>
      </c>
      <c r="F261" s="36">
        <f>+base1!AG15</f>
        <v>5</v>
      </c>
      <c r="G261" s="36">
        <f>+base1!AH15</f>
        <v>2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72">
        <v>260</v>
      </c>
      <c r="W261" s="77" t="s">
        <v>134</v>
      </c>
      <c r="X261" s="77">
        <v>4</v>
      </c>
      <c r="Z261" s="72">
        <v>1</v>
      </c>
    </row>
    <row r="262" spans="1:26" ht="15.75" thickBot="1" x14ac:dyDescent="0.3">
      <c r="A262" s="76" t="s">
        <v>135</v>
      </c>
      <c r="B262" s="36">
        <f>+base1!AC16</f>
        <v>7</v>
      </c>
      <c r="C262" s="36">
        <f>+base1!AD16</f>
        <v>12</v>
      </c>
      <c r="D262" s="36">
        <f>+base1!AE16</f>
        <v>15</v>
      </c>
      <c r="E262" s="36">
        <f>+base1!AF16</f>
        <v>10</v>
      </c>
      <c r="F262" s="36">
        <f>+base1!AG16</f>
        <v>13</v>
      </c>
      <c r="G262" s="36">
        <f>+base1!AH16</f>
        <v>18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72">
        <v>261</v>
      </c>
      <c r="W262" s="77" t="s">
        <v>134</v>
      </c>
      <c r="X262" s="77">
        <v>4</v>
      </c>
      <c r="Z262" s="72">
        <v>1</v>
      </c>
    </row>
    <row r="263" spans="1:26" ht="15.75" thickBot="1" x14ac:dyDescent="0.3">
      <c r="A263" s="76" t="s">
        <v>135</v>
      </c>
      <c r="B263" s="36">
        <f>+base1!AC17</f>
        <v>14</v>
      </c>
      <c r="C263" s="36">
        <f>+base1!AD17</f>
        <v>13</v>
      </c>
      <c r="D263" s="36">
        <f>+base1!AE17</f>
        <v>15</v>
      </c>
      <c r="E263" s="36">
        <f>+base1!AF17</f>
        <v>3</v>
      </c>
      <c r="F263" s="36">
        <f>+base1!AG17</f>
        <v>17</v>
      </c>
      <c r="G263" s="36">
        <f>+base1!AH17</f>
        <v>2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72">
        <v>262</v>
      </c>
      <c r="W263" s="77" t="s">
        <v>134</v>
      </c>
      <c r="X263" s="77">
        <v>4</v>
      </c>
      <c r="Z263" s="72">
        <v>1</v>
      </c>
    </row>
    <row r="264" spans="1:26" ht="15.75" thickBot="1" x14ac:dyDescent="0.3">
      <c r="A264" s="76" t="s">
        <v>135</v>
      </c>
      <c r="B264" s="36">
        <f>+base1!AC18</f>
        <v>14</v>
      </c>
      <c r="C264" s="36">
        <f>+base1!AD18</f>
        <v>4</v>
      </c>
      <c r="D264" s="36">
        <f>+base1!AE18</f>
        <v>10</v>
      </c>
      <c r="E264" s="36">
        <f>+base1!AF18</f>
        <v>12</v>
      </c>
      <c r="F264" s="36">
        <f>+base1!AG18</f>
        <v>11</v>
      </c>
      <c r="G264" s="36">
        <f>+base1!AH18</f>
        <v>16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72">
        <v>263</v>
      </c>
      <c r="W264" s="77" t="s">
        <v>134</v>
      </c>
      <c r="X264" s="77">
        <v>4</v>
      </c>
      <c r="Z264" s="72">
        <v>1</v>
      </c>
    </row>
    <row r="265" spans="1:26" ht="15.75" thickBot="1" x14ac:dyDescent="0.3">
      <c r="A265" s="76" t="s">
        <v>135</v>
      </c>
      <c r="B265" s="36">
        <f>+base1!AC19</f>
        <v>14</v>
      </c>
      <c r="C265" s="36">
        <f>+base1!AD19</f>
        <v>18</v>
      </c>
      <c r="D265" s="36">
        <f>+base1!AE19</f>
        <v>12</v>
      </c>
      <c r="E265" s="36">
        <f>+base1!AF19</f>
        <v>2</v>
      </c>
      <c r="F265" s="36">
        <f>+base1!AG19</f>
        <v>17</v>
      </c>
      <c r="G265" s="36">
        <f>+base1!AH19</f>
        <v>15</v>
      </c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72">
        <v>264</v>
      </c>
      <c r="W265" s="77" t="s">
        <v>134</v>
      </c>
      <c r="X265" s="77">
        <v>4</v>
      </c>
      <c r="Z265" s="72">
        <v>1</v>
      </c>
    </row>
    <row r="266" spans="1:26" ht="15.75" thickBot="1" x14ac:dyDescent="0.3">
      <c r="A266" s="76" t="s">
        <v>135</v>
      </c>
      <c r="B266" s="36">
        <f>+base1!AC20</f>
        <v>14</v>
      </c>
      <c r="C266" s="36">
        <f>+base1!AD20</f>
        <v>15</v>
      </c>
      <c r="D266" s="36">
        <f>+base1!AE20</f>
        <v>3</v>
      </c>
      <c r="E266" s="36">
        <f>+base1!AF20</f>
        <v>5</v>
      </c>
      <c r="F266" s="36">
        <f>+base1!AG20</f>
        <v>12</v>
      </c>
      <c r="G266" s="36">
        <f>+base1!AH20</f>
        <v>9</v>
      </c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72">
        <v>265</v>
      </c>
      <c r="W266" s="77" t="s">
        <v>134</v>
      </c>
      <c r="X266" s="77">
        <v>4</v>
      </c>
      <c r="Z266" s="72">
        <v>1</v>
      </c>
    </row>
    <row r="267" spans="1:26" ht="15.75" thickBot="1" x14ac:dyDescent="0.3">
      <c r="A267" s="76" t="s">
        <v>135</v>
      </c>
      <c r="B267" s="36">
        <f>+base1!AC21</f>
        <v>10</v>
      </c>
      <c r="C267" s="36">
        <f>+base1!AD21</f>
        <v>17</v>
      </c>
      <c r="D267" s="36">
        <f>+base1!AE21</f>
        <v>3</v>
      </c>
      <c r="E267" s="36">
        <f>+base1!AF21</f>
        <v>12</v>
      </c>
      <c r="F267" s="36">
        <f>+base1!AG21</f>
        <v>5</v>
      </c>
      <c r="G267" s="36">
        <f>+base1!AH21</f>
        <v>16</v>
      </c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72">
        <v>266</v>
      </c>
      <c r="W267" s="77" t="s">
        <v>134</v>
      </c>
      <c r="X267" s="77">
        <v>4</v>
      </c>
      <c r="Z267" s="72">
        <v>1</v>
      </c>
    </row>
    <row r="268" spans="1:26" ht="15.75" thickBot="1" x14ac:dyDescent="0.3">
      <c r="A268" s="76" t="s">
        <v>135</v>
      </c>
      <c r="B268" s="36">
        <f>+base1!AC22</f>
        <v>18</v>
      </c>
      <c r="C268" s="36">
        <f>+base1!AD22</f>
        <v>11</v>
      </c>
      <c r="D268" s="36">
        <f>+base1!AE22</f>
        <v>1</v>
      </c>
      <c r="E268" s="36">
        <f>+base1!AF22</f>
        <v>2</v>
      </c>
      <c r="F268" s="36">
        <f>+base1!AG22</f>
        <v>6</v>
      </c>
      <c r="G268" s="36">
        <f>+base1!AH22</f>
        <v>16</v>
      </c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72">
        <v>267</v>
      </c>
      <c r="W268" s="77" t="s">
        <v>134</v>
      </c>
      <c r="X268" s="77">
        <v>4</v>
      </c>
      <c r="Z268" s="72">
        <v>1</v>
      </c>
    </row>
    <row r="269" spans="1:26" ht="15.75" thickBot="1" x14ac:dyDescent="0.3">
      <c r="A269" s="76" t="s">
        <v>135</v>
      </c>
      <c r="B269" s="36">
        <f>+base1!AC23</f>
        <v>16</v>
      </c>
      <c r="C269" s="36">
        <f>+base1!AD23</f>
        <v>15</v>
      </c>
      <c r="D269" s="36">
        <f>+base1!AE23</f>
        <v>3</v>
      </c>
      <c r="E269" s="36">
        <f>+base1!AF23</f>
        <v>5</v>
      </c>
      <c r="F269" s="36">
        <f>+base1!AG23</f>
        <v>12</v>
      </c>
      <c r="G269" s="36">
        <f>+base1!AH23</f>
        <v>17</v>
      </c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72">
        <v>268</v>
      </c>
      <c r="W269" s="77" t="s">
        <v>134</v>
      </c>
      <c r="X269" s="77">
        <v>4</v>
      </c>
      <c r="Z269" s="72">
        <v>1</v>
      </c>
    </row>
    <row r="270" spans="1:26" ht="15.75" thickBot="1" x14ac:dyDescent="0.3">
      <c r="A270" s="76" t="s">
        <v>135</v>
      </c>
      <c r="B270" s="36">
        <f>+base1!AC24</f>
        <v>8</v>
      </c>
      <c r="C270" s="36">
        <f>+base1!AD24</f>
        <v>10</v>
      </c>
      <c r="D270" s="36">
        <f>+base1!AE24</f>
        <v>14</v>
      </c>
      <c r="E270" s="36">
        <f>+base1!AF24</f>
        <v>15</v>
      </c>
      <c r="F270" s="36">
        <f>+base1!AG24</f>
        <v>7</v>
      </c>
      <c r="G270" s="36">
        <f>+base1!AH24</f>
        <v>6</v>
      </c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72">
        <v>269</v>
      </c>
      <c r="W270" s="77" t="s">
        <v>134</v>
      </c>
      <c r="X270" s="77">
        <v>4</v>
      </c>
      <c r="Z270" s="72">
        <v>1</v>
      </c>
    </row>
    <row r="271" spans="1:26" ht="15.75" thickBot="1" x14ac:dyDescent="0.3">
      <c r="A271" s="76" t="s">
        <v>135</v>
      </c>
      <c r="B271" s="36">
        <f>+base1!AC25</f>
        <v>14</v>
      </c>
      <c r="C271" s="36">
        <f>+base1!AD25</f>
        <v>8</v>
      </c>
      <c r="D271" s="36">
        <f>+base1!AE25</f>
        <v>15</v>
      </c>
      <c r="E271" s="36">
        <f>+base1!AF25</f>
        <v>17</v>
      </c>
      <c r="F271" s="36">
        <f>+base1!AG25</f>
        <v>16</v>
      </c>
      <c r="G271" s="36">
        <f>+base1!AH25</f>
        <v>10</v>
      </c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72">
        <v>270</v>
      </c>
      <c r="W271" s="77" t="s">
        <v>134</v>
      </c>
      <c r="X271" s="77">
        <v>4</v>
      </c>
      <c r="Z271" s="72">
        <v>1</v>
      </c>
    </row>
    <row r="272" spans="1:26" ht="15.75" thickBot="1" x14ac:dyDescent="0.3">
      <c r="A272" s="76" t="s">
        <v>135</v>
      </c>
      <c r="B272" s="36">
        <f>+base1!AC26</f>
        <v>14</v>
      </c>
      <c r="C272" s="36">
        <f>+base1!AD26</f>
        <v>15</v>
      </c>
      <c r="D272" s="36">
        <f>+base1!AE26</f>
        <v>10</v>
      </c>
      <c r="E272" s="36">
        <f>+base1!AF26</f>
        <v>7</v>
      </c>
      <c r="F272" s="36">
        <f>+base1!AG26</f>
        <v>17</v>
      </c>
      <c r="G272" s="36">
        <f>+base1!AH26</f>
        <v>6</v>
      </c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72">
        <v>271</v>
      </c>
      <c r="W272" s="77" t="s">
        <v>134</v>
      </c>
      <c r="X272" s="77">
        <v>4</v>
      </c>
      <c r="Z272" s="72">
        <v>1</v>
      </c>
    </row>
    <row r="273" spans="1:26" ht="15.75" thickBot="1" x14ac:dyDescent="0.3">
      <c r="A273" s="76" t="s">
        <v>135</v>
      </c>
      <c r="B273" s="36">
        <f>+base1!AC27</f>
        <v>6</v>
      </c>
      <c r="C273" s="36">
        <f>+base1!AD27</f>
        <v>3</v>
      </c>
      <c r="D273" s="36">
        <f>+base1!AE27</f>
        <v>18</v>
      </c>
      <c r="E273" s="36">
        <f>+base1!AF27</f>
        <v>14</v>
      </c>
      <c r="F273" s="36">
        <f>+base1!AG27</f>
        <v>16</v>
      </c>
      <c r="G273" s="36">
        <f>+base1!AH27</f>
        <v>5</v>
      </c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72">
        <v>272</v>
      </c>
      <c r="W273" s="77" t="s">
        <v>134</v>
      </c>
      <c r="X273" s="77">
        <v>4</v>
      </c>
      <c r="Z273" s="72">
        <v>1</v>
      </c>
    </row>
    <row r="274" spans="1:26" ht="15.75" thickBot="1" x14ac:dyDescent="0.3">
      <c r="A274" s="76" t="s">
        <v>135</v>
      </c>
      <c r="B274" s="36">
        <f>+base1!AC28</f>
        <v>10</v>
      </c>
      <c r="C274" s="36">
        <f>+base1!AD28</f>
        <v>3</v>
      </c>
      <c r="D274" s="36">
        <f>+base1!AE28</f>
        <v>2</v>
      </c>
      <c r="E274" s="36">
        <f>+base1!AF28</f>
        <v>17</v>
      </c>
      <c r="F274" s="36">
        <f>+base1!AG28</f>
        <v>7</v>
      </c>
      <c r="G274" s="36">
        <f>+base1!AH28</f>
        <v>12</v>
      </c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72">
        <v>273</v>
      </c>
      <c r="W274" s="77" t="s">
        <v>134</v>
      </c>
      <c r="X274" s="77">
        <v>4</v>
      </c>
      <c r="Z274" s="72">
        <v>1</v>
      </c>
    </row>
    <row r="275" spans="1:26" ht="15.75" thickBot="1" x14ac:dyDescent="0.3">
      <c r="A275" s="76" t="s">
        <v>135</v>
      </c>
      <c r="B275" s="36">
        <f>+base1!AC29</f>
        <v>13</v>
      </c>
      <c r="C275" s="36">
        <f>+base1!AD29</f>
        <v>2</v>
      </c>
      <c r="D275" s="36">
        <f>+base1!AE29</f>
        <v>6</v>
      </c>
      <c r="E275" s="36">
        <f>+base1!AF29</f>
        <v>9</v>
      </c>
      <c r="F275" s="36">
        <f>+base1!AG29</f>
        <v>15</v>
      </c>
      <c r="G275" s="36">
        <f>+base1!AH29</f>
        <v>5</v>
      </c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72">
        <v>274</v>
      </c>
      <c r="W275" s="77" t="s">
        <v>134</v>
      </c>
      <c r="X275" s="77">
        <v>4</v>
      </c>
      <c r="Z275" s="72">
        <v>1</v>
      </c>
    </row>
    <row r="276" spans="1:26" ht="15.75" thickBot="1" x14ac:dyDescent="0.3">
      <c r="A276" s="76" t="s">
        <v>135</v>
      </c>
      <c r="B276" s="36">
        <f>+base1!AC30</f>
        <v>2</v>
      </c>
      <c r="C276" s="36">
        <f>+base1!AD30</f>
        <v>7</v>
      </c>
      <c r="D276" s="36">
        <f>+base1!AE30</f>
        <v>6</v>
      </c>
      <c r="E276" s="36">
        <f>+base1!AF30</f>
        <v>13</v>
      </c>
      <c r="F276" s="36">
        <f>+base1!AG30</f>
        <v>12</v>
      </c>
      <c r="G276" s="36">
        <f>+base1!AH30</f>
        <v>5</v>
      </c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72">
        <v>275</v>
      </c>
      <c r="W276" s="77" t="s">
        <v>134</v>
      </c>
      <c r="X276" s="77">
        <v>4</v>
      </c>
      <c r="Z276" s="72">
        <v>1</v>
      </c>
    </row>
    <row r="277" spans="1:26" ht="15.75" thickBot="1" x14ac:dyDescent="0.3">
      <c r="A277" s="76" t="s">
        <v>135</v>
      </c>
      <c r="B277" s="36">
        <f>+base1!AC31</f>
        <v>18</v>
      </c>
      <c r="C277" s="36">
        <f>+base1!AD31</f>
        <v>15</v>
      </c>
      <c r="D277" s="36">
        <f>+base1!AE31</f>
        <v>14</v>
      </c>
      <c r="E277" s="36">
        <f>+base1!AF31</f>
        <v>6</v>
      </c>
      <c r="F277" s="36">
        <f>+base1!AG31</f>
        <v>16</v>
      </c>
      <c r="G277" s="36">
        <f>+base1!AH31</f>
        <v>12</v>
      </c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72">
        <v>276</v>
      </c>
      <c r="W277" s="77" t="s">
        <v>134</v>
      </c>
      <c r="X277" s="77">
        <v>4</v>
      </c>
      <c r="Z277" s="72">
        <v>1</v>
      </c>
    </row>
    <row r="278" spans="1:26" ht="15.75" thickBot="1" x14ac:dyDescent="0.3">
      <c r="A278" s="76" t="s">
        <v>135</v>
      </c>
      <c r="B278" s="36">
        <f>+base1!AC32</f>
        <v>15</v>
      </c>
      <c r="C278" s="36">
        <f>+base1!AD32</f>
        <v>14</v>
      </c>
      <c r="D278" s="36">
        <f>+base1!AE32</f>
        <v>3</v>
      </c>
      <c r="E278" s="36">
        <f>+base1!AF32</f>
        <v>5</v>
      </c>
      <c r="F278" s="36">
        <f>+base1!AG32</f>
        <v>6</v>
      </c>
      <c r="G278" s="36">
        <f>+base1!AH32</f>
        <v>8</v>
      </c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72">
        <v>277</v>
      </c>
      <c r="W278" s="77" t="s">
        <v>134</v>
      </c>
      <c r="X278" s="77">
        <v>4</v>
      </c>
      <c r="Z278" s="72">
        <v>1</v>
      </c>
    </row>
    <row r="279" spans="1:26" ht="15.75" thickBot="1" x14ac:dyDescent="0.3">
      <c r="A279" s="76" t="s">
        <v>135</v>
      </c>
      <c r="B279" s="36">
        <f>+base1!AC33</f>
        <v>3</v>
      </c>
      <c r="C279" s="36">
        <f>+base1!AD33</f>
        <v>12</v>
      </c>
      <c r="D279" s="36">
        <f>+base1!AE33</f>
        <v>13</v>
      </c>
      <c r="E279" s="36">
        <f>+base1!AF33</f>
        <v>10</v>
      </c>
      <c r="F279" s="36">
        <f>+base1!AG33</f>
        <v>14</v>
      </c>
      <c r="G279" s="36">
        <f>+base1!AH33</f>
        <v>8</v>
      </c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72">
        <v>278</v>
      </c>
      <c r="W279" s="77" t="s">
        <v>134</v>
      </c>
      <c r="X279" s="77">
        <v>4</v>
      </c>
      <c r="Z279" s="72">
        <v>1</v>
      </c>
    </row>
    <row r="280" spans="1:26" ht="15.75" thickBot="1" x14ac:dyDescent="0.3">
      <c r="A280" s="76" t="s">
        <v>135</v>
      </c>
      <c r="B280" s="36">
        <f>+base1!AC34</f>
        <v>10</v>
      </c>
      <c r="C280" s="36">
        <f>+base1!AD34</f>
        <v>14</v>
      </c>
      <c r="D280" s="36">
        <f>+base1!AE34</f>
        <v>3</v>
      </c>
      <c r="E280" s="36">
        <f>+base1!AF34</f>
        <v>9</v>
      </c>
      <c r="F280" s="36">
        <f>+base1!AG34</f>
        <v>5</v>
      </c>
      <c r="G280" s="36">
        <f>+base1!AH34</f>
        <v>8</v>
      </c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72">
        <v>279</v>
      </c>
      <c r="W280" s="77" t="s">
        <v>134</v>
      </c>
      <c r="X280" s="77">
        <v>4</v>
      </c>
      <c r="Z280" s="72">
        <v>1</v>
      </c>
    </row>
    <row r="281" spans="1:26" ht="15.75" thickBot="1" x14ac:dyDescent="0.3">
      <c r="A281" s="76" t="s">
        <v>135</v>
      </c>
      <c r="B281" s="36">
        <f>+base1!AC35</f>
        <v>8</v>
      </c>
      <c r="C281" s="36">
        <f>+base1!AD35</f>
        <v>17</v>
      </c>
      <c r="D281" s="36">
        <f>+base1!AE35</f>
        <v>3</v>
      </c>
      <c r="E281" s="36">
        <f>+base1!AF35</f>
        <v>7</v>
      </c>
      <c r="F281" s="36">
        <f>+base1!AG35</f>
        <v>9</v>
      </c>
      <c r="G281" s="36">
        <f>+base1!AH35</f>
        <v>15</v>
      </c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72">
        <v>280</v>
      </c>
      <c r="W281" s="77" t="s">
        <v>134</v>
      </c>
      <c r="X281" s="77">
        <v>4</v>
      </c>
      <c r="Z281" s="72">
        <v>1</v>
      </c>
    </row>
    <row r="282" spans="1:26" ht="15.75" thickBot="1" x14ac:dyDescent="0.3">
      <c r="A282" s="76" t="s">
        <v>135</v>
      </c>
      <c r="B282" s="36">
        <f>+base1!AC36</f>
        <v>18</v>
      </c>
      <c r="C282" s="36">
        <f>+base1!AD36</f>
        <v>17</v>
      </c>
      <c r="D282" s="36">
        <f>+base1!AE36</f>
        <v>10</v>
      </c>
      <c r="E282" s="36">
        <f>+base1!AF36</f>
        <v>3</v>
      </c>
      <c r="F282" s="36">
        <f>+base1!AG36</f>
        <v>8</v>
      </c>
      <c r="G282" s="36">
        <f>+base1!AH36</f>
        <v>11</v>
      </c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72">
        <v>281</v>
      </c>
      <c r="W282" s="77" t="s">
        <v>134</v>
      </c>
      <c r="X282" s="77">
        <v>4</v>
      </c>
      <c r="Z282" s="72">
        <v>1</v>
      </c>
    </row>
    <row r="283" spans="1:26" ht="15.75" thickBot="1" x14ac:dyDescent="0.3">
      <c r="A283" s="76" t="s">
        <v>135</v>
      </c>
      <c r="B283" s="36">
        <f>+base1!AC37</f>
        <v>5</v>
      </c>
      <c r="C283" s="36">
        <f>+base1!AD37</f>
        <v>12</v>
      </c>
      <c r="D283" s="36">
        <f>+base1!AE37</f>
        <v>6</v>
      </c>
      <c r="E283" s="36">
        <f>+base1!AF37</f>
        <v>13</v>
      </c>
      <c r="F283" s="36">
        <f>+base1!AG37</f>
        <v>7</v>
      </c>
      <c r="G283" s="36">
        <f>+base1!AH37</f>
        <v>8</v>
      </c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72">
        <v>282</v>
      </c>
      <c r="W283" s="77" t="s">
        <v>134</v>
      </c>
      <c r="X283" s="77">
        <v>4</v>
      </c>
      <c r="Z283" s="72">
        <v>1</v>
      </c>
    </row>
    <row r="284" spans="1:26" ht="15.75" thickBot="1" x14ac:dyDescent="0.3">
      <c r="A284" s="76" t="s">
        <v>135</v>
      </c>
      <c r="B284" s="36">
        <f>+base1!AC38</f>
        <v>14</v>
      </c>
      <c r="C284" s="36">
        <f>+base1!AD38</f>
        <v>6</v>
      </c>
      <c r="D284" s="36">
        <f>+base1!AE38</f>
        <v>11</v>
      </c>
      <c r="E284" s="36">
        <f>+base1!AF38</f>
        <v>10</v>
      </c>
      <c r="F284" s="36">
        <f>+base1!AG38</f>
        <v>12</v>
      </c>
      <c r="G284" s="36">
        <f>+base1!AH38</f>
        <v>8</v>
      </c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72">
        <v>283</v>
      </c>
      <c r="W284" s="77" t="s">
        <v>134</v>
      </c>
      <c r="X284" s="77">
        <v>4</v>
      </c>
      <c r="Z284" s="72">
        <v>1</v>
      </c>
    </row>
    <row r="285" spans="1:26" ht="15.75" thickBot="1" x14ac:dyDescent="0.3">
      <c r="A285" s="76" t="s">
        <v>135</v>
      </c>
      <c r="B285" s="36">
        <f>+base1!AC39</f>
        <v>12</v>
      </c>
      <c r="C285" s="36">
        <f>+base1!AD39</f>
        <v>10</v>
      </c>
      <c r="D285" s="36">
        <f>+base1!AE39</f>
        <v>9</v>
      </c>
      <c r="E285" s="36">
        <f>+base1!AF39</f>
        <v>18</v>
      </c>
      <c r="F285" s="36">
        <f>+base1!AG39</f>
        <v>7</v>
      </c>
      <c r="G285" s="36">
        <f>+base1!AH39</f>
        <v>1</v>
      </c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72">
        <v>284</v>
      </c>
      <c r="W285" s="77" t="s">
        <v>134</v>
      </c>
      <c r="X285" s="77">
        <v>4</v>
      </c>
      <c r="Z285" s="72">
        <v>1</v>
      </c>
    </row>
    <row r="286" spans="1:26" ht="15.75" thickBot="1" x14ac:dyDescent="0.3">
      <c r="A286" s="76" t="s">
        <v>135</v>
      </c>
      <c r="B286" s="36">
        <f>+base1!AC40</f>
        <v>16</v>
      </c>
      <c r="C286" s="36">
        <f>+base1!AD40</f>
        <v>10</v>
      </c>
      <c r="D286" s="36">
        <f>+base1!AE40</f>
        <v>13</v>
      </c>
      <c r="E286" s="36">
        <f>+base1!AF40</f>
        <v>18</v>
      </c>
      <c r="F286" s="36">
        <f>+base1!AG40</f>
        <v>3</v>
      </c>
      <c r="G286" s="36">
        <f>+base1!AH40</f>
        <v>1</v>
      </c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72">
        <v>285</v>
      </c>
      <c r="W286" s="77" t="s">
        <v>134</v>
      </c>
      <c r="X286" s="77">
        <v>4</v>
      </c>
      <c r="Z286" s="72">
        <v>1</v>
      </c>
    </row>
    <row r="287" spans="1:26" ht="15.75" thickBot="1" x14ac:dyDescent="0.3">
      <c r="A287" s="76" t="s">
        <v>135</v>
      </c>
      <c r="B287" s="36">
        <f>+base1!AC41</f>
        <v>17</v>
      </c>
      <c r="C287" s="36">
        <f>+base1!AD41</f>
        <v>3</v>
      </c>
      <c r="D287" s="36">
        <f>+base1!AE41</f>
        <v>18</v>
      </c>
      <c r="E287" s="36">
        <f>+base1!AF41</f>
        <v>8</v>
      </c>
      <c r="F287" s="36">
        <f>+base1!AG41</f>
        <v>4</v>
      </c>
      <c r="G287" s="36">
        <f>+base1!AH41</f>
        <v>16</v>
      </c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72">
        <v>286</v>
      </c>
      <c r="W287" s="77" t="s">
        <v>134</v>
      </c>
      <c r="X287" s="77">
        <v>4</v>
      </c>
      <c r="Z287" s="72">
        <v>1</v>
      </c>
    </row>
    <row r="288" spans="1:26" ht="15.75" thickBot="1" x14ac:dyDescent="0.3">
      <c r="A288" s="76" t="s">
        <v>135</v>
      </c>
      <c r="B288" s="36">
        <f>+base1!AC42</f>
        <v>15</v>
      </c>
      <c r="C288" s="36">
        <f>+base1!AD42</f>
        <v>2</v>
      </c>
      <c r="D288" s="36">
        <f>+base1!AE42</f>
        <v>16</v>
      </c>
      <c r="E288" s="36">
        <f>+base1!AF42</f>
        <v>3</v>
      </c>
      <c r="F288" s="36">
        <f>+base1!AG42</f>
        <v>7</v>
      </c>
      <c r="G288" s="36">
        <f>+base1!AH42</f>
        <v>5</v>
      </c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72">
        <v>287</v>
      </c>
      <c r="W288" s="77" t="s">
        <v>134</v>
      </c>
      <c r="X288" s="77">
        <v>4</v>
      </c>
      <c r="Z288" s="72">
        <v>1</v>
      </c>
    </row>
    <row r="289" spans="1:26" ht="15.75" thickBot="1" x14ac:dyDescent="0.3">
      <c r="A289" s="76" t="s">
        <v>135</v>
      </c>
      <c r="B289" s="36">
        <f>+base1!AC43</f>
        <v>15</v>
      </c>
      <c r="C289" s="36">
        <f>+base1!AD43</f>
        <v>12</v>
      </c>
      <c r="D289" s="36">
        <f>+base1!AE43</f>
        <v>16</v>
      </c>
      <c r="E289" s="36">
        <f>+base1!AF43</f>
        <v>3</v>
      </c>
      <c r="F289" s="36">
        <f>+base1!AG43</f>
        <v>14</v>
      </c>
      <c r="G289" s="36">
        <f>+base1!AH43</f>
        <v>18</v>
      </c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72">
        <v>288</v>
      </c>
      <c r="W289" s="77" t="s">
        <v>134</v>
      </c>
      <c r="X289" s="77">
        <v>4</v>
      </c>
      <c r="Z289" s="72">
        <v>1</v>
      </c>
    </row>
    <row r="290" spans="1:26" ht="15.75" thickBot="1" x14ac:dyDescent="0.3">
      <c r="A290" s="76" t="s">
        <v>135</v>
      </c>
      <c r="B290" s="36">
        <f>+base1!AC44</f>
        <v>10</v>
      </c>
      <c r="C290" s="36">
        <f>+base1!AD44</f>
        <v>15</v>
      </c>
      <c r="D290" s="36">
        <f>+base1!AE44</f>
        <v>3</v>
      </c>
      <c r="E290" s="36">
        <f>+base1!AF44</f>
        <v>5</v>
      </c>
      <c r="F290" s="36">
        <f>+base1!AG44</f>
        <v>12</v>
      </c>
      <c r="G290" s="36">
        <f>+base1!AH44</f>
        <v>6</v>
      </c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72">
        <v>289</v>
      </c>
      <c r="W290" s="77" t="s">
        <v>134</v>
      </c>
      <c r="X290" s="77">
        <v>4</v>
      </c>
      <c r="Z290" s="72">
        <v>1</v>
      </c>
    </row>
    <row r="291" spans="1:26" ht="15.75" thickBot="1" x14ac:dyDescent="0.3">
      <c r="A291" s="76" t="s">
        <v>135</v>
      </c>
      <c r="B291" s="36">
        <f>+base1!AC45</f>
        <v>15</v>
      </c>
      <c r="C291" s="36">
        <f>+base1!AD45</f>
        <v>10</v>
      </c>
      <c r="D291" s="36">
        <f>+base1!AE45</f>
        <v>6</v>
      </c>
      <c r="E291" s="36">
        <f>+base1!AF45</f>
        <v>14</v>
      </c>
      <c r="F291" s="36">
        <f>+base1!AG45</f>
        <v>3</v>
      </c>
      <c r="G291" s="36">
        <f>+base1!AH45</f>
        <v>18</v>
      </c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72">
        <v>290</v>
      </c>
      <c r="W291" s="77" t="s">
        <v>134</v>
      </c>
      <c r="X291" s="77">
        <v>4</v>
      </c>
      <c r="Z291" s="72">
        <v>1</v>
      </c>
    </row>
    <row r="292" spans="1:26" ht="15.75" thickBot="1" x14ac:dyDescent="0.3">
      <c r="A292" s="76" t="s">
        <v>135</v>
      </c>
      <c r="B292" s="36">
        <f>+base1!AC46</f>
        <v>18</v>
      </c>
      <c r="C292" s="36">
        <f>+base1!AD46</f>
        <v>12</v>
      </c>
      <c r="D292" s="36">
        <f>+base1!AE46</f>
        <v>7</v>
      </c>
      <c r="E292" s="36">
        <f>+base1!AF46</f>
        <v>17</v>
      </c>
      <c r="F292" s="36">
        <f>+base1!AG46</f>
        <v>11</v>
      </c>
      <c r="G292" s="36">
        <f>+base1!AH46</f>
        <v>10</v>
      </c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72">
        <v>291</v>
      </c>
      <c r="W292" s="77" t="s">
        <v>134</v>
      </c>
      <c r="X292" s="77">
        <v>4</v>
      </c>
      <c r="Z292" s="72">
        <v>1</v>
      </c>
    </row>
    <row r="293" spans="1:26" ht="15.75" thickBot="1" x14ac:dyDescent="0.3">
      <c r="A293" s="76" t="s">
        <v>135</v>
      </c>
      <c r="B293" s="36">
        <f>+base1!AC47</f>
        <v>18</v>
      </c>
      <c r="C293" s="36">
        <f>+base1!AD47</f>
        <v>4</v>
      </c>
      <c r="D293" s="36">
        <f>+base1!AE47</f>
        <v>3</v>
      </c>
      <c r="E293" s="36">
        <f>+base1!AF47</f>
        <v>7</v>
      </c>
      <c r="F293" s="36">
        <f>+base1!AG47</f>
        <v>11</v>
      </c>
      <c r="G293" s="36">
        <f>+base1!AH47</f>
        <v>15</v>
      </c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72">
        <v>292</v>
      </c>
      <c r="W293" s="77" t="s">
        <v>134</v>
      </c>
      <c r="X293" s="77">
        <v>4</v>
      </c>
      <c r="Z293" s="72">
        <v>1</v>
      </c>
    </row>
    <row r="294" spans="1:26" ht="15.75" thickBot="1" x14ac:dyDescent="0.3">
      <c r="A294" s="76" t="s">
        <v>135</v>
      </c>
      <c r="B294" s="36">
        <f>+base1!AC48</f>
        <v>16</v>
      </c>
      <c r="C294" s="36">
        <f>+base1!AD48</f>
        <v>17</v>
      </c>
      <c r="D294" s="36">
        <f>+base1!AE48</f>
        <v>10</v>
      </c>
      <c r="E294" s="36">
        <f>+base1!AF48</f>
        <v>12</v>
      </c>
      <c r="F294" s="36">
        <f>+base1!AG48</f>
        <v>8</v>
      </c>
      <c r="G294" s="36">
        <f>+base1!AH48</f>
        <v>1</v>
      </c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72">
        <v>293</v>
      </c>
      <c r="W294" s="77" t="s">
        <v>134</v>
      </c>
      <c r="X294" s="77">
        <v>4</v>
      </c>
      <c r="Z294" s="72">
        <v>1</v>
      </c>
    </row>
    <row r="295" spans="1:26" ht="15.75" thickBot="1" x14ac:dyDescent="0.3">
      <c r="A295" s="76" t="s">
        <v>135</v>
      </c>
      <c r="B295" s="36">
        <f>+base1!AC49</f>
        <v>5</v>
      </c>
      <c r="C295" s="36">
        <f>+base1!AD49</f>
        <v>18</v>
      </c>
      <c r="D295" s="36">
        <f>+base1!AE49</f>
        <v>3</v>
      </c>
      <c r="E295" s="36">
        <f>+base1!AF49</f>
        <v>15</v>
      </c>
      <c r="F295" s="36">
        <f>+base1!AG49</f>
        <v>17</v>
      </c>
      <c r="G295" s="36">
        <f>+base1!AH49</f>
        <v>16</v>
      </c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72">
        <v>294</v>
      </c>
      <c r="W295" s="77" t="s">
        <v>134</v>
      </c>
      <c r="X295" s="77">
        <v>4</v>
      </c>
      <c r="Z295" s="72">
        <v>1</v>
      </c>
    </row>
    <row r="296" spans="1:26" ht="15.75" thickBot="1" x14ac:dyDescent="0.3">
      <c r="A296" s="76" t="s">
        <v>135</v>
      </c>
      <c r="B296" s="36">
        <f>+base1!AC50</f>
        <v>6</v>
      </c>
      <c r="C296" s="36">
        <f>+base1!AD50</f>
        <v>8</v>
      </c>
      <c r="D296" s="36">
        <f>+base1!AE50</f>
        <v>18</v>
      </c>
      <c r="E296" s="36">
        <f>+base1!AF50</f>
        <v>16</v>
      </c>
      <c r="F296" s="36">
        <f>+base1!AG50</f>
        <v>14</v>
      </c>
      <c r="G296" s="36">
        <f>+base1!AH50</f>
        <v>1</v>
      </c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72">
        <v>295</v>
      </c>
      <c r="W296" s="77" t="s">
        <v>134</v>
      </c>
      <c r="X296" s="77">
        <v>4</v>
      </c>
      <c r="Z296" s="72">
        <v>1</v>
      </c>
    </row>
    <row r="297" spans="1:26" ht="15.75" thickBot="1" x14ac:dyDescent="0.3">
      <c r="A297" s="76" t="s">
        <v>135</v>
      </c>
      <c r="B297" s="36">
        <f>+base1!AC51</f>
        <v>7</v>
      </c>
      <c r="C297" s="36">
        <f>+base1!AD51</f>
        <v>14</v>
      </c>
      <c r="D297" s="36">
        <f>+base1!AE51</f>
        <v>13</v>
      </c>
      <c r="E297" s="36">
        <f>+base1!AF51</f>
        <v>16</v>
      </c>
      <c r="F297" s="36">
        <f>+base1!AG51</f>
        <v>18</v>
      </c>
      <c r="G297" s="36">
        <f>+base1!AH51</f>
        <v>12</v>
      </c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72">
        <v>296</v>
      </c>
      <c r="W297" s="77" t="s">
        <v>134</v>
      </c>
      <c r="X297" s="77">
        <v>4</v>
      </c>
      <c r="Z297" s="72">
        <v>1</v>
      </c>
    </row>
    <row r="298" spans="1:26" ht="15.75" thickBot="1" x14ac:dyDescent="0.3">
      <c r="A298" s="76" t="s">
        <v>135</v>
      </c>
      <c r="B298" s="36">
        <f>+base1!AC52</f>
        <v>14</v>
      </c>
      <c r="C298" s="36">
        <f>+base1!AD52</f>
        <v>10</v>
      </c>
      <c r="D298" s="36">
        <f>+base1!AE52</f>
        <v>15</v>
      </c>
      <c r="E298" s="36">
        <f>+base1!AF52</f>
        <v>3</v>
      </c>
      <c r="F298" s="36">
        <f>+base1!AG52</f>
        <v>5</v>
      </c>
      <c r="G298" s="36">
        <f>+base1!AH52</f>
        <v>12</v>
      </c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72">
        <v>297</v>
      </c>
      <c r="W298" s="77" t="s">
        <v>134</v>
      </c>
      <c r="X298" s="77">
        <v>4</v>
      </c>
      <c r="Z298" s="72">
        <v>1</v>
      </c>
    </row>
    <row r="299" spans="1:26" ht="15.75" thickBot="1" x14ac:dyDescent="0.3">
      <c r="A299" s="76" t="s">
        <v>135</v>
      </c>
      <c r="B299" s="36">
        <f>+base1!AC53</f>
        <v>13</v>
      </c>
      <c r="C299" s="36">
        <f>+base1!AD53</f>
        <v>10</v>
      </c>
      <c r="D299" s="36">
        <f>+base1!AE53</f>
        <v>8</v>
      </c>
      <c r="E299" s="36">
        <f>+base1!AF53</f>
        <v>3</v>
      </c>
      <c r="F299" s="36">
        <f>+base1!AG53</f>
        <v>17</v>
      </c>
      <c r="G299" s="36">
        <f>+base1!AH53</f>
        <v>12</v>
      </c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72">
        <v>298</v>
      </c>
      <c r="W299" s="77" t="s">
        <v>134</v>
      </c>
      <c r="X299" s="77">
        <v>4</v>
      </c>
      <c r="Z299" s="72">
        <v>1</v>
      </c>
    </row>
    <row r="300" spans="1:26" ht="15.75" thickBot="1" x14ac:dyDescent="0.3">
      <c r="A300" s="76" t="s">
        <v>135</v>
      </c>
      <c r="B300" s="36">
        <f>+base1!AC54</f>
        <v>8</v>
      </c>
      <c r="C300" s="36">
        <f>+base1!AD54</f>
        <v>13</v>
      </c>
      <c r="D300" s="36">
        <f>+base1!AE54</f>
        <v>10</v>
      </c>
      <c r="E300" s="36">
        <f>+base1!AF54</f>
        <v>3</v>
      </c>
      <c r="F300" s="36">
        <f>+base1!AG54</f>
        <v>17</v>
      </c>
      <c r="G300" s="36">
        <f>+base1!AH54</f>
        <v>15</v>
      </c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72">
        <v>299</v>
      </c>
      <c r="W300" s="77" t="s">
        <v>134</v>
      </c>
      <c r="X300" s="77">
        <v>4</v>
      </c>
      <c r="Z300" s="72">
        <v>1</v>
      </c>
    </row>
    <row r="301" spans="1:26" ht="15.75" thickBot="1" x14ac:dyDescent="0.3">
      <c r="A301" s="76" t="s">
        <v>135</v>
      </c>
      <c r="B301" s="36">
        <f>+base1!AC55</f>
        <v>3</v>
      </c>
      <c r="C301" s="36">
        <f>+base1!AD55</f>
        <v>14</v>
      </c>
      <c r="D301" s="36">
        <f>+base1!AE55</f>
        <v>1</v>
      </c>
      <c r="E301" s="36">
        <f>+base1!AF55</f>
        <v>15</v>
      </c>
      <c r="F301" s="36">
        <f>+base1!AG55</f>
        <v>5</v>
      </c>
      <c r="G301" s="36">
        <f>+base1!AH55</f>
        <v>13</v>
      </c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72">
        <v>300</v>
      </c>
      <c r="W301" s="77" t="s">
        <v>134</v>
      </c>
      <c r="X301" s="77">
        <v>4</v>
      </c>
      <c r="Z301" s="72">
        <v>1</v>
      </c>
    </row>
    <row r="302" spans="1:26" ht="15.75" thickBot="1" x14ac:dyDescent="0.3">
      <c r="A302" s="76" t="s">
        <v>135</v>
      </c>
      <c r="B302" s="36">
        <f>+base1!AC56</f>
        <v>18</v>
      </c>
      <c r="C302" s="36">
        <f>+base1!AD56</f>
        <v>10</v>
      </c>
      <c r="D302" s="36">
        <f>+base1!AE56</f>
        <v>6</v>
      </c>
      <c r="E302" s="36">
        <f>+base1!AF56</f>
        <v>15</v>
      </c>
      <c r="F302" s="36">
        <f>+base1!AG56</f>
        <v>8</v>
      </c>
      <c r="G302" s="36">
        <f>+base1!AH56</f>
        <v>13</v>
      </c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72">
        <v>301</v>
      </c>
      <c r="W302" s="77" t="s">
        <v>134</v>
      </c>
      <c r="X302" s="77">
        <v>4</v>
      </c>
      <c r="Z302" s="72">
        <v>1</v>
      </c>
    </row>
    <row r="303" spans="1:26" ht="15.75" thickBot="1" x14ac:dyDescent="0.3">
      <c r="A303" s="76" t="s">
        <v>135</v>
      </c>
      <c r="B303" s="36">
        <f>+base1!AC57</f>
        <v>9</v>
      </c>
      <c r="C303" s="36">
        <f>+base1!AD57</f>
        <v>8</v>
      </c>
      <c r="D303" s="36">
        <f>+base1!AE57</f>
        <v>10</v>
      </c>
      <c r="E303" s="36">
        <f>+base1!AF57</f>
        <v>14</v>
      </c>
      <c r="F303" s="36">
        <f>+base1!AG57</f>
        <v>13</v>
      </c>
      <c r="G303" s="36">
        <f>+base1!AH57</f>
        <v>16</v>
      </c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72">
        <v>302</v>
      </c>
      <c r="W303" s="77" t="s">
        <v>134</v>
      </c>
      <c r="X303" s="77">
        <v>4</v>
      </c>
      <c r="Z303" s="72">
        <v>1</v>
      </c>
    </row>
    <row r="304" spans="1:26" ht="15.75" thickBot="1" x14ac:dyDescent="0.3">
      <c r="A304" s="76" t="s">
        <v>135</v>
      </c>
      <c r="B304" s="36">
        <f>+base1!AC58</f>
        <v>8</v>
      </c>
      <c r="C304" s="36">
        <f>+base1!AD58</f>
        <v>10</v>
      </c>
      <c r="D304" s="36">
        <f>+base1!AE58</f>
        <v>3</v>
      </c>
      <c r="E304" s="36">
        <f>+base1!AF58</f>
        <v>12</v>
      </c>
      <c r="F304" s="36">
        <f>+base1!AG58</f>
        <v>16</v>
      </c>
      <c r="G304" s="36">
        <f>+base1!AH58</f>
        <v>13</v>
      </c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72">
        <v>303</v>
      </c>
      <c r="W304" s="77" t="s">
        <v>134</v>
      </c>
      <c r="X304" s="77">
        <v>4</v>
      </c>
      <c r="Z304" s="72">
        <v>1</v>
      </c>
    </row>
    <row r="305" spans="1:26" ht="15.75" thickBot="1" x14ac:dyDescent="0.3">
      <c r="A305" s="76" t="s">
        <v>135</v>
      </c>
      <c r="B305" s="36">
        <f>+base1!AC59</f>
        <v>8</v>
      </c>
      <c r="C305" s="36">
        <f>+base1!AD59</f>
        <v>16</v>
      </c>
      <c r="D305" s="36">
        <f>+base1!AE59</f>
        <v>3</v>
      </c>
      <c r="E305" s="36">
        <f>+base1!AF59</f>
        <v>14</v>
      </c>
      <c r="F305" s="36">
        <f>+base1!AG59</f>
        <v>6</v>
      </c>
      <c r="G305" s="36">
        <f>+base1!AH59</f>
        <v>13</v>
      </c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72">
        <v>304</v>
      </c>
      <c r="W305" s="77" t="s">
        <v>134</v>
      </c>
      <c r="X305" s="77">
        <v>4</v>
      </c>
      <c r="Z305" s="72">
        <v>1</v>
      </c>
    </row>
    <row r="306" spans="1:26" ht="15.75" thickBot="1" x14ac:dyDescent="0.3">
      <c r="A306" s="76" t="s">
        <v>135</v>
      </c>
      <c r="B306" s="36">
        <f>+base1!AC60</f>
        <v>12</v>
      </c>
      <c r="C306" s="36">
        <f>+base1!AD60</f>
        <v>15</v>
      </c>
      <c r="D306" s="36">
        <f>+base1!AE60</f>
        <v>2</v>
      </c>
      <c r="E306" s="36">
        <f>+base1!AF60</f>
        <v>3</v>
      </c>
      <c r="F306" s="36">
        <f>+base1!AG60</f>
        <v>6</v>
      </c>
      <c r="G306" s="36">
        <f>+base1!AH60</f>
        <v>1</v>
      </c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72">
        <v>305</v>
      </c>
      <c r="W306" s="77" t="s">
        <v>134</v>
      </c>
      <c r="X306" s="77">
        <v>4</v>
      </c>
      <c r="Z306" s="72">
        <v>1</v>
      </c>
    </row>
    <row r="307" spans="1:26" ht="15.75" thickBot="1" x14ac:dyDescent="0.3">
      <c r="A307" s="76" t="s">
        <v>135</v>
      </c>
      <c r="B307" s="36">
        <f>+base1!AC61</f>
        <v>14</v>
      </c>
      <c r="C307" s="36">
        <f>+base1!AD61</f>
        <v>15</v>
      </c>
      <c r="D307" s="36">
        <f>+base1!AE61</f>
        <v>3</v>
      </c>
      <c r="E307" s="36">
        <f>+base1!AF61</f>
        <v>5</v>
      </c>
      <c r="F307" s="36">
        <f>+base1!AG61</f>
        <v>12</v>
      </c>
      <c r="G307" s="36">
        <f>+base1!AH61</f>
        <v>1</v>
      </c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72">
        <v>306</v>
      </c>
      <c r="W307" s="77" t="s">
        <v>134</v>
      </c>
      <c r="X307" s="77">
        <v>4</v>
      </c>
      <c r="Z307" s="72">
        <v>1</v>
      </c>
    </row>
    <row r="308" spans="1:26" ht="15.75" thickBot="1" x14ac:dyDescent="0.3">
      <c r="A308" s="76" t="s">
        <v>135</v>
      </c>
      <c r="B308" s="36">
        <f>+base1!AC62</f>
        <v>10</v>
      </c>
      <c r="C308" s="36">
        <f>+base1!AD62</f>
        <v>17</v>
      </c>
      <c r="D308" s="36">
        <f>+base1!AE62</f>
        <v>3</v>
      </c>
      <c r="E308" s="36">
        <f>+base1!AF62</f>
        <v>12</v>
      </c>
      <c r="F308" s="36">
        <f>+base1!AG62</f>
        <v>5</v>
      </c>
      <c r="G308" s="36">
        <f>+base1!AH62</f>
        <v>1</v>
      </c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72">
        <v>307</v>
      </c>
      <c r="W308" s="77" t="s">
        <v>134</v>
      </c>
      <c r="X308" s="77">
        <v>4</v>
      </c>
      <c r="Z308" s="72">
        <v>1</v>
      </c>
    </row>
    <row r="309" spans="1:26" ht="15.75" thickBot="1" x14ac:dyDescent="0.3">
      <c r="A309" s="76" t="s">
        <v>135</v>
      </c>
      <c r="B309" s="36">
        <f>+base1!AD13</f>
        <v>14</v>
      </c>
      <c r="C309" s="36">
        <f>+base1!AE13</f>
        <v>15</v>
      </c>
      <c r="D309" s="36">
        <f>+base1!AF13</f>
        <v>1</v>
      </c>
      <c r="E309" s="36">
        <f>+base1!AG13</f>
        <v>2</v>
      </c>
      <c r="F309" s="36">
        <f>+base1!AH13</f>
        <v>16</v>
      </c>
      <c r="G309" s="36">
        <f>+base1!AI13</f>
        <v>3</v>
      </c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72">
        <v>308</v>
      </c>
      <c r="W309" s="77" t="s">
        <v>134</v>
      </c>
      <c r="X309" s="77">
        <v>4</v>
      </c>
      <c r="Z309" s="72">
        <v>1</v>
      </c>
    </row>
    <row r="310" spans="1:26" ht="15.75" thickBot="1" x14ac:dyDescent="0.3">
      <c r="A310" s="76" t="s">
        <v>135</v>
      </c>
      <c r="B310" s="36">
        <f>+base1!AD14</f>
        <v>4</v>
      </c>
      <c r="C310" s="36">
        <f>+base1!AE14</f>
        <v>10</v>
      </c>
      <c r="D310" s="36">
        <f>+base1!AF14</f>
        <v>11</v>
      </c>
      <c r="E310" s="36">
        <f>+base1!AG14</f>
        <v>12</v>
      </c>
      <c r="F310" s="36">
        <f>+base1!AH14</f>
        <v>1</v>
      </c>
      <c r="G310" s="36">
        <f>+base1!AI14</f>
        <v>16</v>
      </c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72">
        <v>309</v>
      </c>
      <c r="W310" s="77" t="s">
        <v>134</v>
      </c>
      <c r="X310" s="77">
        <v>4</v>
      </c>
      <c r="Z310" s="72">
        <v>1</v>
      </c>
    </row>
    <row r="311" spans="1:26" ht="15.75" thickBot="1" x14ac:dyDescent="0.3">
      <c r="A311" s="76" t="s">
        <v>135</v>
      </c>
      <c r="B311" s="36">
        <f>+base1!AD15</f>
        <v>15</v>
      </c>
      <c r="C311" s="36">
        <f>+base1!AE15</f>
        <v>18</v>
      </c>
      <c r="D311" s="36">
        <f>+base1!AF15</f>
        <v>1</v>
      </c>
      <c r="E311" s="36">
        <f>+base1!AG15</f>
        <v>5</v>
      </c>
      <c r="F311" s="36">
        <f>+base1!AH15</f>
        <v>2</v>
      </c>
      <c r="G311" s="36">
        <f>+base1!AI15</f>
        <v>11</v>
      </c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72">
        <v>310</v>
      </c>
      <c r="W311" s="77" t="s">
        <v>134</v>
      </c>
      <c r="X311" s="77">
        <v>4</v>
      </c>
      <c r="Z311" s="72">
        <v>1</v>
      </c>
    </row>
    <row r="312" spans="1:26" ht="15.75" thickBot="1" x14ac:dyDescent="0.3">
      <c r="A312" s="76" t="s">
        <v>135</v>
      </c>
      <c r="B312" s="36">
        <f>+base1!AD16</f>
        <v>12</v>
      </c>
      <c r="C312" s="36">
        <f>+base1!AE16</f>
        <v>15</v>
      </c>
      <c r="D312" s="36">
        <f>+base1!AF16</f>
        <v>10</v>
      </c>
      <c r="E312" s="36">
        <f>+base1!AG16</f>
        <v>13</v>
      </c>
      <c r="F312" s="36">
        <f>+base1!AH16</f>
        <v>18</v>
      </c>
      <c r="G312" s="36">
        <f>+base1!AI16</f>
        <v>3</v>
      </c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72">
        <v>311</v>
      </c>
      <c r="W312" s="77" t="s">
        <v>134</v>
      </c>
      <c r="X312" s="77">
        <v>4</v>
      </c>
      <c r="Z312" s="72">
        <v>1</v>
      </c>
    </row>
    <row r="313" spans="1:26" ht="15.75" thickBot="1" x14ac:dyDescent="0.3">
      <c r="A313" s="76" t="s">
        <v>135</v>
      </c>
      <c r="B313" s="36">
        <f>+base1!AD17</f>
        <v>13</v>
      </c>
      <c r="C313" s="36">
        <f>+base1!AE17</f>
        <v>15</v>
      </c>
      <c r="D313" s="36">
        <f>+base1!AF17</f>
        <v>3</v>
      </c>
      <c r="E313" s="36">
        <f>+base1!AG17</f>
        <v>17</v>
      </c>
      <c r="F313" s="36">
        <f>+base1!AH17</f>
        <v>2</v>
      </c>
      <c r="G313" s="36">
        <f>+base1!AI17</f>
        <v>16</v>
      </c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72">
        <v>312</v>
      </c>
      <c r="W313" s="77" t="s">
        <v>134</v>
      </c>
      <c r="X313" s="77">
        <v>4</v>
      </c>
      <c r="Z313" s="72">
        <v>1</v>
      </c>
    </row>
    <row r="314" spans="1:26" ht="15.75" thickBot="1" x14ac:dyDescent="0.3">
      <c r="A314" s="76" t="s">
        <v>135</v>
      </c>
      <c r="B314" s="36">
        <f>+base1!AD18</f>
        <v>4</v>
      </c>
      <c r="C314" s="36">
        <f>+base1!AE18</f>
        <v>10</v>
      </c>
      <c r="D314" s="36">
        <f>+base1!AF18</f>
        <v>12</v>
      </c>
      <c r="E314" s="36">
        <f>+base1!AG18</f>
        <v>11</v>
      </c>
      <c r="F314" s="36">
        <f>+base1!AH18</f>
        <v>16</v>
      </c>
      <c r="G314" s="36">
        <f>+base1!AI18</f>
        <v>1</v>
      </c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72">
        <v>313</v>
      </c>
      <c r="W314" s="77" t="s">
        <v>134</v>
      </c>
      <c r="X314" s="77">
        <v>4</v>
      </c>
      <c r="Z314" s="72">
        <v>1</v>
      </c>
    </row>
    <row r="315" spans="1:26" ht="15.75" thickBot="1" x14ac:dyDescent="0.3">
      <c r="A315" s="76" t="s">
        <v>135</v>
      </c>
      <c r="B315" s="36">
        <f>+base1!AD19</f>
        <v>18</v>
      </c>
      <c r="C315" s="36">
        <f>+base1!AE19</f>
        <v>12</v>
      </c>
      <c r="D315" s="36">
        <f>+base1!AF19</f>
        <v>2</v>
      </c>
      <c r="E315" s="36">
        <f>+base1!AG19</f>
        <v>17</v>
      </c>
      <c r="F315" s="36">
        <f>+base1!AH19</f>
        <v>15</v>
      </c>
      <c r="G315" s="36">
        <f>+base1!AI19</f>
        <v>1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72">
        <v>314</v>
      </c>
      <c r="W315" s="77" t="s">
        <v>134</v>
      </c>
      <c r="X315" s="77">
        <v>4</v>
      </c>
      <c r="Z315" s="72">
        <v>1</v>
      </c>
    </row>
    <row r="316" spans="1:26" ht="15.75" thickBot="1" x14ac:dyDescent="0.3">
      <c r="A316" s="76" t="s">
        <v>135</v>
      </c>
      <c r="B316" s="36">
        <f>+base1!AD20</f>
        <v>15</v>
      </c>
      <c r="C316" s="36">
        <f>+base1!AE20</f>
        <v>3</v>
      </c>
      <c r="D316" s="36">
        <f>+base1!AF20</f>
        <v>5</v>
      </c>
      <c r="E316" s="36">
        <f>+base1!AG20</f>
        <v>12</v>
      </c>
      <c r="F316" s="36">
        <f>+base1!AH20</f>
        <v>9</v>
      </c>
      <c r="G316" s="36">
        <f>+base1!AI20</f>
        <v>8</v>
      </c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72">
        <v>315</v>
      </c>
      <c r="W316" s="77" t="s">
        <v>134</v>
      </c>
      <c r="X316" s="77">
        <v>4</v>
      </c>
      <c r="Z316" s="72">
        <v>1</v>
      </c>
    </row>
    <row r="317" spans="1:26" ht="15.75" thickBot="1" x14ac:dyDescent="0.3">
      <c r="A317" s="76" t="s">
        <v>135</v>
      </c>
      <c r="B317" s="36">
        <f>+base1!AD21</f>
        <v>17</v>
      </c>
      <c r="C317" s="36">
        <f>+base1!AE21</f>
        <v>3</v>
      </c>
      <c r="D317" s="36">
        <f>+base1!AF21</f>
        <v>12</v>
      </c>
      <c r="E317" s="36">
        <f>+base1!AG21</f>
        <v>5</v>
      </c>
      <c r="F317" s="36">
        <f>+base1!AH21</f>
        <v>16</v>
      </c>
      <c r="G317" s="36">
        <f>+base1!AI21</f>
        <v>8</v>
      </c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72">
        <v>316</v>
      </c>
      <c r="W317" s="77" t="s">
        <v>134</v>
      </c>
      <c r="X317" s="77">
        <v>4</v>
      </c>
      <c r="Z317" s="72">
        <v>1</v>
      </c>
    </row>
    <row r="318" spans="1:26" ht="15.75" thickBot="1" x14ac:dyDescent="0.3">
      <c r="A318" s="76" t="s">
        <v>135</v>
      </c>
      <c r="B318" s="36">
        <f>+base1!AD22</f>
        <v>11</v>
      </c>
      <c r="C318" s="36">
        <f>+base1!AE22</f>
        <v>1</v>
      </c>
      <c r="D318" s="36">
        <f>+base1!AF22</f>
        <v>2</v>
      </c>
      <c r="E318" s="36">
        <f>+base1!AG22</f>
        <v>6</v>
      </c>
      <c r="F318" s="36">
        <f>+base1!AH22</f>
        <v>16</v>
      </c>
      <c r="G318" s="36">
        <f>+base1!AI22</f>
        <v>3</v>
      </c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72">
        <v>317</v>
      </c>
      <c r="W318" s="77" t="s">
        <v>134</v>
      </c>
      <c r="X318" s="77">
        <v>4</v>
      </c>
      <c r="Z318" s="72">
        <v>1</v>
      </c>
    </row>
    <row r="319" spans="1:26" ht="15.75" thickBot="1" x14ac:dyDescent="0.3">
      <c r="A319" s="76" t="s">
        <v>135</v>
      </c>
      <c r="B319" s="36">
        <f>+base1!AD23</f>
        <v>15</v>
      </c>
      <c r="C319" s="36">
        <f>+base1!AE23</f>
        <v>3</v>
      </c>
      <c r="D319" s="36">
        <f>+base1!AF23</f>
        <v>5</v>
      </c>
      <c r="E319" s="36">
        <f>+base1!AG23</f>
        <v>12</v>
      </c>
      <c r="F319" s="36">
        <f>+base1!AH23</f>
        <v>17</v>
      </c>
      <c r="G319" s="36">
        <f>+base1!AI23</f>
        <v>8</v>
      </c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72">
        <v>318</v>
      </c>
      <c r="W319" s="77" t="s">
        <v>134</v>
      </c>
      <c r="X319" s="77">
        <v>4</v>
      </c>
      <c r="Z319" s="72">
        <v>1</v>
      </c>
    </row>
    <row r="320" spans="1:26" ht="15.75" thickBot="1" x14ac:dyDescent="0.3">
      <c r="A320" s="76" t="s">
        <v>135</v>
      </c>
      <c r="B320" s="36">
        <f>+base1!AD24</f>
        <v>10</v>
      </c>
      <c r="C320" s="36">
        <f>+base1!AE24</f>
        <v>14</v>
      </c>
      <c r="D320" s="36">
        <f>+base1!AF24</f>
        <v>15</v>
      </c>
      <c r="E320" s="36">
        <f>+base1!AG24</f>
        <v>7</v>
      </c>
      <c r="F320" s="36">
        <f>+base1!AH24</f>
        <v>6</v>
      </c>
      <c r="G320" s="36">
        <f>+base1!AI24</f>
        <v>12</v>
      </c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72">
        <v>319</v>
      </c>
      <c r="W320" s="77" t="s">
        <v>134</v>
      </c>
      <c r="X320" s="77">
        <v>4</v>
      </c>
      <c r="Z320" s="72">
        <v>1</v>
      </c>
    </row>
    <row r="321" spans="1:26" ht="15.75" thickBot="1" x14ac:dyDescent="0.3">
      <c r="A321" s="76" t="s">
        <v>135</v>
      </c>
      <c r="B321" s="36">
        <f>+base1!AD25</f>
        <v>8</v>
      </c>
      <c r="C321" s="36">
        <f>+base1!AE25</f>
        <v>15</v>
      </c>
      <c r="D321" s="36">
        <f>+base1!AF25</f>
        <v>17</v>
      </c>
      <c r="E321" s="36">
        <f>+base1!AG25</f>
        <v>16</v>
      </c>
      <c r="F321" s="36">
        <f>+base1!AH25</f>
        <v>10</v>
      </c>
      <c r="G321" s="36">
        <f>+base1!AI25</f>
        <v>6</v>
      </c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72">
        <v>320</v>
      </c>
      <c r="W321" s="77" t="s">
        <v>134</v>
      </c>
      <c r="X321" s="77">
        <v>4</v>
      </c>
      <c r="Z321" s="72">
        <v>1</v>
      </c>
    </row>
    <row r="322" spans="1:26" ht="15.75" thickBot="1" x14ac:dyDescent="0.3">
      <c r="A322" s="76" t="s">
        <v>135</v>
      </c>
      <c r="B322" s="36">
        <f>+base1!AD26</f>
        <v>15</v>
      </c>
      <c r="C322" s="36">
        <f>+base1!AE26</f>
        <v>10</v>
      </c>
      <c r="D322" s="36">
        <f>+base1!AF26</f>
        <v>7</v>
      </c>
      <c r="E322" s="36">
        <f>+base1!AG26</f>
        <v>17</v>
      </c>
      <c r="F322" s="36">
        <f>+base1!AH26</f>
        <v>6</v>
      </c>
      <c r="G322" s="36">
        <f>+base1!AI26</f>
        <v>3</v>
      </c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72">
        <v>321</v>
      </c>
      <c r="W322" s="77" t="s">
        <v>134</v>
      </c>
      <c r="X322" s="77">
        <v>4</v>
      </c>
      <c r="Z322" s="72">
        <v>1</v>
      </c>
    </row>
    <row r="323" spans="1:26" ht="15.75" thickBot="1" x14ac:dyDescent="0.3">
      <c r="A323" s="76" t="s">
        <v>135</v>
      </c>
      <c r="B323" s="36">
        <f>+base1!AD27</f>
        <v>3</v>
      </c>
      <c r="C323" s="36">
        <f>+base1!AE27</f>
        <v>18</v>
      </c>
      <c r="D323" s="36">
        <f>+base1!AF27</f>
        <v>14</v>
      </c>
      <c r="E323" s="36">
        <f>+base1!AG27</f>
        <v>16</v>
      </c>
      <c r="F323" s="36">
        <f>+base1!AH27</f>
        <v>5</v>
      </c>
      <c r="G323" s="36">
        <f>+base1!AI27</f>
        <v>12</v>
      </c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72">
        <v>322</v>
      </c>
      <c r="W323" s="77" t="s">
        <v>134</v>
      </c>
      <c r="X323" s="77">
        <v>4</v>
      </c>
      <c r="Z323" s="72">
        <v>1</v>
      </c>
    </row>
    <row r="324" spans="1:26" ht="15.75" thickBot="1" x14ac:dyDescent="0.3">
      <c r="A324" s="76" t="s">
        <v>135</v>
      </c>
      <c r="B324" s="36">
        <f>+base1!AD28</f>
        <v>3</v>
      </c>
      <c r="C324" s="36">
        <f>+base1!AE28</f>
        <v>2</v>
      </c>
      <c r="D324" s="36">
        <f>+base1!AF28</f>
        <v>17</v>
      </c>
      <c r="E324" s="36">
        <f>+base1!AG28</f>
        <v>7</v>
      </c>
      <c r="F324" s="36">
        <f>+base1!AH28</f>
        <v>12</v>
      </c>
      <c r="G324" s="36">
        <f>+base1!AI28</f>
        <v>9</v>
      </c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72">
        <v>323</v>
      </c>
      <c r="W324" s="77" t="s">
        <v>134</v>
      </c>
      <c r="X324" s="77">
        <v>4</v>
      </c>
      <c r="Z324" s="72">
        <v>1</v>
      </c>
    </row>
    <row r="325" spans="1:26" ht="15.75" thickBot="1" x14ac:dyDescent="0.3">
      <c r="A325" s="76" t="s">
        <v>135</v>
      </c>
      <c r="B325" s="36">
        <f>+base1!AD29</f>
        <v>2</v>
      </c>
      <c r="C325" s="36">
        <f>+base1!AE29</f>
        <v>6</v>
      </c>
      <c r="D325" s="36">
        <f>+base1!AF29</f>
        <v>9</v>
      </c>
      <c r="E325" s="36">
        <f>+base1!AG29</f>
        <v>15</v>
      </c>
      <c r="F325" s="36">
        <f>+base1!AH29</f>
        <v>5</v>
      </c>
      <c r="G325" s="36">
        <f>+base1!AI29</f>
        <v>12</v>
      </c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72">
        <v>324</v>
      </c>
      <c r="W325" s="77" t="s">
        <v>134</v>
      </c>
      <c r="X325" s="77">
        <v>4</v>
      </c>
      <c r="Z325" s="72">
        <v>1</v>
      </c>
    </row>
    <row r="326" spans="1:26" ht="15.75" thickBot="1" x14ac:dyDescent="0.3">
      <c r="A326" s="76" t="s">
        <v>135</v>
      </c>
      <c r="B326" s="36">
        <f>+base1!AD30</f>
        <v>7</v>
      </c>
      <c r="C326" s="36">
        <f>+base1!AE30</f>
        <v>6</v>
      </c>
      <c r="D326" s="36">
        <f>+base1!AF30</f>
        <v>13</v>
      </c>
      <c r="E326" s="36">
        <f>+base1!AG30</f>
        <v>12</v>
      </c>
      <c r="F326" s="36">
        <f>+base1!AH30</f>
        <v>5</v>
      </c>
      <c r="G326" s="36">
        <f>+base1!AI30</f>
        <v>11</v>
      </c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72">
        <v>325</v>
      </c>
      <c r="W326" s="77" t="s">
        <v>134</v>
      </c>
      <c r="X326" s="77">
        <v>4</v>
      </c>
      <c r="Z326" s="72">
        <v>1</v>
      </c>
    </row>
    <row r="327" spans="1:26" ht="15.75" thickBot="1" x14ac:dyDescent="0.3">
      <c r="A327" s="76" t="s">
        <v>135</v>
      </c>
      <c r="B327" s="36">
        <f>+base1!AD31</f>
        <v>15</v>
      </c>
      <c r="C327" s="36">
        <f>+base1!AE31</f>
        <v>14</v>
      </c>
      <c r="D327" s="36">
        <f>+base1!AF31</f>
        <v>6</v>
      </c>
      <c r="E327" s="36">
        <f>+base1!AG31</f>
        <v>16</v>
      </c>
      <c r="F327" s="36">
        <f>+base1!AH31</f>
        <v>12</v>
      </c>
      <c r="G327" s="36">
        <f>+base1!AI31</f>
        <v>17</v>
      </c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72">
        <v>326</v>
      </c>
      <c r="W327" s="77" t="s">
        <v>134</v>
      </c>
      <c r="X327" s="77">
        <v>4</v>
      </c>
      <c r="Z327" s="72">
        <v>1</v>
      </c>
    </row>
    <row r="328" spans="1:26" ht="15.75" thickBot="1" x14ac:dyDescent="0.3">
      <c r="A328" s="76" t="s">
        <v>135</v>
      </c>
      <c r="B328" s="36">
        <f>+base1!AD32</f>
        <v>14</v>
      </c>
      <c r="C328" s="36">
        <f>+base1!AE32</f>
        <v>3</v>
      </c>
      <c r="D328" s="36">
        <f>+base1!AF32</f>
        <v>5</v>
      </c>
      <c r="E328" s="36">
        <f>+base1!AG32</f>
        <v>6</v>
      </c>
      <c r="F328" s="36">
        <f>+base1!AH32</f>
        <v>8</v>
      </c>
      <c r="G328" s="36">
        <f>+base1!AI32</f>
        <v>7</v>
      </c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72">
        <v>327</v>
      </c>
      <c r="W328" s="77" t="s">
        <v>134</v>
      </c>
      <c r="X328" s="77">
        <v>4</v>
      </c>
      <c r="Z328" s="72">
        <v>1</v>
      </c>
    </row>
    <row r="329" spans="1:26" ht="15.75" thickBot="1" x14ac:dyDescent="0.3">
      <c r="A329" s="76" t="s">
        <v>135</v>
      </c>
      <c r="B329" s="36">
        <f>+base1!AD33</f>
        <v>12</v>
      </c>
      <c r="C329" s="36">
        <f>+base1!AE33</f>
        <v>13</v>
      </c>
      <c r="D329" s="36">
        <f>+base1!AF33</f>
        <v>10</v>
      </c>
      <c r="E329" s="36">
        <f>+base1!AG33</f>
        <v>14</v>
      </c>
      <c r="F329" s="36">
        <f>+base1!AH33</f>
        <v>8</v>
      </c>
      <c r="G329" s="36">
        <f>+base1!AI33</f>
        <v>15</v>
      </c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72">
        <v>328</v>
      </c>
      <c r="W329" s="77" t="s">
        <v>134</v>
      </c>
      <c r="X329" s="77">
        <v>4</v>
      </c>
      <c r="Z329" s="72">
        <v>1</v>
      </c>
    </row>
    <row r="330" spans="1:26" ht="15.75" thickBot="1" x14ac:dyDescent="0.3">
      <c r="A330" s="76" t="s">
        <v>135</v>
      </c>
      <c r="B330" s="36">
        <f>+base1!AD34</f>
        <v>14</v>
      </c>
      <c r="C330" s="36">
        <f>+base1!AE34</f>
        <v>3</v>
      </c>
      <c r="D330" s="36">
        <f>+base1!AF34</f>
        <v>9</v>
      </c>
      <c r="E330" s="36">
        <f>+base1!AG34</f>
        <v>5</v>
      </c>
      <c r="F330" s="36">
        <f>+base1!AH34</f>
        <v>8</v>
      </c>
      <c r="G330" s="36">
        <f>+base1!AI34</f>
        <v>6</v>
      </c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72">
        <v>329</v>
      </c>
      <c r="W330" s="77" t="s">
        <v>134</v>
      </c>
      <c r="X330" s="77">
        <v>4</v>
      </c>
      <c r="Z330" s="72">
        <v>1</v>
      </c>
    </row>
    <row r="331" spans="1:26" ht="15.75" thickBot="1" x14ac:dyDescent="0.3">
      <c r="A331" s="76" t="s">
        <v>135</v>
      </c>
      <c r="B331" s="36">
        <f>+base1!AD35</f>
        <v>17</v>
      </c>
      <c r="C331" s="36">
        <f>+base1!AE35</f>
        <v>3</v>
      </c>
      <c r="D331" s="36">
        <f>+base1!AF35</f>
        <v>7</v>
      </c>
      <c r="E331" s="36">
        <f>+base1!AG35</f>
        <v>9</v>
      </c>
      <c r="F331" s="36">
        <f>+base1!AH35</f>
        <v>15</v>
      </c>
      <c r="G331" s="36">
        <f>+base1!AI35</f>
        <v>18</v>
      </c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72">
        <v>330</v>
      </c>
      <c r="W331" s="77" t="s">
        <v>134</v>
      </c>
      <c r="X331" s="77">
        <v>4</v>
      </c>
      <c r="Z331" s="72">
        <v>1</v>
      </c>
    </row>
    <row r="332" spans="1:26" ht="15.75" thickBot="1" x14ac:dyDescent="0.3">
      <c r="A332" s="76" t="s">
        <v>135</v>
      </c>
      <c r="B332" s="36">
        <f>+base1!AD36</f>
        <v>17</v>
      </c>
      <c r="C332" s="36">
        <f>+base1!AE36</f>
        <v>10</v>
      </c>
      <c r="D332" s="36">
        <f>+base1!AF36</f>
        <v>3</v>
      </c>
      <c r="E332" s="36">
        <f>+base1!AG36</f>
        <v>8</v>
      </c>
      <c r="F332" s="36">
        <f>+base1!AH36</f>
        <v>11</v>
      </c>
      <c r="G332" s="36">
        <f>+base1!AI36</f>
        <v>2</v>
      </c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72">
        <v>331</v>
      </c>
      <c r="W332" s="77" t="s">
        <v>134</v>
      </c>
      <c r="X332" s="77">
        <v>4</v>
      </c>
      <c r="Z332" s="72">
        <v>1</v>
      </c>
    </row>
    <row r="333" spans="1:26" ht="15.75" thickBot="1" x14ac:dyDescent="0.3">
      <c r="A333" s="76" t="s">
        <v>135</v>
      </c>
      <c r="B333" s="36">
        <f>+base1!AD37</f>
        <v>12</v>
      </c>
      <c r="C333" s="36">
        <f>+base1!AE37</f>
        <v>6</v>
      </c>
      <c r="D333" s="36">
        <f>+base1!AF37</f>
        <v>13</v>
      </c>
      <c r="E333" s="36">
        <f>+base1!AG37</f>
        <v>7</v>
      </c>
      <c r="F333" s="36">
        <f>+base1!AH37</f>
        <v>8</v>
      </c>
      <c r="G333" s="36">
        <f>+base1!AI37</f>
        <v>18</v>
      </c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72">
        <v>332</v>
      </c>
      <c r="W333" s="77" t="s">
        <v>134</v>
      </c>
      <c r="X333" s="77">
        <v>4</v>
      </c>
      <c r="Z333" s="72">
        <v>1</v>
      </c>
    </row>
    <row r="334" spans="1:26" ht="15.75" thickBot="1" x14ac:dyDescent="0.3">
      <c r="A334" s="76" t="s">
        <v>135</v>
      </c>
      <c r="B334" s="36">
        <f>+base1!AD38</f>
        <v>6</v>
      </c>
      <c r="C334" s="36">
        <f>+base1!AE38</f>
        <v>11</v>
      </c>
      <c r="D334" s="36">
        <f>+base1!AF38</f>
        <v>10</v>
      </c>
      <c r="E334" s="36">
        <f>+base1!AG38</f>
        <v>12</v>
      </c>
      <c r="F334" s="36">
        <f>+base1!AH38</f>
        <v>8</v>
      </c>
      <c r="G334" s="36">
        <f>+base1!AI38</f>
        <v>2</v>
      </c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72">
        <v>333</v>
      </c>
      <c r="W334" s="77" t="s">
        <v>134</v>
      </c>
      <c r="X334" s="77">
        <v>4</v>
      </c>
      <c r="Z334" s="72">
        <v>1</v>
      </c>
    </row>
    <row r="335" spans="1:26" ht="15.75" thickBot="1" x14ac:dyDescent="0.3">
      <c r="A335" s="76" t="s">
        <v>135</v>
      </c>
      <c r="B335" s="36">
        <f>+base1!AD39</f>
        <v>10</v>
      </c>
      <c r="C335" s="36">
        <f>+base1!AE39</f>
        <v>9</v>
      </c>
      <c r="D335" s="36">
        <f>+base1!AF39</f>
        <v>18</v>
      </c>
      <c r="E335" s="36">
        <f>+base1!AG39</f>
        <v>7</v>
      </c>
      <c r="F335" s="36">
        <f>+base1!AH39</f>
        <v>1</v>
      </c>
      <c r="G335" s="36">
        <f>+base1!AI39</f>
        <v>2</v>
      </c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72">
        <v>334</v>
      </c>
      <c r="W335" s="77" t="s">
        <v>134</v>
      </c>
      <c r="X335" s="77">
        <v>4</v>
      </c>
      <c r="Z335" s="72">
        <v>1</v>
      </c>
    </row>
    <row r="336" spans="1:26" ht="15.75" thickBot="1" x14ac:dyDescent="0.3">
      <c r="A336" s="76" t="s">
        <v>135</v>
      </c>
      <c r="B336" s="36">
        <f>+base1!AD40</f>
        <v>10</v>
      </c>
      <c r="C336" s="36">
        <f>+base1!AE40</f>
        <v>13</v>
      </c>
      <c r="D336" s="36">
        <f>+base1!AF40</f>
        <v>18</v>
      </c>
      <c r="E336" s="36">
        <f>+base1!AG40</f>
        <v>3</v>
      </c>
      <c r="F336" s="36">
        <f>+base1!AH40</f>
        <v>1</v>
      </c>
      <c r="G336" s="36">
        <f>+base1!AI40</f>
        <v>2</v>
      </c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72">
        <v>335</v>
      </c>
      <c r="W336" s="77" t="s">
        <v>134</v>
      </c>
      <c r="X336" s="77">
        <v>4</v>
      </c>
      <c r="Z336" s="72">
        <v>1</v>
      </c>
    </row>
    <row r="337" spans="1:26" ht="15.75" thickBot="1" x14ac:dyDescent="0.3">
      <c r="A337" s="76" t="s">
        <v>135</v>
      </c>
      <c r="B337" s="36">
        <f>+base1!AD41</f>
        <v>3</v>
      </c>
      <c r="C337" s="36">
        <f>+base1!AE41</f>
        <v>18</v>
      </c>
      <c r="D337" s="36">
        <f>+base1!AF41</f>
        <v>8</v>
      </c>
      <c r="E337" s="36">
        <f>+base1!AG41</f>
        <v>4</v>
      </c>
      <c r="F337" s="36">
        <f>+base1!AH41</f>
        <v>16</v>
      </c>
      <c r="G337" s="36">
        <f>+base1!AI41</f>
        <v>2</v>
      </c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72">
        <v>336</v>
      </c>
      <c r="W337" s="77" t="s">
        <v>134</v>
      </c>
      <c r="X337" s="77">
        <v>4</v>
      </c>
      <c r="Z337" s="72">
        <v>1</v>
      </c>
    </row>
    <row r="338" spans="1:26" ht="15.75" thickBot="1" x14ac:dyDescent="0.3">
      <c r="A338" s="76" t="s">
        <v>135</v>
      </c>
      <c r="B338" s="36">
        <f>+base1!AD42</f>
        <v>2</v>
      </c>
      <c r="C338" s="36">
        <f>+base1!AE42</f>
        <v>16</v>
      </c>
      <c r="D338" s="36">
        <f>+base1!AF42</f>
        <v>3</v>
      </c>
      <c r="E338" s="36">
        <f>+base1!AG42</f>
        <v>7</v>
      </c>
      <c r="F338" s="36">
        <f>+base1!AH42</f>
        <v>5</v>
      </c>
      <c r="G338" s="36">
        <f>+base1!AI42</f>
        <v>6</v>
      </c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72">
        <v>337</v>
      </c>
      <c r="W338" s="77" t="s">
        <v>134</v>
      </c>
      <c r="X338" s="77">
        <v>4</v>
      </c>
      <c r="Z338" s="72">
        <v>1</v>
      </c>
    </row>
    <row r="339" spans="1:26" ht="15.75" thickBot="1" x14ac:dyDescent="0.3">
      <c r="A339" s="76" t="s">
        <v>135</v>
      </c>
      <c r="B339" s="36">
        <f>+base1!AD43</f>
        <v>12</v>
      </c>
      <c r="C339" s="36">
        <f>+base1!AE43</f>
        <v>16</v>
      </c>
      <c r="D339" s="36">
        <f>+base1!AF43</f>
        <v>3</v>
      </c>
      <c r="E339" s="36">
        <f>+base1!AG43</f>
        <v>14</v>
      </c>
      <c r="F339" s="36">
        <f>+base1!AH43</f>
        <v>18</v>
      </c>
      <c r="G339" s="36">
        <f>+base1!AI43</f>
        <v>5</v>
      </c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72">
        <v>338</v>
      </c>
      <c r="W339" s="77" t="s">
        <v>134</v>
      </c>
      <c r="X339" s="77">
        <v>4</v>
      </c>
      <c r="Z339" s="72">
        <v>1</v>
      </c>
    </row>
    <row r="340" spans="1:26" ht="15.75" thickBot="1" x14ac:dyDescent="0.3">
      <c r="A340" s="76" t="s">
        <v>135</v>
      </c>
      <c r="B340" s="36">
        <f>+base1!AD44</f>
        <v>15</v>
      </c>
      <c r="C340" s="36">
        <f>+base1!AE44</f>
        <v>3</v>
      </c>
      <c r="D340" s="36">
        <f>+base1!AF44</f>
        <v>5</v>
      </c>
      <c r="E340" s="36">
        <f>+base1!AG44</f>
        <v>12</v>
      </c>
      <c r="F340" s="36">
        <f>+base1!AH44</f>
        <v>6</v>
      </c>
      <c r="G340" s="36">
        <f>+base1!AI44</f>
        <v>8</v>
      </c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72">
        <v>339</v>
      </c>
      <c r="W340" s="77" t="s">
        <v>134</v>
      </c>
      <c r="X340" s="77">
        <v>4</v>
      </c>
      <c r="Z340" s="72">
        <v>1</v>
      </c>
    </row>
    <row r="341" spans="1:26" ht="15.75" thickBot="1" x14ac:dyDescent="0.3">
      <c r="A341" s="76" t="s">
        <v>135</v>
      </c>
      <c r="B341" s="36">
        <f>+base1!AD45</f>
        <v>10</v>
      </c>
      <c r="C341" s="36">
        <f>+base1!AE45</f>
        <v>6</v>
      </c>
      <c r="D341" s="36">
        <f>+base1!AF45</f>
        <v>14</v>
      </c>
      <c r="E341" s="36">
        <f>+base1!AG45</f>
        <v>3</v>
      </c>
      <c r="F341" s="36">
        <f>+base1!AH45</f>
        <v>18</v>
      </c>
      <c r="G341" s="36">
        <f>+base1!AI45</f>
        <v>16</v>
      </c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72">
        <v>340</v>
      </c>
      <c r="W341" s="77" t="s">
        <v>134</v>
      </c>
      <c r="X341" s="77">
        <v>4</v>
      </c>
      <c r="Z341" s="72">
        <v>1</v>
      </c>
    </row>
    <row r="342" spans="1:26" ht="15.75" thickBot="1" x14ac:dyDescent="0.3">
      <c r="A342" s="76" t="s">
        <v>135</v>
      </c>
      <c r="B342" s="36">
        <f>+base1!AD46</f>
        <v>12</v>
      </c>
      <c r="C342" s="36">
        <f>+base1!AE46</f>
        <v>7</v>
      </c>
      <c r="D342" s="36">
        <f>+base1!AF46</f>
        <v>17</v>
      </c>
      <c r="E342" s="36">
        <f>+base1!AG46</f>
        <v>11</v>
      </c>
      <c r="F342" s="36">
        <f>+base1!AH46</f>
        <v>10</v>
      </c>
      <c r="G342" s="36">
        <f>+base1!AI46</f>
        <v>15</v>
      </c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72">
        <v>341</v>
      </c>
      <c r="W342" s="77" t="s">
        <v>134</v>
      </c>
      <c r="X342" s="77">
        <v>4</v>
      </c>
      <c r="Z342" s="72">
        <v>1</v>
      </c>
    </row>
    <row r="343" spans="1:26" ht="15.75" thickBot="1" x14ac:dyDescent="0.3">
      <c r="A343" s="76" t="s">
        <v>135</v>
      </c>
      <c r="B343" s="36">
        <f>+base1!AD47</f>
        <v>4</v>
      </c>
      <c r="C343" s="36">
        <f>+base1!AE47</f>
        <v>3</v>
      </c>
      <c r="D343" s="36">
        <f>+base1!AF47</f>
        <v>7</v>
      </c>
      <c r="E343" s="36">
        <f>+base1!AG47</f>
        <v>11</v>
      </c>
      <c r="F343" s="36">
        <f>+base1!AH47</f>
        <v>15</v>
      </c>
      <c r="G343" s="36">
        <f>+base1!AI47</f>
        <v>6</v>
      </c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72">
        <v>342</v>
      </c>
      <c r="W343" s="77" t="s">
        <v>134</v>
      </c>
      <c r="X343" s="77">
        <v>4</v>
      </c>
      <c r="Z343" s="72">
        <v>1</v>
      </c>
    </row>
    <row r="344" spans="1:26" ht="15.75" thickBot="1" x14ac:dyDescent="0.3">
      <c r="A344" s="76" t="s">
        <v>135</v>
      </c>
      <c r="B344" s="36">
        <f>+base1!AD48</f>
        <v>17</v>
      </c>
      <c r="C344" s="36">
        <f>+base1!AE48</f>
        <v>10</v>
      </c>
      <c r="D344" s="36">
        <f>+base1!AF48</f>
        <v>12</v>
      </c>
      <c r="E344" s="36">
        <f>+base1!AG48</f>
        <v>8</v>
      </c>
      <c r="F344" s="36">
        <f>+base1!AH48</f>
        <v>1</v>
      </c>
      <c r="G344" s="36">
        <f>+base1!AI48</f>
        <v>14</v>
      </c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72">
        <v>343</v>
      </c>
      <c r="W344" s="77" t="s">
        <v>134</v>
      </c>
      <c r="X344" s="77">
        <v>4</v>
      </c>
      <c r="Z344" s="72">
        <v>1</v>
      </c>
    </row>
    <row r="345" spans="1:26" ht="15.75" thickBot="1" x14ac:dyDescent="0.3">
      <c r="A345" s="76" t="s">
        <v>135</v>
      </c>
      <c r="B345" s="36">
        <f>+base1!AD49</f>
        <v>18</v>
      </c>
      <c r="C345" s="36">
        <f>+base1!AE49</f>
        <v>3</v>
      </c>
      <c r="D345" s="36">
        <f>+base1!AF49</f>
        <v>15</v>
      </c>
      <c r="E345" s="36">
        <f>+base1!AG49</f>
        <v>17</v>
      </c>
      <c r="F345" s="36">
        <f>+base1!AH49</f>
        <v>16</v>
      </c>
      <c r="G345" s="36">
        <f>+base1!AI49</f>
        <v>1</v>
      </c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72">
        <v>344</v>
      </c>
      <c r="W345" s="77" t="s">
        <v>134</v>
      </c>
      <c r="X345" s="77">
        <v>4</v>
      </c>
      <c r="Z345" s="72">
        <v>1</v>
      </c>
    </row>
    <row r="346" spans="1:26" ht="15.75" thickBot="1" x14ac:dyDescent="0.3">
      <c r="A346" s="76" t="s">
        <v>135</v>
      </c>
      <c r="B346" s="36">
        <f>+base1!AD50</f>
        <v>8</v>
      </c>
      <c r="C346" s="36">
        <f>+base1!AE50</f>
        <v>18</v>
      </c>
      <c r="D346" s="36">
        <f>+base1!AF50</f>
        <v>16</v>
      </c>
      <c r="E346" s="36">
        <f>+base1!AG50</f>
        <v>14</v>
      </c>
      <c r="F346" s="36">
        <f>+base1!AH50</f>
        <v>1</v>
      </c>
      <c r="G346" s="36">
        <f>+base1!AI50</f>
        <v>13</v>
      </c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72">
        <v>345</v>
      </c>
      <c r="W346" s="77" t="s">
        <v>134</v>
      </c>
      <c r="X346" s="77">
        <v>4</v>
      </c>
      <c r="Z346" s="72">
        <v>1</v>
      </c>
    </row>
    <row r="347" spans="1:26" ht="15.75" thickBot="1" x14ac:dyDescent="0.3">
      <c r="A347" s="76" t="s">
        <v>135</v>
      </c>
      <c r="B347" s="36">
        <f>+base1!AD51</f>
        <v>14</v>
      </c>
      <c r="C347" s="36">
        <f>+base1!AE51</f>
        <v>13</v>
      </c>
      <c r="D347" s="36">
        <f>+base1!AF51</f>
        <v>16</v>
      </c>
      <c r="E347" s="36">
        <f>+base1!AG51</f>
        <v>18</v>
      </c>
      <c r="F347" s="36">
        <f>+base1!AH51</f>
        <v>12</v>
      </c>
      <c r="G347" s="36">
        <f>+base1!AI51</f>
        <v>11</v>
      </c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72">
        <v>346</v>
      </c>
      <c r="W347" s="77" t="s">
        <v>134</v>
      </c>
      <c r="X347" s="77">
        <v>4</v>
      </c>
      <c r="Z347" s="72">
        <v>1</v>
      </c>
    </row>
    <row r="348" spans="1:26" ht="15.75" thickBot="1" x14ac:dyDescent="0.3">
      <c r="A348" s="76" t="s">
        <v>135</v>
      </c>
      <c r="B348" s="36">
        <f>+base1!AD52</f>
        <v>10</v>
      </c>
      <c r="C348" s="36">
        <f>+base1!AE52</f>
        <v>15</v>
      </c>
      <c r="D348" s="36">
        <f>+base1!AF52</f>
        <v>3</v>
      </c>
      <c r="E348" s="36">
        <f>+base1!AG52</f>
        <v>5</v>
      </c>
      <c r="F348" s="36">
        <f>+base1!AH52</f>
        <v>12</v>
      </c>
      <c r="G348" s="36">
        <f>+base1!AI52</f>
        <v>13</v>
      </c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72">
        <v>347</v>
      </c>
      <c r="W348" s="77" t="s">
        <v>134</v>
      </c>
      <c r="X348" s="77">
        <v>4</v>
      </c>
      <c r="Z348" s="72">
        <v>1</v>
      </c>
    </row>
    <row r="349" spans="1:26" ht="15.75" thickBot="1" x14ac:dyDescent="0.3">
      <c r="A349" s="76" t="s">
        <v>135</v>
      </c>
      <c r="B349" s="36">
        <f>+base1!AD53</f>
        <v>10</v>
      </c>
      <c r="C349" s="36">
        <f>+base1!AE53</f>
        <v>8</v>
      </c>
      <c r="D349" s="36">
        <f>+base1!AF53</f>
        <v>3</v>
      </c>
      <c r="E349" s="36">
        <f>+base1!AG53</f>
        <v>17</v>
      </c>
      <c r="F349" s="36">
        <f>+base1!AH53</f>
        <v>12</v>
      </c>
      <c r="G349" s="36">
        <f>+base1!AI53</f>
        <v>11</v>
      </c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72">
        <v>348</v>
      </c>
      <c r="W349" s="77" t="s">
        <v>134</v>
      </c>
      <c r="X349" s="77">
        <v>4</v>
      </c>
      <c r="Z349" s="72">
        <v>1</v>
      </c>
    </row>
    <row r="350" spans="1:26" ht="15.75" thickBot="1" x14ac:dyDescent="0.3">
      <c r="A350" s="76" t="s">
        <v>135</v>
      </c>
      <c r="B350" s="36">
        <f>+base1!AD54</f>
        <v>13</v>
      </c>
      <c r="C350" s="36">
        <f>+base1!AE54</f>
        <v>10</v>
      </c>
      <c r="D350" s="36">
        <f>+base1!AF54</f>
        <v>3</v>
      </c>
      <c r="E350" s="36">
        <f>+base1!AG54</f>
        <v>17</v>
      </c>
      <c r="F350" s="36">
        <f>+base1!AH54</f>
        <v>15</v>
      </c>
      <c r="G350" s="36">
        <f>+base1!AI54</f>
        <v>4</v>
      </c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72">
        <v>349</v>
      </c>
      <c r="W350" s="77" t="s">
        <v>134</v>
      </c>
      <c r="X350" s="77">
        <v>4</v>
      </c>
      <c r="Z350" s="72">
        <v>1</v>
      </c>
    </row>
    <row r="351" spans="1:26" ht="15.75" thickBot="1" x14ac:dyDescent="0.3">
      <c r="A351" s="76" t="s">
        <v>135</v>
      </c>
      <c r="B351" s="36">
        <f>+base1!AD55</f>
        <v>14</v>
      </c>
      <c r="C351" s="36">
        <f>+base1!AE55</f>
        <v>1</v>
      </c>
      <c r="D351" s="36">
        <f>+base1!AF55</f>
        <v>15</v>
      </c>
      <c r="E351" s="36">
        <f>+base1!AG55</f>
        <v>5</v>
      </c>
      <c r="F351" s="36">
        <f>+base1!AH55</f>
        <v>13</v>
      </c>
      <c r="G351" s="36">
        <f>+base1!AI55</f>
        <v>17</v>
      </c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72">
        <v>350</v>
      </c>
      <c r="W351" s="77" t="s">
        <v>134</v>
      </c>
      <c r="X351" s="77">
        <v>4</v>
      </c>
      <c r="Z351" s="72">
        <v>1</v>
      </c>
    </row>
    <row r="352" spans="1:26" ht="15.75" thickBot="1" x14ac:dyDescent="0.3">
      <c r="A352" s="76" t="s">
        <v>135</v>
      </c>
      <c r="B352" s="36">
        <f>+base1!AD56</f>
        <v>10</v>
      </c>
      <c r="C352" s="36">
        <f>+base1!AE56</f>
        <v>6</v>
      </c>
      <c r="D352" s="36">
        <f>+base1!AF56</f>
        <v>15</v>
      </c>
      <c r="E352" s="36">
        <f>+base1!AG56</f>
        <v>8</v>
      </c>
      <c r="F352" s="36">
        <f>+base1!AH56</f>
        <v>13</v>
      </c>
      <c r="G352" s="36">
        <f>+base1!AI56</f>
        <v>17</v>
      </c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72">
        <v>351</v>
      </c>
      <c r="W352" s="77" t="s">
        <v>134</v>
      </c>
      <c r="X352" s="77">
        <v>4</v>
      </c>
      <c r="Z352" s="72">
        <v>1</v>
      </c>
    </row>
    <row r="353" spans="1:26" ht="15.75" thickBot="1" x14ac:dyDescent="0.3">
      <c r="A353" s="76" t="s">
        <v>135</v>
      </c>
      <c r="B353" s="36">
        <f>+base1!AD57</f>
        <v>8</v>
      </c>
      <c r="C353" s="36">
        <f>+base1!AE57</f>
        <v>10</v>
      </c>
      <c r="D353" s="36">
        <f>+base1!AF57</f>
        <v>14</v>
      </c>
      <c r="E353" s="36">
        <f>+base1!AG57</f>
        <v>13</v>
      </c>
      <c r="F353" s="36">
        <f>+base1!AH57</f>
        <v>16</v>
      </c>
      <c r="G353" s="36">
        <f>+base1!AI57</f>
        <v>12</v>
      </c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72">
        <v>352</v>
      </c>
      <c r="W353" s="77" t="s">
        <v>134</v>
      </c>
      <c r="X353" s="77">
        <v>4</v>
      </c>
      <c r="Z353" s="72">
        <v>1</v>
      </c>
    </row>
    <row r="354" spans="1:26" ht="15.75" thickBot="1" x14ac:dyDescent="0.3">
      <c r="A354" s="76" t="s">
        <v>135</v>
      </c>
      <c r="B354" s="36">
        <f>+base1!AD58</f>
        <v>10</v>
      </c>
      <c r="C354" s="36">
        <f>+base1!AE58</f>
        <v>3</v>
      </c>
      <c r="D354" s="36">
        <f>+base1!AF58</f>
        <v>12</v>
      </c>
      <c r="E354" s="36">
        <f>+base1!AG58</f>
        <v>16</v>
      </c>
      <c r="F354" s="36">
        <f>+base1!AH58</f>
        <v>13</v>
      </c>
      <c r="G354" s="36">
        <f>+base1!AI58</f>
        <v>14</v>
      </c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72">
        <v>353</v>
      </c>
      <c r="W354" s="77" t="s">
        <v>134</v>
      </c>
      <c r="X354" s="77">
        <v>4</v>
      </c>
      <c r="Z354" s="72">
        <v>1</v>
      </c>
    </row>
    <row r="355" spans="1:26" ht="15.75" thickBot="1" x14ac:dyDescent="0.3">
      <c r="A355" s="76" t="s">
        <v>135</v>
      </c>
      <c r="B355" s="36">
        <f>+base1!AD59</f>
        <v>16</v>
      </c>
      <c r="C355" s="36">
        <f>+base1!AE59</f>
        <v>3</v>
      </c>
      <c r="D355" s="36">
        <f>+base1!AF59</f>
        <v>14</v>
      </c>
      <c r="E355" s="36">
        <f>+base1!AG59</f>
        <v>6</v>
      </c>
      <c r="F355" s="36">
        <f>+base1!AH59</f>
        <v>13</v>
      </c>
      <c r="G355" s="36">
        <f>+base1!AI59</f>
        <v>12</v>
      </c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72">
        <v>354</v>
      </c>
      <c r="W355" s="77" t="s">
        <v>134</v>
      </c>
      <c r="X355" s="77">
        <v>4</v>
      </c>
      <c r="Z355" s="72">
        <v>1</v>
      </c>
    </row>
    <row r="356" spans="1:26" ht="15.75" thickBot="1" x14ac:dyDescent="0.3">
      <c r="A356" s="76" t="s">
        <v>135</v>
      </c>
      <c r="B356" s="36">
        <f>+base1!AD60</f>
        <v>15</v>
      </c>
      <c r="C356" s="36">
        <f>+base1!AE60</f>
        <v>2</v>
      </c>
      <c r="D356" s="36">
        <f>+base1!AF60</f>
        <v>3</v>
      </c>
      <c r="E356" s="36">
        <f>+base1!AG60</f>
        <v>6</v>
      </c>
      <c r="F356" s="36">
        <f>+base1!AH60</f>
        <v>1</v>
      </c>
      <c r="G356" s="36">
        <f>+base1!AI60</f>
        <v>11</v>
      </c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72">
        <v>355</v>
      </c>
      <c r="W356" s="77" t="s">
        <v>134</v>
      </c>
      <c r="X356" s="77">
        <v>4</v>
      </c>
      <c r="Z356" s="72">
        <v>1</v>
      </c>
    </row>
    <row r="357" spans="1:26" ht="15.75" thickBot="1" x14ac:dyDescent="0.3">
      <c r="A357" s="76" t="s">
        <v>135</v>
      </c>
      <c r="B357" s="36">
        <f>+base1!AD61</f>
        <v>15</v>
      </c>
      <c r="C357" s="36">
        <f>+base1!AE61</f>
        <v>3</v>
      </c>
      <c r="D357" s="36">
        <f>+base1!AF61</f>
        <v>5</v>
      </c>
      <c r="E357" s="36">
        <f>+base1!AG61</f>
        <v>12</v>
      </c>
      <c r="F357" s="36">
        <f>+base1!AH61</f>
        <v>1</v>
      </c>
      <c r="G357" s="36">
        <f>+base1!AI61</f>
        <v>11</v>
      </c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72">
        <v>356</v>
      </c>
      <c r="W357" s="77" t="s">
        <v>134</v>
      </c>
      <c r="X357" s="77">
        <v>4</v>
      </c>
      <c r="Z357" s="72">
        <v>1</v>
      </c>
    </row>
    <row r="358" spans="1:26" ht="15.75" thickBot="1" x14ac:dyDescent="0.3">
      <c r="A358" s="76" t="s">
        <v>135</v>
      </c>
      <c r="B358" s="36">
        <f>+base1!AD62</f>
        <v>17</v>
      </c>
      <c r="C358" s="36">
        <f>+base1!AE62</f>
        <v>3</v>
      </c>
      <c r="D358" s="36">
        <f>+base1!AF62</f>
        <v>12</v>
      </c>
      <c r="E358" s="36">
        <f>+base1!AG62</f>
        <v>5</v>
      </c>
      <c r="F358" s="36">
        <f>+base1!AH62</f>
        <v>1</v>
      </c>
      <c r="G358" s="36">
        <f>+base1!AI62</f>
        <v>11</v>
      </c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72">
        <v>357</v>
      </c>
      <c r="W358" s="77" t="s">
        <v>134</v>
      </c>
      <c r="X358" s="77">
        <v>4</v>
      </c>
      <c r="Z358" s="72">
        <v>1</v>
      </c>
    </row>
    <row r="359" spans="1:26" ht="15.75" thickBot="1" x14ac:dyDescent="0.3">
      <c r="A359" s="76" t="s">
        <v>135</v>
      </c>
      <c r="B359" s="36">
        <f>+base1!AE13</f>
        <v>15</v>
      </c>
      <c r="C359" s="36">
        <f>+base1!AF13</f>
        <v>1</v>
      </c>
      <c r="D359" s="36">
        <f>+base1!AG13</f>
        <v>2</v>
      </c>
      <c r="E359" s="36">
        <f>+base1!AH13</f>
        <v>16</v>
      </c>
      <c r="F359" s="36">
        <f>+base1!AI13</f>
        <v>3</v>
      </c>
      <c r="G359" s="36">
        <f>+base1!AJ13</f>
        <v>4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72">
        <v>358</v>
      </c>
      <c r="W359" s="77" t="s">
        <v>134</v>
      </c>
      <c r="X359" s="77">
        <v>4</v>
      </c>
      <c r="Z359" s="72">
        <v>1</v>
      </c>
    </row>
    <row r="360" spans="1:26" ht="15.75" thickBot="1" x14ac:dyDescent="0.3">
      <c r="A360" s="76" t="s">
        <v>135</v>
      </c>
      <c r="B360" s="36">
        <f>+base1!AE14</f>
        <v>10</v>
      </c>
      <c r="C360" s="36">
        <f>+base1!AF14</f>
        <v>11</v>
      </c>
      <c r="D360" s="36">
        <f>+base1!AG14</f>
        <v>12</v>
      </c>
      <c r="E360" s="36">
        <f>+base1!AH14</f>
        <v>1</v>
      </c>
      <c r="F360" s="36">
        <f>+base1!AI14</f>
        <v>16</v>
      </c>
      <c r="G360" s="36">
        <f>+base1!AJ14</f>
        <v>3</v>
      </c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72">
        <v>359</v>
      </c>
      <c r="W360" s="77" t="s">
        <v>134</v>
      </c>
      <c r="X360" s="77">
        <v>4</v>
      </c>
      <c r="Z360" s="72">
        <v>1</v>
      </c>
    </row>
    <row r="361" spans="1:26" ht="15.75" thickBot="1" x14ac:dyDescent="0.3">
      <c r="A361" s="76" t="s">
        <v>135</v>
      </c>
      <c r="B361" s="36">
        <f>+base1!AE15</f>
        <v>18</v>
      </c>
      <c r="C361" s="36">
        <f>+base1!AF15</f>
        <v>1</v>
      </c>
      <c r="D361" s="36">
        <f>+base1!AG15</f>
        <v>5</v>
      </c>
      <c r="E361" s="36">
        <f>+base1!AH15</f>
        <v>2</v>
      </c>
      <c r="F361" s="36">
        <f>+base1!AI15</f>
        <v>11</v>
      </c>
      <c r="G361" s="36">
        <f>+base1!AJ15</f>
        <v>10</v>
      </c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72">
        <v>360</v>
      </c>
      <c r="W361" s="77" t="s">
        <v>134</v>
      </c>
      <c r="X361" s="77">
        <v>4</v>
      </c>
      <c r="Z361" s="72">
        <v>1</v>
      </c>
    </row>
    <row r="362" spans="1:26" ht="15.75" thickBot="1" x14ac:dyDescent="0.3">
      <c r="A362" s="76" t="s">
        <v>135</v>
      </c>
      <c r="B362" s="36">
        <f>+base1!AE16</f>
        <v>15</v>
      </c>
      <c r="C362" s="36">
        <f>+base1!AF16</f>
        <v>10</v>
      </c>
      <c r="D362" s="36">
        <f>+base1!AG16</f>
        <v>13</v>
      </c>
      <c r="E362" s="36">
        <f>+base1!AH16</f>
        <v>18</v>
      </c>
      <c r="F362" s="36">
        <f>+base1!AI16</f>
        <v>3</v>
      </c>
      <c r="G362" s="36">
        <f>+base1!AJ16</f>
        <v>16</v>
      </c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72">
        <v>361</v>
      </c>
      <c r="W362" s="77" t="s">
        <v>134</v>
      </c>
      <c r="X362" s="77">
        <v>4</v>
      </c>
      <c r="Z362" s="72">
        <v>1</v>
      </c>
    </row>
    <row r="363" spans="1:26" ht="15.75" thickBot="1" x14ac:dyDescent="0.3">
      <c r="A363" s="76" t="s">
        <v>135</v>
      </c>
      <c r="B363" s="36">
        <f>+base1!AE17</f>
        <v>15</v>
      </c>
      <c r="C363" s="36">
        <f>+base1!AF17</f>
        <v>3</v>
      </c>
      <c r="D363" s="36">
        <f>+base1!AG17</f>
        <v>17</v>
      </c>
      <c r="E363" s="36">
        <f>+base1!AH17</f>
        <v>2</v>
      </c>
      <c r="F363" s="36">
        <f>+base1!AI17</f>
        <v>16</v>
      </c>
      <c r="G363" s="36">
        <f>+base1!AJ17</f>
        <v>6</v>
      </c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72">
        <v>362</v>
      </c>
      <c r="W363" s="77" t="s">
        <v>134</v>
      </c>
      <c r="X363" s="77">
        <v>4</v>
      </c>
      <c r="Z363" s="72">
        <v>1</v>
      </c>
    </row>
    <row r="364" spans="1:26" ht="15.75" thickBot="1" x14ac:dyDescent="0.3">
      <c r="A364" s="76" t="s">
        <v>135</v>
      </c>
      <c r="B364" s="36">
        <f>+base1!AE18</f>
        <v>10</v>
      </c>
      <c r="C364" s="36">
        <f>+base1!AF18</f>
        <v>12</v>
      </c>
      <c r="D364" s="36">
        <f>+base1!AG18</f>
        <v>11</v>
      </c>
      <c r="E364" s="36">
        <f>+base1!AH18</f>
        <v>16</v>
      </c>
      <c r="F364" s="36">
        <f>+base1!AI18</f>
        <v>1</v>
      </c>
      <c r="G364" s="36">
        <f>+base1!AJ18</f>
        <v>3</v>
      </c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72">
        <v>363</v>
      </c>
      <c r="W364" s="77" t="s">
        <v>134</v>
      </c>
      <c r="X364" s="77">
        <v>4</v>
      </c>
      <c r="Z364" s="72">
        <v>1</v>
      </c>
    </row>
    <row r="365" spans="1:26" ht="15.75" thickBot="1" x14ac:dyDescent="0.3">
      <c r="A365" s="76" t="s">
        <v>135</v>
      </c>
      <c r="B365" s="36">
        <f>+base1!AE19</f>
        <v>12</v>
      </c>
      <c r="C365" s="36">
        <f>+base1!AF19</f>
        <v>2</v>
      </c>
      <c r="D365" s="36">
        <f>+base1!AG19</f>
        <v>17</v>
      </c>
      <c r="E365" s="36">
        <f>+base1!AH19</f>
        <v>15</v>
      </c>
      <c r="F365" s="36">
        <f>+base1!AI19</f>
        <v>1</v>
      </c>
      <c r="G365" s="36">
        <f>+base1!AJ19</f>
        <v>16</v>
      </c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72">
        <v>364</v>
      </c>
      <c r="W365" s="77" t="s">
        <v>134</v>
      </c>
      <c r="X365" s="77">
        <v>4</v>
      </c>
      <c r="Z365" s="72">
        <v>1</v>
      </c>
    </row>
    <row r="366" spans="1:26" ht="15.75" thickBot="1" x14ac:dyDescent="0.3">
      <c r="A366" s="76" t="s">
        <v>135</v>
      </c>
      <c r="B366" s="36">
        <f>+base1!AE20</f>
        <v>3</v>
      </c>
      <c r="C366" s="36">
        <f>+base1!AF20</f>
        <v>5</v>
      </c>
      <c r="D366" s="36">
        <f>+base1!AG20</f>
        <v>12</v>
      </c>
      <c r="E366" s="36">
        <f>+base1!AH20</f>
        <v>9</v>
      </c>
      <c r="F366" s="36">
        <f>+base1!AI20</f>
        <v>8</v>
      </c>
      <c r="G366" s="36">
        <f>+base1!AJ20</f>
        <v>17</v>
      </c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72">
        <v>365</v>
      </c>
      <c r="W366" s="77" t="s">
        <v>134</v>
      </c>
      <c r="X366" s="77">
        <v>4</v>
      </c>
      <c r="Z366" s="72">
        <v>1</v>
      </c>
    </row>
    <row r="367" spans="1:26" ht="15.75" thickBot="1" x14ac:dyDescent="0.3">
      <c r="A367" s="76" t="s">
        <v>135</v>
      </c>
      <c r="B367" s="36">
        <f>+base1!AE21</f>
        <v>3</v>
      </c>
      <c r="C367" s="36">
        <f>+base1!AF21</f>
        <v>12</v>
      </c>
      <c r="D367" s="36">
        <f>+base1!AG21</f>
        <v>5</v>
      </c>
      <c r="E367" s="36">
        <f>+base1!AH21</f>
        <v>16</v>
      </c>
      <c r="F367" s="36">
        <f>+base1!AI21</f>
        <v>8</v>
      </c>
      <c r="G367" s="36">
        <f>+base1!AJ21</f>
        <v>6</v>
      </c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72">
        <v>366</v>
      </c>
      <c r="W367" s="77" t="s">
        <v>134</v>
      </c>
      <c r="X367" s="77">
        <v>4</v>
      </c>
      <c r="Z367" s="72">
        <v>1</v>
      </c>
    </row>
    <row r="368" spans="1:26" ht="15.75" thickBot="1" x14ac:dyDescent="0.3">
      <c r="A368" s="76" t="s">
        <v>135</v>
      </c>
      <c r="B368" s="36">
        <f>+base1!AE22</f>
        <v>1</v>
      </c>
      <c r="C368" s="36">
        <f>+base1!AF22</f>
        <v>2</v>
      </c>
      <c r="D368" s="36">
        <f>+base1!AG22</f>
        <v>6</v>
      </c>
      <c r="E368" s="36">
        <f>+base1!AH22</f>
        <v>16</v>
      </c>
      <c r="F368" s="36">
        <f>+base1!AI22</f>
        <v>3</v>
      </c>
      <c r="G368" s="36">
        <f>+base1!AJ22</f>
        <v>13</v>
      </c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72">
        <v>367</v>
      </c>
      <c r="W368" s="77" t="s">
        <v>134</v>
      </c>
      <c r="X368" s="77">
        <v>4</v>
      </c>
      <c r="Z368" s="72">
        <v>1</v>
      </c>
    </row>
    <row r="369" spans="1:26" ht="15.75" thickBot="1" x14ac:dyDescent="0.3">
      <c r="A369" s="76" t="s">
        <v>135</v>
      </c>
      <c r="B369" s="36">
        <f>+base1!AE23</f>
        <v>3</v>
      </c>
      <c r="C369" s="36">
        <f>+base1!AF23</f>
        <v>5</v>
      </c>
      <c r="D369" s="36">
        <f>+base1!AG23</f>
        <v>12</v>
      </c>
      <c r="E369" s="36">
        <f>+base1!AH23</f>
        <v>17</v>
      </c>
      <c r="F369" s="36">
        <f>+base1!AI23</f>
        <v>8</v>
      </c>
      <c r="G369" s="36">
        <f>+base1!AJ23</f>
        <v>7</v>
      </c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72">
        <v>368</v>
      </c>
      <c r="W369" s="77" t="s">
        <v>134</v>
      </c>
      <c r="X369" s="77">
        <v>4</v>
      </c>
      <c r="Z369" s="72">
        <v>1</v>
      </c>
    </row>
    <row r="370" spans="1:26" ht="15.75" thickBot="1" x14ac:dyDescent="0.3">
      <c r="A370" s="76" t="s">
        <v>135</v>
      </c>
      <c r="B370" s="36">
        <f>+base1!AE24</f>
        <v>14</v>
      </c>
      <c r="C370" s="36">
        <f>+base1!AF24</f>
        <v>15</v>
      </c>
      <c r="D370" s="36">
        <f>+base1!AG24</f>
        <v>7</v>
      </c>
      <c r="E370" s="36">
        <f>+base1!AH24</f>
        <v>6</v>
      </c>
      <c r="F370" s="36">
        <f>+base1!AI24</f>
        <v>12</v>
      </c>
      <c r="G370" s="36">
        <f>+base1!AJ24</f>
        <v>17</v>
      </c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72">
        <v>369</v>
      </c>
      <c r="W370" s="77" t="s">
        <v>134</v>
      </c>
      <c r="X370" s="77">
        <v>4</v>
      </c>
      <c r="Z370" s="72">
        <v>1</v>
      </c>
    </row>
    <row r="371" spans="1:26" ht="15.75" thickBot="1" x14ac:dyDescent="0.3">
      <c r="A371" s="76" t="s">
        <v>135</v>
      </c>
      <c r="B371" s="36">
        <f>+base1!AE25</f>
        <v>15</v>
      </c>
      <c r="C371" s="36">
        <f>+base1!AF25</f>
        <v>17</v>
      </c>
      <c r="D371" s="36">
        <f>+base1!AG25</f>
        <v>16</v>
      </c>
      <c r="E371" s="36">
        <f>+base1!AH25</f>
        <v>10</v>
      </c>
      <c r="F371" s="36">
        <f>+base1!AI25</f>
        <v>6</v>
      </c>
      <c r="G371" s="36">
        <f>+base1!AJ25</f>
        <v>12</v>
      </c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72">
        <v>370</v>
      </c>
      <c r="W371" s="77" t="s">
        <v>134</v>
      </c>
      <c r="X371" s="77">
        <v>4</v>
      </c>
      <c r="Z371" s="72">
        <v>1</v>
      </c>
    </row>
    <row r="372" spans="1:26" ht="15.75" thickBot="1" x14ac:dyDescent="0.3">
      <c r="A372" s="76" t="s">
        <v>135</v>
      </c>
      <c r="B372" s="36">
        <f>+base1!AE26</f>
        <v>10</v>
      </c>
      <c r="C372" s="36">
        <f>+base1!AF26</f>
        <v>7</v>
      </c>
      <c r="D372" s="36">
        <f>+base1!AG26</f>
        <v>17</v>
      </c>
      <c r="E372" s="36">
        <f>+base1!AH26</f>
        <v>6</v>
      </c>
      <c r="F372" s="36">
        <f>+base1!AI26</f>
        <v>3</v>
      </c>
      <c r="G372" s="36">
        <f>+base1!AJ26</f>
        <v>12</v>
      </c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72">
        <v>371</v>
      </c>
      <c r="W372" s="77" t="s">
        <v>134</v>
      </c>
      <c r="X372" s="77">
        <v>4</v>
      </c>
      <c r="Z372" s="72">
        <v>1</v>
      </c>
    </row>
    <row r="373" spans="1:26" ht="15.75" thickBot="1" x14ac:dyDescent="0.3">
      <c r="A373" s="76" t="s">
        <v>135</v>
      </c>
      <c r="B373" s="36">
        <f>+base1!AE27</f>
        <v>18</v>
      </c>
      <c r="C373" s="36">
        <f>+base1!AF27</f>
        <v>14</v>
      </c>
      <c r="D373" s="36">
        <f>+base1!AG27</f>
        <v>16</v>
      </c>
      <c r="E373" s="36">
        <f>+base1!AH27</f>
        <v>5</v>
      </c>
      <c r="F373" s="36">
        <f>+base1!AI27</f>
        <v>12</v>
      </c>
      <c r="G373" s="36">
        <f>+base1!AJ27</f>
        <v>17</v>
      </c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72">
        <v>372</v>
      </c>
      <c r="W373" s="77" t="s">
        <v>134</v>
      </c>
      <c r="X373" s="77">
        <v>4</v>
      </c>
      <c r="Z373" s="72">
        <v>1</v>
      </c>
    </row>
    <row r="374" spans="1:26" ht="15.75" thickBot="1" x14ac:dyDescent="0.3">
      <c r="A374" s="76" t="s">
        <v>135</v>
      </c>
      <c r="B374" s="36">
        <f>+base1!AE28</f>
        <v>2</v>
      </c>
      <c r="C374" s="36">
        <f>+base1!AF28</f>
        <v>17</v>
      </c>
      <c r="D374" s="36">
        <f>+base1!AG28</f>
        <v>7</v>
      </c>
      <c r="E374" s="36">
        <f>+base1!AH28</f>
        <v>12</v>
      </c>
      <c r="F374" s="36">
        <f>+base1!AI28</f>
        <v>9</v>
      </c>
      <c r="G374" s="36">
        <f>+base1!AJ28</f>
        <v>15</v>
      </c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72">
        <v>373</v>
      </c>
      <c r="W374" s="77" t="s">
        <v>134</v>
      </c>
      <c r="X374" s="77">
        <v>4</v>
      </c>
      <c r="Z374" s="72">
        <v>1</v>
      </c>
    </row>
    <row r="375" spans="1:26" ht="15.75" thickBot="1" x14ac:dyDescent="0.3">
      <c r="A375" s="76" t="s">
        <v>135</v>
      </c>
      <c r="B375" s="36">
        <f>+base1!AE29</f>
        <v>6</v>
      </c>
      <c r="C375" s="36">
        <f>+base1!AF29</f>
        <v>9</v>
      </c>
      <c r="D375" s="36">
        <f>+base1!AG29</f>
        <v>15</v>
      </c>
      <c r="E375" s="36">
        <f>+base1!AH29</f>
        <v>5</v>
      </c>
      <c r="F375" s="36">
        <f>+base1!AI29</f>
        <v>12</v>
      </c>
      <c r="G375" s="36">
        <f>+base1!AJ29</f>
        <v>7</v>
      </c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72">
        <v>374</v>
      </c>
      <c r="W375" s="77" t="s">
        <v>134</v>
      </c>
      <c r="X375" s="77">
        <v>4</v>
      </c>
      <c r="Z375" s="72">
        <v>1</v>
      </c>
    </row>
    <row r="376" spans="1:26" ht="15.75" thickBot="1" x14ac:dyDescent="0.3">
      <c r="A376" s="76" t="s">
        <v>135</v>
      </c>
      <c r="B376" s="36">
        <f>+base1!AE30</f>
        <v>6</v>
      </c>
      <c r="C376" s="36">
        <f>+base1!AF30</f>
        <v>13</v>
      </c>
      <c r="D376" s="36">
        <f>+base1!AG30</f>
        <v>12</v>
      </c>
      <c r="E376" s="36">
        <f>+base1!AH30</f>
        <v>5</v>
      </c>
      <c r="F376" s="36">
        <f>+base1!AI30</f>
        <v>11</v>
      </c>
      <c r="G376" s="36">
        <f>+base1!AJ30</f>
        <v>8</v>
      </c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72">
        <v>375</v>
      </c>
      <c r="W376" s="77" t="s">
        <v>134</v>
      </c>
      <c r="X376" s="77">
        <v>4</v>
      </c>
      <c r="Z376" s="72">
        <v>1</v>
      </c>
    </row>
    <row r="377" spans="1:26" ht="15.75" thickBot="1" x14ac:dyDescent="0.3">
      <c r="A377" s="76" t="s">
        <v>135</v>
      </c>
      <c r="B377" s="36">
        <f>+base1!AE31</f>
        <v>14</v>
      </c>
      <c r="C377" s="36">
        <f>+base1!AF31</f>
        <v>6</v>
      </c>
      <c r="D377" s="36">
        <f>+base1!AG31</f>
        <v>16</v>
      </c>
      <c r="E377" s="36">
        <f>+base1!AH31</f>
        <v>12</v>
      </c>
      <c r="F377" s="36">
        <f>+base1!AI31</f>
        <v>17</v>
      </c>
      <c r="G377" s="36">
        <f>+base1!AJ31</f>
        <v>7</v>
      </c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72">
        <v>376</v>
      </c>
      <c r="W377" s="77" t="s">
        <v>134</v>
      </c>
      <c r="X377" s="77">
        <v>4</v>
      </c>
      <c r="Z377" s="72">
        <v>1</v>
      </c>
    </row>
    <row r="378" spans="1:26" ht="15.75" thickBot="1" x14ac:dyDescent="0.3">
      <c r="A378" s="76" t="s">
        <v>135</v>
      </c>
      <c r="B378" s="36">
        <f>+base1!AE32</f>
        <v>3</v>
      </c>
      <c r="C378" s="36">
        <f>+base1!AF32</f>
        <v>5</v>
      </c>
      <c r="D378" s="36">
        <f>+base1!AG32</f>
        <v>6</v>
      </c>
      <c r="E378" s="36">
        <f>+base1!AH32</f>
        <v>8</v>
      </c>
      <c r="F378" s="36">
        <f>+base1!AI32</f>
        <v>7</v>
      </c>
      <c r="G378" s="36">
        <f>+base1!AJ32</f>
        <v>2</v>
      </c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72">
        <v>377</v>
      </c>
      <c r="W378" s="77" t="s">
        <v>134</v>
      </c>
      <c r="X378" s="77">
        <v>4</v>
      </c>
      <c r="Z378" s="72">
        <v>1</v>
      </c>
    </row>
    <row r="379" spans="1:26" ht="15.75" thickBot="1" x14ac:dyDescent="0.3">
      <c r="A379" s="76" t="s">
        <v>135</v>
      </c>
      <c r="B379" s="36">
        <f>+base1!AE33</f>
        <v>13</v>
      </c>
      <c r="C379" s="36">
        <f>+base1!AF33</f>
        <v>10</v>
      </c>
      <c r="D379" s="36">
        <f>+base1!AG33</f>
        <v>14</v>
      </c>
      <c r="E379" s="36">
        <f>+base1!AH33</f>
        <v>8</v>
      </c>
      <c r="F379" s="36">
        <f>+base1!AI33</f>
        <v>15</v>
      </c>
      <c r="G379" s="36">
        <f>+base1!AJ33</f>
        <v>18</v>
      </c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72">
        <v>378</v>
      </c>
      <c r="W379" s="77" t="s">
        <v>134</v>
      </c>
      <c r="X379" s="77">
        <v>4</v>
      </c>
      <c r="Z379" s="72">
        <v>1</v>
      </c>
    </row>
    <row r="380" spans="1:26" ht="15.75" thickBot="1" x14ac:dyDescent="0.3">
      <c r="A380" s="76" t="s">
        <v>135</v>
      </c>
      <c r="B380" s="36">
        <f>+base1!AE34</f>
        <v>3</v>
      </c>
      <c r="C380" s="36">
        <f>+base1!AF34</f>
        <v>9</v>
      </c>
      <c r="D380" s="36">
        <f>+base1!AG34</f>
        <v>5</v>
      </c>
      <c r="E380" s="36">
        <f>+base1!AH34</f>
        <v>8</v>
      </c>
      <c r="F380" s="36">
        <f>+base1!AI34</f>
        <v>6</v>
      </c>
      <c r="G380" s="36">
        <f>+base1!AJ34</f>
        <v>12</v>
      </c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72">
        <v>379</v>
      </c>
      <c r="W380" s="77" t="s">
        <v>134</v>
      </c>
      <c r="X380" s="77">
        <v>4</v>
      </c>
      <c r="Z380" s="72">
        <v>1</v>
      </c>
    </row>
    <row r="381" spans="1:26" ht="15.75" thickBot="1" x14ac:dyDescent="0.3">
      <c r="A381" s="76" t="s">
        <v>135</v>
      </c>
      <c r="B381" s="36">
        <f>+base1!AE35</f>
        <v>3</v>
      </c>
      <c r="C381" s="36">
        <f>+base1!AF35</f>
        <v>7</v>
      </c>
      <c r="D381" s="36">
        <f>+base1!AG35</f>
        <v>9</v>
      </c>
      <c r="E381" s="36">
        <f>+base1!AH35</f>
        <v>15</v>
      </c>
      <c r="F381" s="36">
        <f>+base1!AI35</f>
        <v>18</v>
      </c>
      <c r="G381" s="36">
        <f>+base1!AJ35</f>
        <v>14</v>
      </c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72">
        <v>380</v>
      </c>
      <c r="W381" s="77" t="s">
        <v>134</v>
      </c>
      <c r="X381" s="77">
        <v>4</v>
      </c>
      <c r="Z381" s="72">
        <v>1</v>
      </c>
    </row>
    <row r="382" spans="1:26" ht="15.75" thickBot="1" x14ac:dyDescent="0.3">
      <c r="A382" s="76" t="s">
        <v>135</v>
      </c>
      <c r="B382" s="36">
        <f>+base1!AE36</f>
        <v>10</v>
      </c>
      <c r="C382" s="36">
        <f>+base1!AF36</f>
        <v>3</v>
      </c>
      <c r="D382" s="36">
        <f>+base1!AG36</f>
        <v>8</v>
      </c>
      <c r="E382" s="36">
        <f>+base1!AH36</f>
        <v>11</v>
      </c>
      <c r="F382" s="36">
        <f>+base1!AI36</f>
        <v>2</v>
      </c>
      <c r="G382" s="36">
        <f>+base1!AJ36</f>
        <v>7</v>
      </c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72">
        <v>381</v>
      </c>
      <c r="W382" s="77" t="s">
        <v>134</v>
      </c>
      <c r="X382" s="77">
        <v>4</v>
      </c>
      <c r="Z382" s="72">
        <v>1</v>
      </c>
    </row>
    <row r="383" spans="1:26" ht="15.75" thickBot="1" x14ac:dyDescent="0.3">
      <c r="A383" s="76" t="s">
        <v>135</v>
      </c>
      <c r="B383" s="36">
        <f>+base1!AE37</f>
        <v>6</v>
      </c>
      <c r="C383" s="36">
        <f>+base1!AF37</f>
        <v>13</v>
      </c>
      <c r="D383" s="36">
        <f>+base1!AG37</f>
        <v>7</v>
      </c>
      <c r="E383" s="36">
        <f>+base1!AH37</f>
        <v>8</v>
      </c>
      <c r="F383" s="36">
        <f>+base1!AI37</f>
        <v>18</v>
      </c>
      <c r="G383" s="36">
        <f>+base1!AJ37</f>
        <v>11</v>
      </c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72">
        <v>382</v>
      </c>
      <c r="W383" s="77" t="s">
        <v>134</v>
      </c>
      <c r="X383" s="77">
        <v>4</v>
      </c>
      <c r="Z383" s="72">
        <v>1</v>
      </c>
    </row>
    <row r="384" spans="1:26" ht="15.75" thickBot="1" x14ac:dyDescent="0.3">
      <c r="A384" s="76" t="s">
        <v>135</v>
      </c>
      <c r="B384" s="36">
        <f>+base1!AE38</f>
        <v>11</v>
      </c>
      <c r="C384" s="36">
        <f>+base1!AF38</f>
        <v>10</v>
      </c>
      <c r="D384" s="36">
        <f>+base1!AG38</f>
        <v>12</v>
      </c>
      <c r="E384" s="36">
        <f>+base1!AH38</f>
        <v>8</v>
      </c>
      <c r="F384" s="36">
        <f>+base1!AI38</f>
        <v>2</v>
      </c>
      <c r="G384" s="36">
        <f>+base1!AJ38</f>
        <v>17</v>
      </c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72">
        <v>383</v>
      </c>
      <c r="W384" s="77" t="s">
        <v>134</v>
      </c>
      <c r="X384" s="77">
        <v>4</v>
      </c>
      <c r="Z384" s="72">
        <v>1</v>
      </c>
    </row>
    <row r="385" spans="1:26" ht="15.75" thickBot="1" x14ac:dyDescent="0.3">
      <c r="A385" s="76" t="s">
        <v>135</v>
      </c>
      <c r="B385" s="36">
        <f>+base1!AE39</f>
        <v>9</v>
      </c>
      <c r="C385" s="36">
        <f>+base1!AF39</f>
        <v>18</v>
      </c>
      <c r="D385" s="36">
        <f>+base1!AG39</f>
        <v>7</v>
      </c>
      <c r="E385" s="36">
        <f>+base1!AH39</f>
        <v>1</v>
      </c>
      <c r="F385" s="36">
        <f>+base1!AI39</f>
        <v>2</v>
      </c>
      <c r="G385" s="36">
        <f>+base1!AJ39</f>
        <v>13</v>
      </c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72">
        <v>384</v>
      </c>
      <c r="W385" s="77" t="s">
        <v>134</v>
      </c>
      <c r="X385" s="77">
        <v>4</v>
      </c>
      <c r="Z385" s="72">
        <v>1</v>
      </c>
    </row>
    <row r="386" spans="1:26" ht="15.75" thickBot="1" x14ac:dyDescent="0.3">
      <c r="A386" s="76" t="s">
        <v>135</v>
      </c>
      <c r="B386" s="36">
        <f>+base1!AE40</f>
        <v>13</v>
      </c>
      <c r="C386" s="36">
        <f>+base1!AF40</f>
        <v>18</v>
      </c>
      <c r="D386" s="36">
        <f>+base1!AG40</f>
        <v>3</v>
      </c>
      <c r="E386" s="36">
        <f>+base1!AH40</f>
        <v>1</v>
      </c>
      <c r="F386" s="36">
        <f>+base1!AI40</f>
        <v>2</v>
      </c>
      <c r="G386" s="36">
        <f>+base1!AJ40</f>
        <v>7</v>
      </c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72">
        <v>385</v>
      </c>
      <c r="W386" s="77" t="s">
        <v>134</v>
      </c>
      <c r="X386" s="77">
        <v>4</v>
      </c>
      <c r="Z386" s="72">
        <v>1</v>
      </c>
    </row>
    <row r="387" spans="1:26" ht="15.75" thickBot="1" x14ac:dyDescent="0.3">
      <c r="A387" s="76" t="s">
        <v>135</v>
      </c>
      <c r="B387" s="36">
        <f>+base1!AE41</f>
        <v>18</v>
      </c>
      <c r="C387" s="36">
        <f>+base1!AF41</f>
        <v>8</v>
      </c>
      <c r="D387" s="36">
        <f>+base1!AG41</f>
        <v>4</v>
      </c>
      <c r="E387" s="36">
        <f>+base1!AH41</f>
        <v>16</v>
      </c>
      <c r="F387" s="36">
        <f>+base1!AI41</f>
        <v>2</v>
      </c>
      <c r="G387" s="36">
        <f>+base1!AJ41</f>
        <v>7</v>
      </c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72">
        <v>386</v>
      </c>
      <c r="W387" s="77" t="s">
        <v>134</v>
      </c>
      <c r="X387" s="77">
        <v>4</v>
      </c>
      <c r="Z387" s="72">
        <v>1</v>
      </c>
    </row>
    <row r="388" spans="1:26" ht="15.75" thickBot="1" x14ac:dyDescent="0.3">
      <c r="A388" s="76" t="s">
        <v>135</v>
      </c>
      <c r="B388" s="36">
        <f>+base1!AE42</f>
        <v>16</v>
      </c>
      <c r="C388" s="36">
        <f>+base1!AF42</f>
        <v>3</v>
      </c>
      <c r="D388" s="36">
        <f>+base1!AG42</f>
        <v>7</v>
      </c>
      <c r="E388" s="36">
        <f>+base1!AH42</f>
        <v>5</v>
      </c>
      <c r="F388" s="36">
        <f>+base1!AI42</f>
        <v>6</v>
      </c>
      <c r="G388" s="36">
        <f>+base1!AJ42</f>
        <v>8</v>
      </c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72">
        <v>387</v>
      </c>
      <c r="W388" s="77" t="s">
        <v>134</v>
      </c>
      <c r="X388" s="77">
        <v>4</v>
      </c>
      <c r="Z388" s="72">
        <v>1</v>
      </c>
    </row>
    <row r="389" spans="1:26" ht="15.75" thickBot="1" x14ac:dyDescent="0.3">
      <c r="A389" s="76" t="s">
        <v>135</v>
      </c>
      <c r="B389" s="36">
        <f>+base1!AE43</f>
        <v>16</v>
      </c>
      <c r="C389" s="36">
        <f>+base1!AF43</f>
        <v>3</v>
      </c>
      <c r="D389" s="36">
        <f>+base1!AG43</f>
        <v>14</v>
      </c>
      <c r="E389" s="36">
        <f>+base1!AH43</f>
        <v>18</v>
      </c>
      <c r="F389" s="36">
        <f>+base1!AI43</f>
        <v>5</v>
      </c>
      <c r="G389" s="36">
        <f>+base1!AJ43</f>
        <v>7</v>
      </c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72">
        <v>388</v>
      </c>
      <c r="W389" s="77" t="s">
        <v>134</v>
      </c>
      <c r="X389" s="77">
        <v>4</v>
      </c>
      <c r="Z389" s="72">
        <v>1</v>
      </c>
    </row>
    <row r="390" spans="1:26" ht="15.75" thickBot="1" x14ac:dyDescent="0.3">
      <c r="A390" s="76" t="s">
        <v>135</v>
      </c>
      <c r="B390" s="36">
        <f>+base1!AE44</f>
        <v>3</v>
      </c>
      <c r="C390" s="36">
        <f>+base1!AF44</f>
        <v>5</v>
      </c>
      <c r="D390" s="36">
        <f>+base1!AG44</f>
        <v>12</v>
      </c>
      <c r="E390" s="36">
        <f>+base1!AH44</f>
        <v>6</v>
      </c>
      <c r="F390" s="36">
        <f>+base1!AI44</f>
        <v>8</v>
      </c>
      <c r="G390" s="36">
        <f>+base1!AJ44</f>
        <v>7</v>
      </c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72">
        <v>389</v>
      </c>
      <c r="W390" s="77" t="s">
        <v>134</v>
      </c>
      <c r="X390" s="77">
        <v>4</v>
      </c>
      <c r="Z390" s="72">
        <v>1</v>
      </c>
    </row>
    <row r="391" spans="1:26" ht="15.75" thickBot="1" x14ac:dyDescent="0.3">
      <c r="A391" s="76" t="s">
        <v>135</v>
      </c>
      <c r="B391" s="36">
        <f>+base1!AE45</f>
        <v>6</v>
      </c>
      <c r="C391" s="36">
        <f>+base1!AF45</f>
        <v>14</v>
      </c>
      <c r="D391" s="36">
        <f>+base1!AG45</f>
        <v>3</v>
      </c>
      <c r="E391" s="36">
        <f>+base1!AH45</f>
        <v>18</v>
      </c>
      <c r="F391" s="36">
        <f>+base1!AI45</f>
        <v>16</v>
      </c>
      <c r="G391" s="36">
        <f>+base1!AJ45</f>
        <v>5</v>
      </c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72">
        <v>390</v>
      </c>
      <c r="W391" s="77" t="s">
        <v>134</v>
      </c>
      <c r="X391" s="77">
        <v>4</v>
      </c>
      <c r="Z391" s="72">
        <v>1</v>
      </c>
    </row>
    <row r="392" spans="1:26" ht="15.75" thickBot="1" x14ac:dyDescent="0.3">
      <c r="A392" s="76" t="s">
        <v>135</v>
      </c>
      <c r="B392" s="36">
        <f>+base1!AE46</f>
        <v>7</v>
      </c>
      <c r="C392" s="36">
        <f>+base1!AF46</f>
        <v>17</v>
      </c>
      <c r="D392" s="36">
        <f>+base1!AG46</f>
        <v>11</v>
      </c>
      <c r="E392" s="36">
        <f>+base1!AH46</f>
        <v>10</v>
      </c>
      <c r="F392" s="36">
        <f>+base1!AI46</f>
        <v>15</v>
      </c>
      <c r="G392" s="36">
        <f>+base1!AJ46</f>
        <v>6</v>
      </c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72">
        <v>391</v>
      </c>
      <c r="W392" s="77" t="s">
        <v>134</v>
      </c>
      <c r="X392" s="77">
        <v>4</v>
      </c>
      <c r="Z392" s="72">
        <v>1</v>
      </c>
    </row>
    <row r="393" spans="1:26" ht="15.75" thickBot="1" x14ac:dyDescent="0.3">
      <c r="A393" s="76" t="s">
        <v>135</v>
      </c>
      <c r="B393" s="36">
        <f>+base1!AE47</f>
        <v>3</v>
      </c>
      <c r="C393" s="36">
        <f>+base1!AF47</f>
        <v>7</v>
      </c>
      <c r="D393" s="36">
        <f>+base1!AG47</f>
        <v>11</v>
      </c>
      <c r="E393" s="36">
        <f>+base1!AH47</f>
        <v>15</v>
      </c>
      <c r="F393" s="36">
        <f>+base1!AI47</f>
        <v>6</v>
      </c>
      <c r="G393" s="36">
        <f>+base1!AJ47</f>
        <v>16</v>
      </c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72">
        <v>392</v>
      </c>
      <c r="W393" s="77" t="s">
        <v>134</v>
      </c>
      <c r="X393" s="77">
        <v>4</v>
      </c>
      <c r="Z393" s="72">
        <v>1</v>
      </c>
    </row>
    <row r="394" spans="1:26" ht="15.75" thickBot="1" x14ac:dyDescent="0.3">
      <c r="A394" s="76" t="s">
        <v>135</v>
      </c>
      <c r="B394" s="36">
        <f>+base1!AE48</f>
        <v>10</v>
      </c>
      <c r="C394" s="36">
        <f>+base1!AF48</f>
        <v>12</v>
      </c>
      <c r="D394" s="36">
        <f>+base1!AG48</f>
        <v>8</v>
      </c>
      <c r="E394" s="36">
        <f>+base1!AH48</f>
        <v>1</v>
      </c>
      <c r="F394" s="36">
        <f>+base1!AI48</f>
        <v>14</v>
      </c>
      <c r="G394" s="36">
        <f>+base1!AJ48</f>
        <v>13</v>
      </c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72">
        <v>393</v>
      </c>
      <c r="W394" s="77" t="s">
        <v>134</v>
      </c>
      <c r="X394" s="77">
        <v>4</v>
      </c>
      <c r="Z394" s="72">
        <v>1</v>
      </c>
    </row>
    <row r="395" spans="1:26" ht="15.75" thickBot="1" x14ac:dyDescent="0.3">
      <c r="A395" s="76" t="s">
        <v>135</v>
      </c>
      <c r="B395" s="36">
        <f>+base1!AE49</f>
        <v>3</v>
      </c>
      <c r="C395" s="36">
        <f>+base1!AF49</f>
        <v>15</v>
      </c>
      <c r="D395" s="36">
        <f>+base1!AG49</f>
        <v>17</v>
      </c>
      <c r="E395" s="36">
        <f>+base1!AH49</f>
        <v>16</v>
      </c>
      <c r="F395" s="36">
        <f>+base1!AI49</f>
        <v>1</v>
      </c>
      <c r="G395" s="36">
        <f>+base1!AJ49</f>
        <v>14</v>
      </c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72">
        <v>394</v>
      </c>
      <c r="W395" s="77" t="s">
        <v>134</v>
      </c>
      <c r="X395" s="77">
        <v>4</v>
      </c>
      <c r="Z395" s="72">
        <v>1</v>
      </c>
    </row>
    <row r="396" spans="1:26" ht="15.75" thickBot="1" x14ac:dyDescent="0.3">
      <c r="A396" s="76" t="s">
        <v>135</v>
      </c>
      <c r="B396" s="36">
        <f>+base1!AE50</f>
        <v>18</v>
      </c>
      <c r="C396" s="36">
        <f>+base1!AF50</f>
        <v>16</v>
      </c>
      <c r="D396" s="36">
        <f>+base1!AG50</f>
        <v>14</v>
      </c>
      <c r="E396" s="36">
        <f>+base1!AH50</f>
        <v>1</v>
      </c>
      <c r="F396" s="36">
        <f>+base1!AI50</f>
        <v>13</v>
      </c>
      <c r="G396" s="36">
        <f>+base1!AJ50</f>
        <v>2</v>
      </c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72">
        <v>395</v>
      </c>
      <c r="W396" s="77" t="s">
        <v>134</v>
      </c>
      <c r="X396" s="77">
        <v>4</v>
      </c>
      <c r="Z396" s="72">
        <v>1</v>
      </c>
    </row>
    <row r="397" spans="1:26" ht="15.75" thickBot="1" x14ac:dyDescent="0.3">
      <c r="A397" s="76" t="s">
        <v>135</v>
      </c>
      <c r="B397" s="36">
        <f>+base1!AE51</f>
        <v>13</v>
      </c>
      <c r="C397" s="36">
        <f>+base1!AF51</f>
        <v>16</v>
      </c>
      <c r="D397" s="36">
        <f>+base1!AG51</f>
        <v>18</v>
      </c>
      <c r="E397" s="36">
        <f>+base1!AH51</f>
        <v>12</v>
      </c>
      <c r="F397" s="36">
        <f>+base1!AI51</f>
        <v>11</v>
      </c>
      <c r="G397" s="36">
        <f>+base1!AJ51</f>
        <v>15</v>
      </c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72">
        <v>396</v>
      </c>
      <c r="W397" s="77" t="s">
        <v>134</v>
      </c>
      <c r="X397" s="77">
        <v>4</v>
      </c>
      <c r="Z397" s="72">
        <v>1</v>
      </c>
    </row>
    <row r="398" spans="1:26" ht="15.75" thickBot="1" x14ac:dyDescent="0.3">
      <c r="A398" s="76" t="s">
        <v>135</v>
      </c>
      <c r="B398" s="36">
        <f>+base1!AE52</f>
        <v>15</v>
      </c>
      <c r="C398" s="36">
        <f>+base1!AF52</f>
        <v>3</v>
      </c>
      <c r="D398" s="36">
        <f>+base1!AG52</f>
        <v>5</v>
      </c>
      <c r="E398" s="36">
        <f>+base1!AH52</f>
        <v>12</v>
      </c>
      <c r="F398" s="36">
        <f>+base1!AI52</f>
        <v>13</v>
      </c>
      <c r="G398" s="36">
        <f>+base1!AJ52</f>
        <v>11</v>
      </c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72">
        <v>397</v>
      </c>
      <c r="W398" s="77" t="s">
        <v>134</v>
      </c>
      <c r="X398" s="77">
        <v>4</v>
      </c>
      <c r="Z398" s="72">
        <v>1</v>
      </c>
    </row>
    <row r="399" spans="1:26" ht="15.75" thickBot="1" x14ac:dyDescent="0.3">
      <c r="A399" s="76" t="s">
        <v>135</v>
      </c>
      <c r="B399" s="36">
        <f>+base1!AE53</f>
        <v>8</v>
      </c>
      <c r="C399" s="36">
        <f>+base1!AF53</f>
        <v>3</v>
      </c>
      <c r="D399" s="36">
        <f>+base1!AG53</f>
        <v>17</v>
      </c>
      <c r="E399" s="36">
        <f>+base1!AH53</f>
        <v>12</v>
      </c>
      <c r="F399" s="36">
        <f>+base1!AI53</f>
        <v>11</v>
      </c>
      <c r="G399" s="36">
        <f>+base1!AJ53</f>
        <v>15</v>
      </c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72">
        <v>398</v>
      </c>
      <c r="W399" s="77" t="s">
        <v>134</v>
      </c>
      <c r="X399" s="77">
        <v>4</v>
      </c>
      <c r="Z399" s="72">
        <v>1</v>
      </c>
    </row>
    <row r="400" spans="1:26" ht="15.75" thickBot="1" x14ac:dyDescent="0.3">
      <c r="A400" s="76" t="s">
        <v>135</v>
      </c>
      <c r="B400" s="36">
        <f>+base1!AE54</f>
        <v>10</v>
      </c>
      <c r="C400" s="36">
        <f>+base1!AF54</f>
        <v>3</v>
      </c>
      <c r="D400" s="36">
        <f>+base1!AG54</f>
        <v>17</v>
      </c>
      <c r="E400" s="36">
        <f>+base1!AH54</f>
        <v>15</v>
      </c>
      <c r="F400" s="36">
        <f>+base1!AI54</f>
        <v>4</v>
      </c>
      <c r="G400" s="36">
        <f>+base1!AJ54</f>
        <v>11</v>
      </c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72">
        <v>399</v>
      </c>
      <c r="W400" s="77" t="s">
        <v>134</v>
      </c>
      <c r="X400" s="77">
        <v>4</v>
      </c>
      <c r="Z400" s="72">
        <v>1</v>
      </c>
    </row>
    <row r="401" spans="1:26" ht="15.75" thickBot="1" x14ac:dyDescent="0.3">
      <c r="A401" s="76" t="s">
        <v>135</v>
      </c>
      <c r="B401" s="36">
        <f>+base1!AE55</f>
        <v>1</v>
      </c>
      <c r="C401" s="36">
        <f>+base1!AF55</f>
        <v>15</v>
      </c>
      <c r="D401" s="36">
        <f>+base1!AG55</f>
        <v>5</v>
      </c>
      <c r="E401" s="36">
        <f>+base1!AH55</f>
        <v>13</v>
      </c>
      <c r="F401" s="36">
        <f>+base1!AI55</f>
        <v>17</v>
      </c>
      <c r="G401" s="36">
        <f>+base1!AJ55</f>
        <v>4</v>
      </c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72">
        <v>400</v>
      </c>
      <c r="W401" s="77" t="s">
        <v>134</v>
      </c>
      <c r="X401" s="77">
        <v>4</v>
      </c>
      <c r="Z401" s="72">
        <v>1</v>
      </c>
    </row>
    <row r="402" spans="1:26" ht="15.75" thickBot="1" x14ac:dyDescent="0.3">
      <c r="A402" s="76" t="s">
        <v>135</v>
      </c>
      <c r="B402" s="36">
        <f>+base1!AE56</f>
        <v>6</v>
      </c>
      <c r="C402" s="36">
        <f>+base1!AF56</f>
        <v>15</v>
      </c>
      <c r="D402" s="36">
        <f>+base1!AG56</f>
        <v>8</v>
      </c>
      <c r="E402" s="36">
        <f>+base1!AH56</f>
        <v>13</v>
      </c>
      <c r="F402" s="36">
        <f>+base1!AI56</f>
        <v>17</v>
      </c>
      <c r="G402" s="36">
        <f>+base1!AJ56</f>
        <v>4</v>
      </c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72">
        <v>401</v>
      </c>
      <c r="W402" s="77" t="s">
        <v>134</v>
      </c>
      <c r="X402" s="77">
        <v>4</v>
      </c>
      <c r="Z402" s="72">
        <v>1</v>
      </c>
    </row>
    <row r="403" spans="1:26" ht="15.75" thickBot="1" x14ac:dyDescent="0.3">
      <c r="A403" s="76" t="s">
        <v>135</v>
      </c>
      <c r="B403" s="36">
        <f>+base1!AE57</f>
        <v>10</v>
      </c>
      <c r="C403" s="36">
        <f>+base1!AF57</f>
        <v>14</v>
      </c>
      <c r="D403" s="36">
        <f>+base1!AG57</f>
        <v>13</v>
      </c>
      <c r="E403" s="36">
        <f>+base1!AH57</f>
        <v>16</v>
      </c>
      <c r="F403" s="36">
        <f>+base1!AI57</f>
        <v>12</v>
      </c>
      <c r="G403" s="36">
        <f>+base1!AJ57</f>
        <v>18</v>
      </c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72">
        <v>402</v>
      </c>
      <c r="W403" s="77" t="s">
        <v>134</v>
      </c>
      <c r="X403" s="77">
        <v>4</v>
      </c>
      <c r="Z403" s="72">
        <v>1</v>
      </c>
    </row>
    <row r="404" spans="1:26" ht="15.75" thickBot="1" x14ac:dyDescent="0.3">
      <c r="A404" s="76" t="s">
        <v>135</v>
      </c>
      <c r="B404" s="36">
        <f>+base1!AE58</f>
        <v>3</v>
      </c>
      <c r="C404" s="36">
        <f>+base1!AF58</f>
        <v>12</v>
      </c>
      <c r="D404" s="36">
        <f>+base1!AG58</f>
        <v>16</v>
      </c>
      <c r="E404" s="36">
        <f>+base1!AH58</f>
        <v>13</v>
      </c>
      <c r="F404" s="36">
        <f>+base1!AI58</f>
        <v>14</v>
      </c>
      <c r="G404" s="36">
        <f>+base1!AJ58</f>
        <v>18</v>
      </c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72">
        <v>403</v>
      </c>
      <c r="W404" s="77" t="s">
        <v>134</v>
      </c>
      <c r="X404" s="77">
        <v>4</v>
      </c>
      <c r="Z404" s="72">
        <v>1</v>
      </c>
    </row>
    <row r="405" spans="1:26" ht="15.75" thickBot="1" x14ac:dyDescent="0.3">
      <c r="A405" s="76" t="s">
        <v>135</v>
      </c>
      <c r="B405" s="36">
        <f>+base1!AE59</f>
        <v>3</v>
      </c>
      <c r="C405" s="36">
        <f>+base1!AF59</f>
        <v>14</v>
      </c>
      <c r="D405" s="36">
        <f>+base1!AG59</f>
        <v>6</v>
      </c>
      <c r="E405" s="36">
        <f>+base1!AH59</f>
        <v>13</v>
      </c>
      <c r="F405" s="36">
        <f>+base1!AI59</f>
        <v>12</v>
      </c>
      <c r="G405" s="36">
        <f>+base1!AJ59</f>
        <v>1</v>
      </c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72">
        <v>404</v>
      </c>
      <c r="W405" s="77" t="s">
        <v>134</v>
      </c>
      <c r="X405" s="77">
        <v>4</v>
      </c>
      <c r="Z405" s="72">
        <v>1</v>
      </c>
    </row>
    <row r="406" spans="1:26" ht="15.75" thickBot="1" x14ac:dyDescent="0.3">
      <c r="A406" s="76" t="s">
        <v>135</v>
      </c>
      <c r="B406" s="36">
        <f>+base1!AE60</f>
        <v>2</v>
      </c>
      <c r="C406" s="36">
        <f>+base1!AF60</f>
        <v>3</v>
      </c>
      <c r="D406" s="36">
        <f>+base1!AG60</f>
        <v>6</v>
      </c>
      <c r="E406" s="36">
        <f>+base1!AH60</f>
        <v>1</v>
      </c>
      <c r="F406" s="36">
        <f>+base1!AI60</f>
        <v>11</v>
      </c>
      <c r="G406" s="36">
        <f>+base1!AJ60</f>
        <v>17</v>
      </c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72">
        <v>405</v>
      </c>
      <c r="W406" s="77" t="s">
        <v>134</v>
      </c>
      <c r="X406" s="77">
        <v>4</v>
      </c>
      <c r="Z406" s="72">
        <v>1</v>
      </c>
    </row>
    <row r="407" spans="1:26" ht="15.75" thickBot="1" x14ac:dyDescent="0.3">
      <c r="A407" s="76" t="s">
        <v>135</v>
      </c>
      <c r="B407" s="36">
        <f>+base1!AE61</f>
        <v>3</v>
      </c>
      <c r="C407" s="36">
        <f>+base1!AF61</f>
        <v>5</v>
      </c>
      <c r="D407" s="36">
        <f>+base1!AG61</f>
        <v>12</v>
      </c>
      <c r="E407" s="36">
        <f>+base1!AH61</f>
        <v>1</v>
      </c>
      <c r="F407" s="36">
        <f>+base1!AI61</f>
        <v>11</v>
      </c>
      <c r="G407" s="36">
        <f>+base1!AJ61</f>
        <v>17</v>
      </c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72">
        <v>406</v>
      </c>
      <c r="W407" s="77" t="s">
        <v>134</v>
      </c>
      <c r="X407" s="77">
        <v>4</v>
      </c>
      <c r="Z407" s="72">
        <v>1</v>
      </c>
    </row>
    <row r="408" spans="1:26" ht="15.75" thickBot="1" x14ac:dyDescent="0.3">
      <c r="A408" s="76" t="s">
        <v>135</v>
      </c>
      <c r="B408" s="36">
        <f>+base1!AE62</f>
        <v>3</v>
      </c>
      <c r="C408" s="36">
        <f>+base1!AF62</f>
        <v>12</v>
      </c>
      <c r="D408" s="36">
        <f>+base1!AG62</f>
        <v>5</v>
      </c>
      <c r="E408" s="36">
        <f>+base1!AH62</f>
        <v>1</v>
      </c>
      <c r="F408" s="36">
        <f>+base1!AI62</f>
        <v>11</v>
      </c>
      <c r="G408" s="36">
        <f>+base1!AJ62</f>
        <v>7</v>
      </c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72">
        <v>407</v>
      </c>
      <c r="W408" s="77" t="s">
        <v>134</v>
      </c>
      <c r="X408" s="77">
        <v>4</v>
      </c>
      <c r="Z408" s="72">
        <v>1</v>
      </c>
    </row>
    <row r="409" spans="1:26" ht="15.75" thickBot="1" x14ac:dyDescent="0.3">
      <c r="A409" s="76" t="s">
        <v>135</v>
      </c>
      <c r="B409" s="36">
        <f>+base1!AF13</f>
        <v>1</v>
      </c>
      <c r="C409" s="36">
        <f>+base1!AG13</f>
        <v>2</v>
      </c>
      <c r="D409" s="36">
        <f>+base1!AH13</f>
        <v>16</v>
      </c>
      <c r="E409" s="36">
        <f>+base1!AI13</f>
        <v>3</v>
      </c>
      <c r="F409" s="36">
        <f>+base1!AJ13</f>
        <v>4</v>
      </c>
      <c r="G409" s="36">
        <f>+base1!AK13</f>
        <v>6</v>
      </c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72">
        <v>408</v>
      </c>
      <c r="W409" s="77" t="s">
        <v>134</v>
      </c>
      <c r="X409" s="77">
        <v>4</v>
      </c>
      <c r="Z409" s="72">
        <v>1</v>
      </c>
    </row>
    <row r="410" spans="1:26" ht="15.75" thickBot="1" x14ac:dyDescent="0.3">
      <c r="A410" s="76" t="s">
        <v>135</v>
      </c>
      <c r="B410" s="36">
        <f>+base1!AF14</f>
        <v>11</v>
      </c>
      <c r="C410" s="36">
        <f>+base1!AG14</f>
        <v>12</v>
      </c>
      <c r="D410" s="36">
        <f>+base1!AH14</f>
        <v>1</v>
      </c>
      <c r="E410" s="36">
        <f>+base1!AI14</f>
        <v>16</v>
      </c>
      <c r="F410" s="36">
        <f>+base1!AJ14</f>
        <v>3</v>
      </c>
      <c r="G410" s="36">
        <f>+base1!AK14</f>
        <v>5</v>
      </c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72">
        <v>409</v>
      </c>
      <c r="W410" s="77" t="s">
        <v>134</v>
      </c>
      <c r="X410" s="77">
        <v>4</v>
      </c>
      <c r="Z410" s="72">
        <v>1</v>
      </c>
    </row>
    <row r="411" spans="1:26" ht="15.75" thickBot="1" x14ac:dyDescent="0.3">
      <c r="A411" s="76" t="s">
        <v>135</v>
      </c>
      <c r="B411" s="36">
        <f>+base1!AF15</f>
        <v>1</v>
      </c>
      <c r="C411" s="36">
        <f>+base1!AG15</f>
        <v>5</v>
      </c>
      <c r="D411" s="36">
        <f>+base1!AH15</f>
        <v>2</v>
      </c>
      <c r="E411" s="36">
        <f>+base1!AI15</f>
        <v>11</v>
      </c>
      <c r="F411" s="36">
        <f>+base1!AJ15</f>
        <v>10</v>
      </c>
      <c r="G411" s="36">
        <f>+base1!AK15</f>
        <v>4</v>
      </c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72">
        <v>410</v>
      </c>
      <c r="W411" s="77" t="s">
        <v>134</v>
      </c>
      <c r="X411" s="77">
        <v>4</v>
      </c>
      <c r="Z411" s="72">
        <v>1</v>
      </c>
    </row>
    <row r="412" spans="1:26" ht="15.75" thickBot="1" x14ac:dyDescent="0.3">
      <c r="A412" s="76" t="s">
        <v>135</v>
      </c>
      <c r="B412" s="36">
        <f>+base1!AF16</f>
        <v>10</v>
      </c>
      <c r="C412" s="36">
        <f>+base1!AG16</f>
        <v>13</v>
      </c>
      <c r="D412" s="36">
        <f>+base1!AH16</f>
        <v>18</v>
      </c>
      <c r="E412" s="36">
        <f>+base1!AI16</f>
        <v>3</v>
      </c>
      <c r="F412" s="36">
        <f>+base1!AJ16</f>
        <v>16</v>
      </c>
      <c r="G412" s="36">
        <f>+base1!AK16</f>
        <v>4</v>
      </c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72">
        <v>411</v>
      </c>
      <c r="W412" s="77" t="s">
        <v>134</v>
      </c>
      <c r="X412" s="77">
        <v>4</v>
      </c>
      <c r="Z412" s="72">
        <v>1</v>
      </c>
    </row>
    <row r="413" spans="1:26" ht="15.75" thickBot="1" x14ac:dyDescent="0.3">
      <c r="A413" s="76" t="s">
        <v>135</v>
      </c>
      <c r="B413" s="36">
        <f>+base1!AF17</f>
        <v>3</v>
      </c>
      <c r="C413" s="36">
        <f>+base1!AG17</f>
        <v>17</v>
      </c>
      <c r="D413" s="36">
        <f>+base1!AH17</f>
        <v>2</v>
      </c>
      <c r="E413" s="36">
        <f>+base1!AI17</f>
        <v>16</v>
      </c>
      <c r="F413" s="36">
        <f>+base1!AJ17</f>
        <v>6</v>
      </c>
      <c r="G413" s="36">
        <f>+base1!AK17</f>
        <v>5</v>
      </c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72">
        <v>412</v>
      </c>
      <c r="W413" s="77" t="s">
        <v>134</v>
      </c>
      <c r="X413" s="77">
        <v>4</v>
      </c>
      <c r="Z413" s="72">
        <v>1</v>
      </c>
    </row>
    <row r="414" spans="1:26" ht="15.75" thickBot="1" x14ac:dyDescent="0.3">
      <c r="A414" s="76" t="s">
        <v>135</v>
      </c>
      <c r="B414" s="36">
        <f>+base1!AF18</f>
        <v>12</v>
      </c>
      <c r="C414" s="36">
        <f>+base1!AG18</f>
        <v>11</v>
      </c>
      <c r="D414" s="36">
        <f>+base1!AH18</f>
        <v>16</v>
      </c>
      <c r="E414" s="36">
        <f>+base1!AI18</f>
        <v>1</v>
      </c>
      <c r="F414" s="36">
        <f>+base1!AJ18</f>
        <v>3</v>
      </c>
      <c r="G414" s="36">
        <f>+base1!AK18</f>
        <v>5</v>
      </c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72">
        <v>413</v>
      </c>
      <c r="W414" s="77" t="s">
        <v>134</v>
      </c>
      <c r="X414" s="77">
        <v>4</v>
      </c>
      <c r="Z414" s="72">
        <v>1</v>
      </c>
    </row>
    <row r="415" spans="1:26" ht="15.75" thickBot="1" x14ac:dyDescent="0.3">
      <c r="A415" s="76" t="s">
        <v>135</v>
      </c>
      <c r="B415" s="36">
        <f>+base1!AF19</f>
        <v>2</v>
      </c>
      <c r="C415" s="36">
        <f>+base1!AG19</f>
        <v>17</v>
      </c>
      <c r="D415" s="36">
        <f>+base1!AH19</f>
        <v>15</v>
      </c>
      <c r="E415" s="36">
        <f>+base1!AI19</f>
        <v>1</v>
      </c>
      <c r="F415" s="36">
        <f>+base1!AJ19</f>
        <v>16</v>
      </c>
      <c r="G415" s="36">
        <f>+base1!AK19</f>
        <v>3</v>
      </c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72">
        <v>414</v>
      </c>
      <c r="W415" s="77" t="s">
        <v>134</v>
      </c>
      <c r="X415" s="77">
        <v>4</v>
      </c>
      <c r="Z415" s="72">
        <v>1</v>
      </c>
    </row>
    <row r="416" spans="1:26" ht="15.75" thickBot="1" x14ac:dyDescent="0.3">
      <c r="A416" s="76" t="s">
        <v>135</v>
      </c>
      <c r="B416" s="36">
        <f>+base1!AF20</f>
        <v>5</v>
      </c>
      <c r="C416" s="36">
        <f>+base1!AG20</f>
        <v>12</v>
      </c>
      <c r="D416" s="36">
        <f>+base1!AH20</f>
        <v>9</v>
      </c>
      <c r="E416" s="36">
        <f>+base1!AI20</f>
        <v>8</v>
      </c>
      <c r="F416" s="36">
        <f>+base1!AJ20</f>
        <v>17</v>
      </c>
      <c r="G416" s="36">
        <f>+base1!AK20</f>
        <v>7</v>
      </c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72">
        <v>415</v>
      </c>
      <c r="W416" s="77" t="s">
        <v>134</v>
      </c>
      <c r="X416" s="77">
        <v>4</v>
      </c>
      <c r="Z416" s="72">
        <v>1</v>
      </c>
    </row>
    <row r="417" spans="1:26" ht="15.75" thickBot="1" x14ac:dyDescent="0.3">
      <c r="A417" s="76" t="s">
        <v>135</v>
      </c>
      <c r="B417" s="36">
        <f>+base1!AF21</f>
        <v>12</v>
      </c>
      <c r="C417" s="36">
        <f>+base1!AG21</f>
        <v>5</v>
      </c>
      <c r="D417" s="36">
        <f>+base1!AH21</f>
        <v>16</v>
      </c>
      <c r="E417" s="36">
        <f>+base1!AI21</f>
        <v>8</v>
      </c>
      <c r="F417" s="36">
        <f>+base1!AJ21</f>
        <v>6</v>
      </c>
      <c r="G417" s="36">
        <f>+base1!AK21</f>
        <v>1</v>
      </c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72">
        <v>416</v>
      </c>
      <c r="W417" s="77" t="s">
        <v>134</v>
      </c>
      <c r="X417" s="77">
        <v>4</v>
      </c>
      <c r="Z417" s="72">
        <v>1</v>
      </c>
    </row>
    <row r="418" spans="1:26" ht="15.75" thickBot="1" x14ac:dyDescent="0.3">
      <c r="A418" s="76" t="s">
        <v>135</v>
      </c>
      <c r="B418" s="36">
        <f>+base1!AF22</f>
        <v>2</v>
      </c>
      <c r="C418" s="36">
        <f>+base1!AG22</f>
        <v>6</v>
      </c>
      <c r="D418" s="36">
        <f>+base1!AH22</f>
        <v>16</v>
      </c>
      <c r="E418" s="36">
        <f>+base1!AI22</f>
        <v>3</v>
      </c>
      <c r="F418" s="36">
        <f>+base1!AJ22</f>
        <v>13</v>
      </c>
      <c r="G418" s="36">
        <f>+base1!AK22</f>
        <v>14</v>
      </c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72">
        <v>417</v>
      </c>
      <c r="W418" s="77" t="s">
        <v>134</v>
      </c>
      <c r="X418" s="77">
        <v>4</v>
      </c>
      <c r="Z418" s="72">
        <v>1</v>
      </c>
    </row>
    <row r="419" spans="1:26" ht="15.75" thickBot="1" x14ac:dyDescent="0.3">
      <c r="A419" s="76" t="s">
        <v>135</v>
      </c>
      <c r="B419" s="36">
        <f>+base1!AF23</f>
        <v>5</v>
      </c>
      <c r="C419" s="36">
        <f>+base1!AG23</f>
        <v>12</v>
      </c>
      <c r="D419" s="36">
        <f>+base1!AH23</f>
        <v>17</v>
      </c>
      <c r="E419" s="36">
        <f>+base1!AI23</f>
        <v>8</v>
      </c>
      <c r="F419" s="36">
        <f>+base1!AJ23</f>
        <v>7</v>
      </c>
      <c r="G419" s="36">
        <f>+base1!AK23</f>
        <v>9</v>
      </c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72">
        <v>418</v>
      </c>
      <c r="W419" s="77" t="s">
        <v>134</v>
      </c>
      <c r="X419" s="77">
        <v>4</v>
      </c>
      <c r="Z419" s="72">
        <v>1</v>
      </c>
    </row>
    <row r="420" spans="1:26" ht="15.75" thickBot="1" x14ac:dyDescent="0.3">
      <c r="A420" s="76" t="s">
        <v>135</v>
      </c>
      <c r="B420" s="36">
        <f>+base1!AF24</f>
        <v>15</v>
      </c>
      <c r="C420" s="36">
        <f>+base1!AG24</f>
        <v>7</v>
      </c>
      <c r="D420" s="36">
        <f>+base1!AH24</f>
        <v>6</v>
      </c>
      <c r="E420" s="36">
        <f>+base1!AI24</f>
        <v>12</v>
      </c>
      <c r="F420" s="36">
        <f>+base1!AJ24</f>
        <v>17</v>
      </c>
      <c r="G420" s="36">
        <f>+base1!AK24</f>
        <v>3</v>
      </c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72">
        <v>419</v>
      </c>
      <c r="W420" s="77" t="s">
        <v>134</v>
      </c>
      <c r="X420" s="77">
        <v>4</v>
      </c>
      <c r="Z420" s="72">
        <v>1</v>
      </c>
    </row>
    <row r="421" spans="1:26" ht="15.75" thickBot="1" x14ac:dyDescent="0.3">
      <c r="A421" s="76" t="s">
        <v>135</v>
      </c>
      <c r="B421" s="36">
        <f>+base1!AF25</f>
        <v>17</v>
      </c>
      <c r="C421" s="36">
        <f>+base1!AG25</f>
        <v>16</v>
      </c>
      <c r="D421" s="36">
        <f>+base1!AH25</f>
        <v>10</v>
      </c>
      <c r="E421" s="36">
        <f>+base1!AI25</f>
        <v>6</v>
      </c>
      <c r="F421" s="36">
        <f>+base1!AJ25</f>
        <v>12</v>
      </c>
      <c r="G421" s="36">
        <f>+base1!AK25</f>
        <v>7</v>
      </c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72">
        <v>420</v>
      </c>
      <c r="W421" s="77" t="s">
        <v>134</v>
      </c>
      <c r="X421" s="77">
        <v>4</v>
      </c>
      <c r="Z421" s="72">
        <v>1</v>
      </c>
    </row>
    <row r="422" spans="1:26" ht="15.75" thickBot="1" x14ac:dyDescent="0.3">
      <c r="A422" s="76" t="s">
        <v>135</v>
      </c>
      <c r="B422" s="36">
        <f>+base1!AF26</f>
        <v>7</v>
      </c>
      <c r="C422" s="36">
        <f>+base1!AG26</f>
        <v>17</v>
      </c>
      <c r="D422" s="36">
        <f>+base1!AH26</f>
        <v>6</v>
      </c>
      <c r="E422" s="36">
        <f>+base1!AI26</f>
        <v>3</v>
      </c>
      <c r="F422" s="36">
        <f>+base1!AJ26</f>
        <v>12</v>
      </c>
      <c r="G422" s="36">
        <f>+base1!AK26</f>
        <v>5</v>
      </c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72">
        <v>421</v>
      </c>
      <c r="W422" s="77" t="s">
        <v>134</v>
      </c>
      <c r="X422" s="77">
        <v>4</v>
      </c>
      <c r="Z422" s="72">
        <v>1</v>
      </c>
    </row>
    <row r="423" spans="1:26" ht="15.75" thickBot="1" x14ac:dyDescent="0.3">
      <c r="A423" s="76" t="s">
        <v>135</v>
      </c>
      <c r="B423" s="36">
        <f>+base1!AF27</f>
        <v>14</v>
      </c>
      <c r="C423" s="36">
        <f>+base1!AG27</f>
        <v>16</v>
      </c>
      <c r="D423" s="36">
        <f>+base1!AH27</f>
        <v>5</v>
      </c>
      <c r="E423" s="36">
        <f>+base1!AI27</f>
        <v>12</v>
      </c>
      <c r="F423" s="36">
        <f>+base1!AJ27</f>
        <v>17</v>
      </c>
      <c r="G423" s="36">
        <f>+base1!AK27</f>
        <v>9</v>
      </c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72">
        <v>422</v>
      </c>
      <c r="W423" s="77" t="s">
        <v>134</v>
      </c>
      <c r="X423" s="77">
        <v>4</v>
      </c>
      <c r="Z423" s="72">
        <v>1</v>
      </c>
    </row>
    <row r="424" spans="1:26" ht="15.75" thickBot="1" x14ac:dyDescent="0.3">
      <c r="A424" s="76" t="s">
        <v>135</v>
      </c>
      <c r="B424" s="36">
        <f>+base1!AF28</f>
        <v>17</v>
      </c>
      <c r="C424" s="36">
        <f>+base1!AG28</f>
        <v>7</v>
      </c>
      <c r="D424" s="36">
        <f>+base1!AH28</f>
        <v>12</v>
      </c>
      <c r="E424" s="36">
        <f>+base1!AI28</f>
        <v>9</v>
      </c>
      <c r="F424" s="36">
        <f>+base1!AJ28</f>
        <v>15</v>
      </c>
      <c r="G424" s="36">
        <f>+base1!AK28</f>
        <v>14</v>
      </c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72">
        <v>423</v>
      </c>
      <c r="W424" s="77" t="s">
        <v>134</v>
      </c>
      <c r="X424" s="77">
        <v>4</v>
      </c>
      <c r="Z424" s="72">
        <v>1</v>
      </c>
    </row>
    <row r="425" spans="1:26" ht="15.75" thickBot="1" x14ac:dyDescent="0.3">
      <c r="A425" s="76" t="s">
        <v>135</v>
      </c>
      <c r="B425" s="36">
        <f>+base1!AF29</f>
        <v>9</v>
      </c>
      <c r="C425" s="36">
        <f>+base1!AG29</f>
        <v>15</v>
      </c>
      <c r="D425" s="36">
        <f>+base1!AH29</f>
        <v>5</v>
      </c>
      <c r="E425" s="36">
        <f>+base1!AI29</f>
        <v>12</v>
      </c>
      <c r="F425" s="36">
        <f>+base1!AJ29</f>
        <v>7</v>
      </c>
      <c r="G425" s="36">
        <f>+base1!AK29</f>
        <v>10</v>
      </c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72">
        <v>424</v>
      </c>
      <c r="W425" s="77" t="s">
        <v>134</v>
      </c>
      <c r="X425" s="77">
        <v>4</v>
      </c>
      <c r="Z425" s="72">
        <v>1</v>
      </c>
    </row>
    <row r="426" spans="1:26" ht="15.75" thickBot="1" x14ac:dyDescent="0.3">
      <c r="A426" s="76" t="s">
        <v>135</v>
      </c>
      <c r="B426" s="36">
        <f>+base1!AF30</f>
        <v>13</v>
      </c>
      <c r="C426" s="36">
        <f>+base1!AG30</f>
        <v>12</v>
      </c>
      <c r="D426" s="36">
        <f>+base1!AH30</f>
        <v>5</v>
      </c>
      <c r="E426" s="36">
        <f>+base1!AI30</f>
        <v>11</v>
      </c>
      <c r="F426" s="36">
        <f>+base1!AJ30</f>
        <v>8</v>
      </c>
      <c r="G426" s="36">
        <f>+base1!AK30</f>
        <v>17</v>
      </c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72">
        <v>425</v>
      </c>
      <c r="W426" s="77" t="s">
        <v>134</v>
      </c>
      <c r="X426" s="77">
        <v>4</v>
      </c>
      <c r="Z426" s="72">
        <v>1</v>
      </c>
    </row>
    <row r="427" spans="1:26" ht="15.75" thickBot="1" x14ac:dyDescent="0.3">
      <c r="A427" s="76" t="s">
        <v>135</v>
      </c>
      <c r="B427" s="36">
        <f>+base1!AF31</f>
        <v>6</v>
      </c>
      <c r="C427" s="36">
        <f>+base1!AG31</f>
        <v>16</v>
      </c>
      <c r="D427" s="36">
        <f>+base1!AH31</f>
        <v>12</v>
      </c>
      <c r="E427" s="36">
        <f>+base1!AI31</f>
        <v>17</v>
      </c>
      <c r="F427" s="36">
        <f>+base1!AJ31</f>
        <v>7</v>
      </c>
      <c r="G427" s="36">
        <f>+base1!AK31</f>
        <v>5</v>
      </c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72">
        <v>426</v>
      </c>
      <c r="W427" s="77" t="s">
        <v>134</v>
      </c>
      <c r="X427" s="77">
        <v>4</v>
      </c>
      <c r="Z427" s="72">
        <v>1</v>
      </c>
    </row>
    <row r="428" spans="1:26" ht="15.75" thickBot="1" x14ac:dyDescent="0.3">
      <c r="A428" s="76" t="s">
        <v>135</v>
      </c>
      <c r="B428" s="36">
        <f>+base1!AF32</f>
        <v>5</v>
      </c>
      <c r="C428" s="36">
        <f>+base1!AG32</f>
        <v>6</v>
      </c>
      <c r="D428" s="36">
        <f>+base1!AH32</f>
        <v>8</v>
      </c>
      <c r="E428" s="36">
        <f>+base1!AI32</f>
        <v>7</v>
      </c>
      <c r="F428" s="36">
        <f>+base1!AJ32</f>
        <v>2</v>
      </c>
      <c r="G428" s="36">
        <f>+base1!AK32</f>
        <v>9</v>
      </c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72">
        <v>427</v>
      </c>
      <c r="W428" s="77" t="s">
        <v>134</v>
      </c>
      <c r="X428" s="77">
        <v>4</v>
      </c>
      <c r="Z428" s="72">
        <v>1</v>
      </c>
    </row>
    <row r="429" spans="1:26" ht="15.75" thickBot="1" x14ac:dyDescent="0.3">
      <c r="A429" s="76" t="s">
        <v>135</v>
      </c>
      <c r="B429" s="36">
        <f>+base1!AF33</f>
        <v>10</v>
      </c>
      <c r="C429" s="36">
        <f>+base1!AG33</f>
        <v>14</v>
      </c>
      <c r="D429" s="36">
        <f>+base1!AH33</f>
        <v>8</v>
      </c>
      <c r="E429" s="36">
        <f>+base1!AI33</f>
        <v>15</v>
      </c>
      <c r="F429" s="36">
        <f>+base1!AJ33</f>
        <v>18</v>
      </c>
      <c r="G429" s="36">
        <f>+base1!AK33</f>
        <v>16</v>
      </c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72">
        <v>428</v>
      </c>
      <c r="W429" s="77" t="s">
        <v>134</v>
      </c>
      <c r="X429" s="77">
        <v>4</v>
      </c>
      <c r="Z429" s="72">
        <v>1</v>
      </c>
    </row>
    <row r="430" spans="1:26" ht="15.75" thickBot="1" x14ac:dyDescent="0.3">
      <c r="A430" s="76" t="s">
        <v>135</v>
      </c>
      <c r="B430" s="36">
        <f>+base1!AF34</f>
        <v>9</v>
      </c>
      <c r="C430" s="36">
        <f>+base1!AG34</f>
        <v>5</v>
      </c>
      <c r="D430" s="36">
        <f>+base1!AH34</f>
        <v>8</v>
      </c>
      <c r="E430" s="36">
        <f>+base1!AI34</f>
        <v>6</v>
      </c>
      <c r="F430" s="36">
        <f>+base1!AJ34</f>
        <v>12</v>
      </c>
      <c r="G430" s="36">
        <f>+base1!AK34</f>
        <v>17</v>
      </c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72">
        <v>429</v>
      </c>
      <c r="W430" s="77" t="s">
        <v>134</v>
      </c>
      <c r="X430" s="77">
        <v>4</v>
      </c>
      <c r="Z430" s="72">
        <v>1</v>
      </c>
    </row>
    <row r="431" spans="1:26" ht="15.75" thickBot="1" x14ac:dyDescent="0.3">
      <c r="A431" s="76" t="s">
        <v>135</v>
      </c>
      <c r="B431" s="36">
        <f>+base1!AF35</f>
        <v>7</v>
      </c>
      <c r="C431" s="36">
        <f>+base1!AG35</f>
        <v>9</v>
      </c>
      <c r="D431" s="36">
        <f>+base1!AH35</f>
        <v>15</v>
      </c>
      <c r="E431" s="36">
        <f>+base1!AI35</f>
        <v>18</v>
      </c>
      <c r="F431" s="36">
        <f>+base1!AJ35</f>
        <v>14</v>
      </c>
      <c r="G431" s="36">
        <f>+base1!AK35</f>
        <v>16</v>
      </c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72">
        <v>430</v>
      </c>
      <c r="W431" s="77" t="s">
        <v>134</v>
      </c>
      <c r="X431" s="77">
        <v>4</v>
      </c>
      <c r="Z431" s="72">
        <v>1</v>
      </c>
    </row>
    <row r="432" spans="1:26" ht="15.75" thickBot="1" x14ac:dyDescent="0.3">
      <c r="A432" s="76" t="s">
        <v>135</v>
      </c>
      <c r="B432" s="36">
        <f>+base1!AF36</f>
        <v>3</v>
      </c>
      <c r="C432" s="36">
        <f>+base1!AG36</f>
        <v>8</v>
      </c>
      <c r="D432" s="36">
        <f>+base1!AH36</f>
        <v>11</v>
      </c>
      <c r="E432" s="36">
        <f>+base1!AI36</f>
        <v>2</v>
      </c>
      <c r="F432" s="36">
        <f>+base1!AJ36</f>
        <v>7</v>
      </c>
      <c r="G432" s="36">
        <f>+base1!AK36</f>
        <v>12</v>
      </c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72">
        <v>431</v>
      </c>
      <c r="W432" s="77" t="s">
        <v>134</v>
      </c>
      <c r="X432" s="77">
        <v>4</v>
      </c>
      <c r="Z432" s="72">
        <v>1</v>
      </c>
    </row>
    <row r="433" spans="1:26" ht="15.75" thickBot="1" x14ac:dyDescent="0.3">
      <c r="A433" s="76" t="s">
        <v>135</v>
      </c>
      <c r="B433" s="36">
        <f>+base1!AF37</f>
        <v>13</v>
      </c>
      <c r="C433" s="36">
        <f>+base1!AG37</f>
        <v>7</v>
      </c>
      <c r="D433" s="36">
        <f>+base1!AH37</f>
        <v>8</v>
      </c>
      <c r="E433" s="36">
        <f>+base1!AI37</f>
        <v>18</v>
      </c>
      <c r="F433" s="36">
        <f>+base1!AJ37</f>
        <v>11</v>
      </c>
      <c r="G433" s="36">
        <f>+base1!AK37</f>
        <v>10</v>
      </c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72">
        <v>432</v>
      </c>
      <c r="W433" s="77" t="s">
        <v>134</v>
      </c>
      <c r="X433" s="77">
        <v>4</v>
      </c>
      <c r="Z433" s="72">
        <v>1</v>
      </c>
    </row>
    <row r="434" spans="1:26" ht="15.75" thickBot="1" x14ac:dyDescent="0.3">
      <c r="A434" s="76" t="s">
        <v>135</v>
      </c>
      <c r="B434" s="36">
        <f>+base1!AF38</f>
        <v>10</v>
      </c>
      <c r="C434" s="36">
        <f>+base1!AG38</f>
        <v>12</v>
      </c>
      <c r="D434" s="36">
        <f>+base1!AH38</f>
        <v>8</v>
      </c>
      <c r="E434" s="36">
        <f>+base1!AI38</f>
        <v>2</v>
      </c>
      <c r="F434" s="36">
        <f>+base1!AJ38</f>
        <v>17</v>
      </c>
      <c r="G434" s="36">
        <f>+base1!AK38</f>
        <v>7</v>
      </c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72">
        <v>433</v>
      </c>
      <c r="W434" s="77" t="s">
        <v>134</v>
      </c>
      <c r="X434" s="77">
        <v>4</v>
      </c>
      <c r="Z434" s="72">
        <v>1</v>
      </c>
    </row>
    <row r="435" spans="1:26" ht="15.75" thickBot="1" x14ac:dyDescent="0.3">
      <c r="A435" s="76" t="s">
        <v>135</v>
      </c>
      <c r="B435" s="36">
        <f>+base1!AF39</f>
        <v>18</v>
      </c>
      <c r="C435" s="36">
        <f>+base1!AG39</f>
        <v>7</v>
      </c>
      <c r="D435" s="36">
        <f>+base1!AH39</f>
        <v>1</v>
      </c>
      <c r="E435" s="36">
        <f>+base1!AI39</f>
        <v>2</v>
      </c>
      <c r="F435" s="36">
        <f>+base1!AJ39</f>
        <v>13</v>
      </c>
      <c r="G435" s="36">
        <f>+base1!AK39</f>
        <v>5</v>
      </c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72">
        <v>434</v>
      </c>
      <c r="W435" s="77" t="s">
        <v>134</v>
      </c>
      <c r="X435" s="77">
        <v>4</v>
      </c>
      <c r="Z435" s="72">
        <v>1</v>
      </c>
    </row>
    <row r="436" spans="1:26" ht="15.75" thickBot="1" x14ac:dyDescent="0.3">
      <c r="A436" s="76" t="s">
        <v>135</v>
      </c>
      <c r="B436" s="36">
        <f>+base1!AF40</f>
        <v>18</v>
      </c>
      <c r="C436" s="36">
        <f>+base1!AG40</f>
        <v>3</v>
      </c>
      <c r="D436" s="36">
        <f>+base1!AH40</f>
        <v>1</v>
      </c>
      <c r="E436" s="36">
        <f>+base1!AI40</f>
        <v>2</v>
      </c>
      <c r="F436" s="36">
        <f>+base1!AJ40</f>
        <v>7</v>
      </c>
      <c r="G436" s="36">
        <f>+base1!AK40</f>
        <v>6</v>
      </c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72">
        <v>435</v>
      </c>
      <c r="W436" s="77" t="s">
        <v>134</v>
      </c>
      <c r="X436" s="77">
        <v>4</v>
      </c>
      <c r="Z436" s="72">
        <v>1</v>
      </c>
    </row>
    <row r="437" spans="1:26" ht="15.75" thickBot="1" x14ac:dyDescent="0.3">
      <c r="A437" s="76" t="s">
        <v>135</v>
      </c>
      <c r="B437" s="36">
        <f>+base1!AF41</f>
        <v>8</v>
      </c>
      <c r="C437" s="36">
        <f>+base1!AG41</f>
        <v>4</v>
      </c>
      <c r="D437" s="36">
        <f>+base1!AH41</f>
        <v>16</v>
      </c>
      <c r="E437" s="36">
        <f>+base1!AI41</f>
        <v>2</v>
      </c>
      <c r="F437" s="36">
        <f>+base1!AJ41</f>
        <v>7</v>
      </c>
      <c r="G437" s="36">
        <f>+base1!AK41</f>
        <v>6</v>
      </c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72">
        <v>436</v>
      </c>
      <c r="W437" s="77" t="s">
        <v>134</v>
      </c>
      <c r="X437" s="77">
        <v>4</v>
      </c>
      <c r="Z437" s="72">
        <v>1</v>
      </c>
    </row>
    <row r="438" spans="1:26" ht="15.75" thickBot="1" x14ac:dyDescent="0.3">
      <c r="A438" s="76" t="s">
        <v>135</v>
      </c>
      <c r="B438" s="36">
        <f>+base1!AF42</f>
        <v>3</v>
      </c>
      <c r="C438" s="36">
        <f>+base1!AG42</f>
        <v>7</v>
      </c>
      <c r="D438" s="36">
        <f>+base1!AH42</f>
        <v>5</v>
      </c>
      <c r="E438" s="36">
        <f>+base1!AI42</f>
        <v>6</v>
      </c>
      <c r="F438" s="36">
        <f>+base1!AJ42</f>
        <v>8</v>
      </c>
      <c r="G438" s="36">
        <f>+base1!AK42</f>
        <v>9</v>
      </c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72">
        <v>437</v>
      </c>
      <c r="W438" s="77" t="s">
        <v>134</v>
      </c>
      <c r="X438" s="77">
        <v>4</v>
      </c>
      <c r="Z438" s="72">
        <v>1</v>
      </c>
    </row>
    <row r="439" spans="1:26" ht="15.75" thickBot="1" x14ac:dyDescent="0.3">
      <c r="A439" s="76" t="s">
        <v>135</v>
      </c>
      <c r="B439" s="36">
        <f>+base1!AF43</f>
        <v>3</v>
      </c>
      <c r="C439" s="36">
        <f>+base1!AG43</f>
        <v>14</v>
      </c>
      <c r="D439" s="36">
        <f>+base1!AH43</f>
        <v>18</v>
      </c>
      <c r="E439" s="36">
        <f>+base1!AI43</f>
        <v>5</v>
      </c>
      <c r="F439" s="36">
        <f>+base1!AJ43</f>
        <v>7</v>
      </c>
      <c r="G439" s="36">
        <f>+base1!AK43</f>
        <v>2</v>
      </c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72">
        <v>438</v>
      </c>
      <c r="W439" s="77" t="s">
        <v>134</v>
      </c>
      <c r="X439" s="77">
        <v>4</v>
      </c>
      <c r="Z439" s="72">
        <v>1</v>
      </c>
    </row>
    <row r="440" spans="1:26" ht="15.75" thickBot="1" x14ac:dyDescent="0.3">
      <c r="A440" s="76" t="s">
        <v>135</v>
      </c>
      <c r="B440" s="36">
        <f>+base1!AF44</f>
        <v>5</v>
      </c>
      <c r="C440" s="36">
        <f>+base1!AG44</f>
        <v>12</v>
      </c>
      <c r="D440" s="36">
        <f>+base1!AH44</f>
        <v>6</v>
      </c>
      <c r="E440" s="36">
        <f>+base1!AI44</f>
        <v>8</v>
      </c>
      <c r="F440" s="36">
        <f>+base1!AJ44</f>
        <v>7</v>
      </c>
      <c r="G440" s="36">
        <f>+base1!AK44</f>
        <v>2</v>
      </c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72">
        <v>439</v>
      </c>
      <c r="W440" s="77" t="s">
        <v>134</v>
      </c>
      <c r="X440" s="77">
        <v>4</v>
      </c>
      <c r="Z440" s="72">
        <v>1</v>
      </c>
    </row>
    <row r="441" spans="1:26" ht="15.75" thickBot="1" x14ac:dyDescent="0.3">
      <c r="A441" s="76" t="s">
        <v>135</v>
      </c>
      <c r="B441" s="36">
        <f>+base1!AF45</f>
        <v>14</v>
      </c>
      <c r="C441" s="36">
        <f>+base1!AG45</f>
        <v>3</v>
      </c>
      <c r="D441" s="36">
        <f>+base1!AH45</f>
        <v>18</v>
      </c>
      <c r="E441" s="36">
        <f>+base1!AI45</f>
        <v>16</v>
      </c>
      <c r="F441" s="36">
        <f>+base1!AJ45</f>
        <v>5</v>
      </c>
      <c r="G441" s="36">
        <f>+base1!AK45</f>
        <v>12</v>
      </c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72">
        <v>440</v>
      </c>
      <c r="W441" s="77" t="s">
        <v>134</v>
      </c>
      <c r="X441" s="77">
        <v>4</v>
      </c>
      <c r="Z441" s="72">
        <v>1</v>
      </c>
    </row>
    <row r="442" spans="1:26" ht="15.75" thickBot="1" x14ac:dyDescent="0.3">
      <c r="A442" s="76" t="s">
        <v>135</v>
      </c>
      <c r="B442" s="36">
        <f>+base1!AF46</f>
        <v>17</v>
      </c>
      <c r="C442" s="36">
        <f>+base1!AG46</f>
        <v>11</v>
      </c>
      <c r="D442" s="36">
        <f>+base1!AH46</f>
        <v>10</v>
      </c>
      <c r="E442" s="36">
        <f>+base1!AI46</f>
        <v>15</v>
      </c>
      <c r="F442" s="36">
        <f>+base1!AJ46</f>
        <v>6</v>
      </c>
      <c r="G442" s="36">
        <f>+base1!AK46</f>
        <v>14</v>
      </c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72">
        <v>441</v>
      </c>
      <c r="W442" s="77" t="s">
        <v>134</v>
      </c>
      <c r="X442" s="77">
        <v>4</v>
      </c>
      <c r="Z442" s="72">
        <v>1</v>
      </c>
    </row>
    <row r="443" spans="1:26" ht="15.75" thickBot="1" x14ac:dyDescent="0.3">
      <c r="A443" s="76" t="s">
        <v>135</v>
      </c>
      <c r="B443" s="36">
        <f>+base1!AF47</f>
        <v>7</v>
      </c>
      <c r="C443" s="36">
        <f>+base1!AG47</f>
        <v>11</v>
      </c>
      <c r="D443" s="36">
        <f>+base1!AH47</f>
        <v>15</v>
      </c>
      <c r="E443" s="36">
        <f>+base1!AI47</f>
        <v>6</v>
      </c>
      <c r="F443" s="36">
        <f>+base1!AJ47</f>
        <v>16</v>
      </c>
      <c r="G443" s="36">
        <f>+base1!AK47</f>
        <v>5</v>
      </c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72">
        <v>442</v>
      </c>
      <c r="W443" s="77" t="s">
        <v>134</v>
      </c>
      <c r="X443" s="77">
        <v>4</v>
      </c>
      <c r="Z443" s="72">
        <v>1</v>
      </c>
    </row>
    <row r="444" spans="1:26" ht="15.75" thickBot="1" x14ac:dyDescent="0.3">
      <c r="A444" s="76" t="s">
        <v>135</v>
      </c>
      <c r="B444" s="36">
        <f>+base1!AF48</f>
        <v>12</v>
      </c>
      <c r="C444" s="36">
        <f>+base1!AG48</f>
        <v>8</v>
      </c>
      <c r="D444" s="36">
        <f>+base1!AH48</f>
        <v>1</v>
      </c>
      <c r="E444" s="36">
        <f>+base1!AI48</f>
        <v>14</v>
      </c>
      <c r="F444" s="36">
        <f>+base1!AJ48</f>
        <v>13</v>
      </c>
      <c r="G444" s="36">
        <f>+base1!AK48</f>
        <v>2</v>
      </c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72">
        <v>443</v>
      </c>
      <c r="W444" s="77" t="s">
        <v>134</v>
      </c>
      <c r="X444" s="77">
        <v>4</v>
      </c>
      <c r="Z444" s="72">
        <v>1</v>
      </c>
    </row>
    <row r="445" spans="1:26" ht="15.75" thickBot="1" x14ac:dyDescent="0.3">
      <c r="A445" s="76" t="s">
        <v>135</v>
      </c>
      <c r="B445" s="36">
        <f>+base1!AF49</f>
        <v>15</v>
      </c>
      <c r="C445" s="36">
        <f>+base1!AG49</f>
        <v>17</v>
      </c>
      <c r="D445" s="36">
        <f>+base1!AH49</f>
        <v>16</v>
      </c>
      <c r="E445" s="36">
        <f>+base1!AI49</f>
        <v>1</v>
      </c>
      <c r="F445" s="36">
        <f>+base1!AJ49</f>
        <v>14</v>
      </c>
      <c r="G445" s="36">
        <f>+base1!AK49</f>
        <v>13</v>
      </c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72">
        <v>444</v>
      </c>
      <c r="W445" s="77" t="s">
        <v>134</v>
      </c>
      <c r="X445" s="77">
        <v>4</v>
      </c>
      <c r="Z445" s="72">
        <v>1</v>
      </c>
    </row>
    <row r="446" spans="1:26" ht="15.75" thickBot="1" x14ac:dyDescent="0.3">
      <c r="A446" s="76" t="s">
        <v>135</v>
      </c>
      <c r="B446" s="36">
        <f>+base1!AF50</f>
        <v>16</v>
      </c>
      <c r="C446" s="36">
        <f>+base1!AG50</f>
        <v>14</v>
      </c>
      <c r="D446" s="36">
        <f>+base1!AH50</f>
        <v>1</v>
      </c>
      <c r="E446" s="36">
        <f>+base1!AI50</f>
        <v>13</v>
      </c>
      <c r="F446" s="36">
        <f>+base1!AJ50</f>
        <v>2</v>
      </c>
      <c r="G446" s="36">
        <f>+base1!AK50</f>
        <v>9</v>
      </c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72">
        <v>445</v>
      </c>
      <c r="W446" s="77" t="s">
        <v>134</v>
      </c>
      <c r="X446" s="77">
        <v>4</v>
      </c>
      <c r="Z446" s="72">
        <v>1</v>
      </c>
    </row>
    <row r="447" spans="1:26" ht="15.75" thickBot="1" x14ac:dyDescent="0.3">
      <c r="A447" s="76" t="s">
        <v>135</v>
      </c>
      <c r="B447" s="36">
        <f>+base1!AF51</f>
        <v>16</v>
      </c>
      <c r="C447" s="36">
        <f>+base1!AG51</f>
        <v>18</v>
      </c>
      <c r="D447" s="36">
        <f>+base1!AH51</f>
        <v>12</v>
      </c>
      <c r="E447" s="36">
        <f>+base1!AI51</f>
        <v>11</v>
      </c>
      <c r="F447" s="36">
        <f>+base1!AJ51</f>
        <v>15</v>
      </c>
      <c r="G447" s="36">
        <f>+base1!AK51</f>
        <v>1</v>
      </c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72">
        <v>446</v>
      </c>
      <c r="W447" s="77" t="s">
        <v>134</v>
      </c>
      <c r="X447" s="77">
        <v>4</v>
      </c>
      <c r="Z447" s="72">
        <v>1</v>
      </c>
    </row>
    <row r="448" spans="1:26" ht="15.75" thickBot="1" x14ac:dyDescent="0.3">
      <c r="A448" s="76" t="s">
        <v>135</v>
      </c>
      <c r="B448" s="36">
        <f>+base1!AF52</f>
        <v>3</v>
      </c>
      <c r="C448" s="36">
        <f>+base1!AG52</f>
        <v>5</v>
      </c>
      <c r="D448" s="36">
        <f>+base1!AH52</f>
        <v>12</v>
      </c>
      <c r="E448" s="36">
        <f>+base1!AI52</f>
        <v>13</v>
      </c>
      <c r="F448" s="36">
        <f>+base1!AJ52</f>
        <v>11</v>
      </c>
      <c r="G448" s="36">
        <f>+base1!AK52</f>
        <v>1</v>
      </c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72">
        <v>447</v>
      </c>
      <c r="W448" s="77" t="s">
        <v>134</v>
      </c>
      <c r="X448" s="77">
        <v>4</v>
      </c>
      <c r="Z448" s="72">
        <v>1</v>
      </c>
    </row>
    <row r="449" spans="1:26" ht="15.75" thickBot="1" x14ac:dyDescent="0.3">
      <c r="A449" s="76" t="s">
        <v>135</v>
      </c>
      <c r="B449" s="36">
        <f>+base1!AF53</f>
        <v>3</v>
      </c>
      <c r="C449" s="36">
        <f>+base1!AG53</f>
        <v>17</v>
      </c>
      <c r="D449" s="36">
        <f>+base1!AH53</f>
        <v>12</v>
      </c>
      <c r="E449" s="36">
        <f>+base1!AI53</f>
        <v>11</v>
      </c>
      <c r="F449" s="36">
        <f>+base1!AJ53</f>
        <v>15</v>
      </c>
      <c r="G449" s="36">
        <f>+base1!AK53</f>
        <v>1</v>
      </c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72">
        <v>448</v>
      </c>
      <c r="W449" s="77" t="s">
        <v>134</v>
      </c>
      <c r="X449" s="77">
        <v>4</v>
      </c>
      <c r="Z449" s="72">
        <v>1</v>
      </c>
    </row>
    <row r="450" spans="1:26" ht="15.75" thickBot="1" x14ac:dyDescent="0.3">
      <c r="A450" s="76" t="s">
        <v>135</v>
      </c>
      <c r="B450" s="36">
        <f>+base1!AF54</f>
        <v>3</v>
      </c>
      <c r="C450" s="36">
        <f>+base1!AG54</f>
        <v>17</v>
      </c>
      <c r="D450" s="36">
        <f>+base1!AH54</f>
        <v>15</v>
      </c>
      <c r="E450" s="36">
        <f>+base1!AI54</f>
        <v>4</v>
      </c>
      <c r="F450" s="36">
        <f>+base1!AJ54</f>
        <v>11</v>
      </c>
      <c r="G450" s="36">
        <f>+base1!AK54</f>
        <v>12</v>
      </c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72">
        <v>449</v>
      </c>
      <c r="W450" s="77" t="s">
        <v>134</v>
      </c>
      <c r="X450" s="77">
        <v>4</v>
      </c>
      <c r="Z450" s="72">
        <v>1</v>
      </c>
    </row>
    <row r="451" spans="1:26" ht="15.75" thickBot="1" x14ac:dyDescent="0.3">
      <c r="A451" s="76" t="s">
        <v>135</v>
      </c>
      <c r="B451" s="36">
        <f>+base1!AF55</f>
        <v>15</v>
      </c>
      <c r="C451" s="36">
        <f>+base1!AG55</f>
        <v>5</v>
      </c>
      <c r="D451" s="36">
        <f>+base1!AH55</f>
        <v>13</v>
      </c>
      <c r="E451" s="36">
        <f>+base1!AI55</f>
        <v>17</v>
      </c>
      <c r="F451" s="36">
        <f>+base1!AJ55</f>
        <v>4</v>
      </c>
      <c r="G451" s="36">
        <f>+base1!AK55</f>
        <v>11</v>
      </c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72">
        <v>450</v>
      </c>
      <c r="W451" s="77" t="s">
        <v>134</v>
      </c>
      <c r="X451" s="77">
        <v>4</v>
      </c>
      <c r="Z451" s="72">
        <v>1</v>
      </c>
    </row>
    <row r="452" spans="1:26" ht="15.75" thickBot="1" x14ac:dyDescent="0.3">
      <c r="A452" s="76" t="s">
        <v>135</v>
      </c>
      <c r="B452" s="36">
        <f>+base1!AF56</f>
        <v>15</v>
      </c>
      <c r="C452" s="36">
        <f>+base1!AG56</f>
        <v>8</v>
      </c>
      <c r="D452" s="36">
        <f>+base1!AH56</f>
        <v>13</v>
      </c>
      <c r="E452" s="36">
        <f>+base1!AI56</f>
        <v>17</v>
      </c>
      <c r="F452" s="36">
        <f>+base1!AJ56</f>
        <v>4</v>
      </c>
      <c r="G452" s="36">
        <f>+base1!AK56</f>
        <v>11</v>
      </c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72">
        <v>451</v>
      </c>
      <c r="W452" s="77" t="s">
        <v>134</v>
      </c>
      <c r="X452" s="77">
        <v>4</v>
      </c>
      <c r="Z452" s="72">
        <v>1</v>
      </c>
    </row>
    <row r="453" spans="1:26" ht="15.75" thickBot="1" x14ac:dyDescent="0.3">
      <c r="A453" s="76" t="s">
        <v>135</v>
      </c>
      <c r="B453" s="36">
        <f>+base1!AF57</f>
        <v>14</v>
      </c>
      <c r="C453" s="36">
        <f>+base1!AG57</f>
        <v>13</v>
      </c>
      <c r="D453" s="36">
        <f>+base1!AH57</f>
        <v>16</v>
      </c>
      <c r="E453" s="36">
        <f>+base1!AI57</f>
        <v>12</v>
      </c>
      <c r="F453" s="36">
        <f>+base1!AJ57</f>
        <v>18</v>
      </c>
      <c r="G453" s="36">
        <f>+base1!AK57</f>
        <v>1</v>
      </c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72">
        <v>452</v>
      </c>
      <c r="W453" s="77" t="s">
        <v>134</v>
      </c>
      <c r="X453" s="77">
        <v>4</v>
      </c>
      <c r="Z453" s="72">
        <v>1</v>
      </c>
    </row>
    <row r="454" spans="1:26" ht="15.75" thickBot="1" x14ac:dyDescent="0.3">
      <c r="A454" s="76" t="s">
        <v>135</v>
      </c>
      <c r="B454" s="36">
        <f>+base1!AF58</f>
        <v>12</v>
      </c>
      <c r="C454" s="36">
        <f>+base1!AG58</f>
        <v>16</v>
      </c>
      <c r="D454" s="36">
        <f>+base1!AH58</f>
        <v>13</v>
      </c>
      <c r="E454" s="36">
        <f>+base1!AI58</f>
        <v>14</v>
      </c>
      <c r="F454" s="36">
        <f>+base1!AJ58</f>
        <v>18</v>
      </c>
      <c r="G454" s="36">
        <f>+base1!AK58</f>
        <v>1</v>
      </c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72">
        <v>453</v>
      </c>
      <c r="W454" s="77" t="s">
        <v>134</v>
      </c>
      <c r="X454" s="77">
        <v>4</v>
      </c>
      <c r="Z454" s="72">
        <v>1</v>
      </c>
    </row>
    <row r="455" spans="1:26" ht="15.75" thickBot="1" x14ac:dyDescent="0.3">
      <c r="A455" s="76" t="s">
        <v>135</v>
      </c>
      <c r="B455" s="36">
        <f>+base1!AF59</f>
        <v>14</v>
      </c>
      <c r="C455" s="36">
        <f>+base1!AG59</f>
        <v>6</v>
      </c>
      <c r="D455" s="36">
        <f>+base1!AH59</f>
        <v>13</v>
      </c>
      <c r="E455" s="36">
        <f>+base1!AI59</f>
        <v>12</v>
      </c>
      <c r="F455" s="36">
        <f>+base1!AJ59</f>
        <v>1</v>
      </c>
      <c r="G455" s="36">
        <f>+base1!AK59</f>
        <v>5</v>
      </c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72">
        <v>454</v>
      </c>
      <c r="W455" s="77" t="s">
        <v>134</v>
      </c>
      <c r="X455" s="77">
        <v>4</v>
      </c>
      <c r="Z455" s="72">
        <v>1</v>
      </c>
    </row>
    <row r="456" spans="1:26" ht="15.75" thickBot="1" x14ac:dyDescent="0.3">
      <c r="A456" s="76" t="s">
        <v>135</v>
      </c>
      <c r="B456" s="36">
        <f>+base1!AF60</f>
        <v>3</v>
      </c>
      <c r="C456" s="36">
        <f>+base1!AG60</f>
        <v>6</v>
      </c>
      <c r="D456" s="36">
        <f>+base1!AH60</f>
        <v>1</v>
      </c>
      <c r="E456" s="36">
        <f>+base1!AI60</f>
        <v>11</v>
      </c>
      <c r="F456" s="36">
        <f>+base1!AJ60</f>
        <v>17</v>
      </c>
      <c r="G456" s="36">
        <f>+base1!AK60</f>
        <v>7</v>
      </c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72">
        <v>455</v>
      </c>
      <c r="W456" s="77" t="s">
        <v>134</v>
      </c>
      <c r="X456" s="77">
        <v>4</v>
      </c>
      <c r="Z456" s="72">
        <v>1</v>
      </c>
    </row>
    <row r="457" spans="1:26" ht="15.75" thickBot="1" x14ac:dyDescent="0.3">
      <c r="A457" s="76" t="s">
        <v>135</v>
      </c>
      <c r="B457" s="36">
        <f>+base1!AF61</f>
        <v>5</v>
      </c>
      <c r="C457" s="36">
        <f>+base1!AG61</f>
        <v>12</v>
      </c>
      <c r="D457" s="36">
        <f>+base1!AH61</f>
        <v>1</v>
      </c>
      <c r="E457" s="36">
        <f>+base1!AI61</f>
        <v>11</v>
      </c>
      <c r="F457" s="36">
        <f>+base1!AJ61</f>
        <v>17</v>
      </c>
      <c r="G457" s="36">
        <f>+base1!AK61</f>
        <v>7</v>
      </c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72">
        <v>456</v>
      </c>
      <c r="W457" s="77" t="s">
        <v>134</v>
      </c>
      <c r="X457" s="77">
        <v>4</v>
      </c>
      <c r="Z457" s="72">
        <v>1</v>
      </c>
    </row>
    <row r="458" spans="1:26" ht="15.75" thickBot="1" x14ac:dyDescent="0.3">
      <c r="A458" s="76" t="s">
        <v>135</v>
      </c>
      <c r="B458" s="36">
        <f>+base1!AF62</f>
        <v>12</v>
      </c>
      <c r="C458" s="36">
        <f>+base1!AG62</f>
        <v>5</v>
      </c>
      <c r="D458" s="36">
        <f>+base1!AH62</f>
        <v>1</v>
      </c>
      <c r="E458" s="36">
        <f>+base1!AI62</f>
        <v>11</v>
      </c>
      <c r="F458" s="36">
        <f>+base1!AJ62</f>
        <v>7</v>
      </c>
      <c r="G458" s="36">
        <f>+base1!AK62</f>
        <v>13</v>
      </c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72">
        <v>457</v>
      </c>
      <c r="W458" s="77" t="s">
        <v>134</v>
      </c>
      <c r="X458" s="77">
        <v>4</v>
      </c>
      <c r="Z458" s="72">
        <v>1</v>
      </c>
    </row>
    <row r="459" spans="1:26" ht="15.75" thickBot="1" x14ac:dyDescent="0.3">
      <c r="A459" s="76" t="s">
        <v>135</v>
      </c>
      <c r="B459" s="36">
        <f>+base1!AG13</f>
        <v>2</v>
      </c>
      <c r="C459" s="36">
        <f>+base1!AH13</f>
        <v>16</v>
      </c>
      <c r="D459" s="36">
        <f>+base1!AI13</f>
        <v>3</v>
      </c>
      <c r="E459" s="36">
        <f>+base1!AJ13</f>
        <v>4</v>
      </c>
      <c r="F459" s="36">
        <f>+base1!AK13</f>
        <v>6</v>
      </c>
      <c r="G459" s="36">
        <f>+base1!AL13</f>
        <v>17</v>
      </c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72">
        <v>458</v>
      </c>
      <c r="W459" s="77" t="s">
        <v>134</v>
      </c>
      <c r="X459" s="77">
        <v>4</v>
      </c>
      <c r="Z459" s="72">
        <v>1</v>
      </c>
    </row>
    <row r="460" spans="1:26" ht="15.75" thickBot="1" x14ac:dyDescent="0.3">
      <c r="A460" s="76" t="s">
        <v>135</v>
      </c>
      <c r="B460" s="36">
        <f>+base1!AG14</f>
        <v>12</v>
      </c>
      <c r="C460" s="36">
        <f>+base1!AH14</f>
        <v>1</v>
      </c>
      <c r="D460" s="36">
        <f>+base1!AI14</f>
        <v>16</v>
      </c>
      <c r="E460" s="36">
        <f>+base1!AJ14</f>
        <v>3</v>
      </c>
      <c r="F460" s="36">
        <f>+base1!AK14</f>
        <v>5</v>
      </c>
      <c r="G460" s="36">
        <f>+base1!AL14</f>
        <v>2</v>
      </c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72">
        <v>459</v>
      </c>
      <c r="W460" s="77" t="s">
        <v>134</v>
      </c>
      <c r="X460" s="77">
        <v>4</v>
      </c>
      <c r="Z460" s="72">
        <v>1</v>
      </c>
    </row>
    <row r="461" spans="1:26" ht="15.75" thickBot="1" x14ac:dyDescent="0.3">
      <c r="A461" s="76" t="s">
        <v>135</v>
      </c>
      <c r="B461" s="36">
        <f>+base1!AG15</f>
        <v>5</v>
      </c>
      <c r="C461" s="36">
        <f>+base1!AH15</f>
        <v>2</v>
      </c>
      <c r="D461" s="36">
        <f>+base1!AI15</f>
        <v>11</v>
      </c>
      <c r="E461" s="36">
        <f>+base1!AJ15</f>
        <v>10</v>
      </c>
      <c r="F461" s="36">
        <f>+base1!AK15</f>
        <v>4</v>
      </c>
      <c r="G461" s="36">
        <f>+base1!AL15</f>
        <v>17</v>
      </c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72">
        <v>460</v>
      </c>
      <c r="W461" s="77" t="s">
        <v>134</v>
      </c>
      <c r="X461" s="77">
        <v>4</v>
      </c>
      <c r="Z461" s="72">
        <v>1</v>
      </c>
    </row>
    <row r="462" spans="1:26" ht="15.75" thickBot="1" x14ac:dyDescent="0.3">
      <c r="A462" s="76" t="s">
        <v>135</v>
      </c>
      <c r="B462" s="36">
        <f>+base1!AG16</f>
        <v>13</v>
      </c>
      <c r="C462" s="36">
        <f>+base1!AH16</f>
        <v>18</v>
      </c>
      <c r="D462" s="36">
        <f>+base1!AI16</f>
        <v>3</v>
      </c>
      <c r="E462" s="36">
        <f>+base1!AJ16</f>
        <v>16</v>
      </c>
      <c r="F462" s="36">
        <f>+base1!AK16</f>
        <v>4</v>
      </c>
      <c r="G462" s="36">
        <f>+base1!AL16</f>
        <v>5</v>
      </c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72">
        <v>461</v>
      </c>
      <c r="W462" s="77" t="s">
        <v>134</v>
      </c>
      <c r="X462" s="77">
        <v>4</v>
      </c>
      <c r="Z462" s="72">
        <v>1</v>
      </c>
    </row>
    <row r="463" spans="1:26" ht="15.75" thickBot="1" x14ac:dyDescent="0.3">
      <c r="A463" s="76" t="s">
        <v>135</v>
      </c>
      <c r="B463" s="36">
        <f>+base1!AG17</f>
        <v>17</v>
      </c>
      <c r="C463" s="36">
        <f>+base1!AH17</f>
        <v>2</v>
      </c>
      <c r="D463" s="36">
        <f>+base1!AI17</f>
        <v>16</v>
      </c>
      <c r="E463" s="36">
        <f>+base1!AJ17</f>
        <v>6</v>
      </c>
      <c r="F463" s="36">
        <f>+base1!AK17</f>
        <v>5</v>
      </c>
      <c r="G463" s="36">
        <f>+base1!AL17</f>
        <v>18</v>
      </c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72">
        <v>462</v>
      </c>
      <c r="W463" s="77" t="s">
        <v>134</v>
      </c>
      <c r="X463" s="77">
        <v>4</v>
      </c>
      <c r="Z463" s="72">
        <v>1</v>
      </c>
    </row>
    <row r="464" spans="1:26" ht="15.75" thickBot="1" x14ac:dyDescent="0.3">
      <c r="A464" s="76" t="s">
        <v>135</v>
      </c>
      <c r="B464" s="36">
        <f>+base1!AG18</f>
        <v>11</v>
      </c>
      <c r="C464" s="36">
        <f>+base1!AH18</f>
        <v>16</v>
      </c>
      <c r="D464" s="36">
        <f>+base1!AI18</f>
        <v>1</v>
      </c>
      <c r="E464" s="36">
        <f>+base1!AJ18</f>
        <v>3</v>
      </c>
      <c r="F464" s="36">
        <f>+base1!AK18</f>
        <v>5</v>
      </c>
      <c r="G464" s="36">
        <f>+base1!AL18</f>
        <v>2</v>
      </c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72">
        <v>463</v>
      </c>
      <c r="W464" s="77" t="s">
        <v>134</v>
      </c>
      <c r="X464" s="77">
        <v>4</v>
      </c>
      <c r="Z464" s="72">
        <v>1</v>
      </c>
    </row>
    <row r="465" spans="1:26" ht="15.75" thickBot="1" x14ac:dyDescent="0.3">
      <c r="A465" s="76" t="s">
        <v>135</v>
      </c>
      <c r="B465" s="36">
        <f>+base1!AG19</f>
        <v>17</v>
      </c>
      <c r="C465" s="36">
        <f>+base1!AH19</f>
        <v>15</v>
      </c>
      <c r="D465" s="36">
        <f>+base1!AI19</f>
        <v>1</v>
      </c>
      <c r="E465" s="36">
        <f>+base1!AJ19</f>
        <v>16</v>
      </c>
      <c r="F465" s="36">
        <f>+base1!AK19</f>
        <v>3</v>
      </c>
      <c r="G465" s="36">
        <f>+base1!AL19</f>
        <v>4</v>
      </c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72">
        <v>464</v>
      </c>
      <c r="W465" s="77" t="s">
        <v>134</v>
      </c>
      <c r="X465" s="77">
        <v>4</v>
      </c>
      <c r="Z465" s="72">
        <v>1</v>
      </c>
    </row>
    <row r="466" spans="1:26" ht="15.75" thickBot="1" x14ac:dyDescent="0.3">
      <c r="A466" s="76" t="s">
        <v>135</v>
      </c>
      <c r="B466" s="36">
        <f>+base1!AG20</f>
        <v>12</v>
      </c>
      <c r="C466" s="36">
        <f>+base1!AH20</f>
        <v>9</v>
      </c>
      <c r="D466" s="36">
        <f>+base1!AI20</f>
        <v>8</v>
      </c>
      <c r="E466" s="36">
        <f>+base1!AJ20</f>
        <v>17</v>
      </c>
      <c r="F466" s="36">
        <f>+base1!AK20</f>
        <v>7</v>
      </c>
      <c r="G466" s="36">
        <f>+base1!AL20</f>
        <v>4</v>
      </c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72">
        <v>465</v>
      </c>
      <c r="W466" s="77" t="s">
        <v>134</v>
      </c>
      <c r="X466" s="77">
        <v>4</v>
      </c>
      <c r="Z466" s="72">
        <v>1</v>
      </c>
    </row>
    <row r="467" spans="1:26" ht="15.75" thickBot="1" x14ac:dyDescent="0.3">
      <c r="A467" s="76" t="s">
        <v>135</v>
      </c>
      <c r="B467" s="36">
        <f>+base1!AG21</f>
        <v>5</v>
      </c>
      <c r="C467" s="36">
        <f>+base1!AH21</f>
        <v>16</v>
      </c>
      <c r="D467" s="36">
        <f>+base1!AI21</f>
        <v>8</v>
      </c>
      <c r="E467" s="36">
        <f>+base1!AJ21</f>
        <v>6</v>
      </c>
      <c r="F467" s="36">
        <f>+base1!AK21</f>
        <v>1</v>
      </c>
      <c r="G467" s="36">
        <f>+base1!AL21</f>
        <v>13</v>
      </c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72">
        <v>466</v>
      </c>
      <c r="W467" s="77" t="s">
        <v>134</v>
      </c>
      <c r="X467" s="77">
        <v>4</v>
      </c>
      <c r="Z467" s="72">
        <v>1</v>
      </c>
    </row>
    <row r="468" spans="1:26" ht="15.75" thickBot="1" x14ac:dyDescent="0.3">
      <c r="A468" s="76" t="s">
        <v>135</v>
      </c>
      <c r="B468" s="36">
        <f>+base1!AG22</f>
        <v>6</v>
      </c>
      <c r="C468" s="36">
        <f>+base1!AH22</f>
        <v>16</v>
      </c>
      <c r="D468" s="36">
        <f>+base1!AI22</f>
        <v>3</v>
      </c>
      <c r="E468" s="36">
        <f>+base1!AJ22</f>
        <v>13</v>
      </c>
      <c r="F468" s="36">
        <f>+base1!AK22</f>
        <v>14</v>
      </c>
      <c r="G468" s="36">
        <f>+base1!AL22</f>
        <v>15</v>
      </c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72">
        <v>467</v>
      </c>
      <c r="W468" s="77" t="s">
        <v>134</v>
      </c>
      <c r="X468" s="77">
        <v>4</v>
      </c>
      <c r="Z468" s="72">
        <v>1</v>
      </c>
    </row>
    <row r="469" spans="1:26" ht="15.75" thickBot="1" x14ac:dyDescent="0.3">
      <c r="A469" s="76" t="s">
        <v>135</v>
      </c>
      <c r="B469" s="36">
        <f>+base1!AG23</f>
        <v>12</v>
      </c>
      <c r="C469" s="36">
        <f>+base1!AH23</f>
        <v>17</v>
      </c>
      <c r="D469" s="36">
        <f>+base1!AI23</f>
        <v>8</v>
      </c>
      <c r="E469" s="36">
        <f>+base1!AJ23</f>
        <v>7</v>
      </c>
      <c r="F469" s="36">
        <f>+base1!AK23</f>
        <v>9</v>
      </c>
      <c r="G469" s="36">
        <f>+base1!AL23</f>
        <v>6</v>
      </c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72">
        <v>468</v>
      </c>
      <c r="W469" s="77" t="s">
        <v>134</v>
      </c>
      <c r="X469" s="77">
        <v>4</v>
      </c>
      <c r="Z469" s="72">
        <v>1</v>
      </c>
    </row>
    <row r="470" spans="1:26" ht="15.75" thickBot="1" x14ac:dyDescent="0.3">
      <c r="A470" s="76" t="s">
        <v>135</v>
      </c>
      <c r="B470" s="36">
        <f>+base1!AG24</f>
        <v>7</v>
      </c>
      <c r="C470" s="36">
        <f>+base1!AH24</f>
        <v>6</v>
      </c>
      <c r="D470" s="36">
        <f>+base1!AI24</f>
        <v>12</v>
      </c>
      <c r="E470" s="36">
        <f>+base1!AJ24</f>
        <v>17</v>
      </c>
      <c r="F470" s="36">
        <f>+base1!AK24</f>
        <v>3</v>
      </c>
      <c r="G470" s="36">
        <f>+base1!AL24</f>
        <v>2</v>
      </c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72">
        <v>469</v>
      </c>
      <c r="W470" s="77" t="s">
        <v>134</v>
      </c>
      <c r="X470" s="77">
        <v>4</v>
      </c>
      <c r="Z470" s="72">
        <v>1</v>
      </c>
    </row>
    <row r="471" spans="1:26" ht="15.75" thickBot="1" x14ac:dyDescent="0.3">
      <c r="A471" s="76" t="s">
        <v>135</v>
      </c>
      <c r="B471" s="36">
        <f>+base1!AG25</f>
        <v>16</v>
      </c>
      <c r="C471" s="36">
        <f>+base1!AH25</f>
        <v>10</v>
      </c>
      <c r="D471" s="36">
        <f>+base1!AI25</f>
        <v>6</v>
      </c>
      <c r="E471" s="36">
        <f>+base1!AJ25</f>
        <v>12</v>
      </c>
      <c r="F471" s="36">
        <f>+base1!AK25</f>
        <v>7</v>
      </c>
      <c r="G471" s="36">
        <f>+base1!AL25</f>
        <v>1</v>
      </c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72">
        <v>470</v>
      </c>
      <c r="W471" s="77" t="s">
        <v>134</v>
      </c>
      <c r="X471" s="77">
        <v>4</v>
      </c>
      <c r="Z471" s="72">
        <v>1</v>
      </c>
    </row>
    <row r="472" spans="1:26" ht="15.75" thickBot="1" x14ac:dyDescent="0.3">
      <c r="A472" s="76" t="s">
        <v>135</v>
      </c>
      <c r="B472" s="36">
        <f>+base1!AG26</f>
        <v>17</v>
      </c>
      <c r="C472" s="36">
        <f>+base1!AH26</f>
        <v>6</v>
      </c>
      <c r="D472" s="36">
        <f>+base1!AI26</f>
        <v>3</v>
      </c>
      <c r="E472" s="36">
        <f>+base1!AJ26</f>
        <v>12</v>
      </c>
      <c r="F472" s="36">
        <f>+base1!AK26</f>
        <v>5</v>
      </c>
      <c r="G472" s="36">
        <f>+base1!AL26</f>
        <v>4</v>
      </c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72">
        <v>471</v>
      </c>
      <c r="W472" s="77" t="s">
        <v>134</v>
      </c>
      <c r="X472" s="77">
        <v>4</v>
      </c>
      <c r="Z472" s="72">
        <v>1</v>
      </c>
    </row>
    <row r="473" spans="1:26" ht="15.75" thickBot="1" x14ac:dyDescent="0.3">
      <c r="A473" s="76" t="s">
        <v>135</v>
      </c>
      <c r="B473" s="36">
        <f>+base1!AG27</f>
        <v>16</v>
      </c>
      <c r="C473" s="36">
        <f>+base1!AH27</f>
        <v>5</v>
      </c>
      <c r="D473" s="36">
        <f>+base1!AI27</f>
        <v>12</v>
      </c>
      <c r="E473" s="36">
        <f>+base1!AJ27</f>
        <v>17</v>
      </c>
      <c r="F473" s="36">
        <f>+base1!AK27</f>
        <v>9</v>
      </c>
      <c r="G473" s="36">
        <f>+base1!AL27</f>
        <v>7</v>
      </c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72">
        <v>472</v>
      </c>
      <c r="W473" s="77" t="s">
        <v>134</v>
      </c>
      <c r="X473" s="77">
        <v>4</v>
      </c>
      <c r="Z473" s="72">
        <v>1</v>
      </c>
    </row>
    <row r="474" spans="1:26" ht="15.75" thickBot="1" x14ac:dyDescent="0.3">
      <c r="A474" s="76" t="s">
        <v>135</v>
      </c>
      <c r="B474" s="36">
        <f>+base1!AG28</f>
        <v>7</v>
      </c>
      <c r="C474" s="36">
        <f>+base1!AH28</f>
        <v>12</v>
      </c>
      <c r="D474" s="36">
        <f>+base1!AI28</f>
        <v>9</v>
      </c>
      <c r="E474" s="36">
        <f>+base1!AJ28</f>
        <v>15</v>
      </c>
      <c r="F474" s="36">
        <f>+base1!AK28</f>
        <v>14</v>
      </c>
      <c r="G474" s="36">
        <f>+base1!AL28</f>
        <v>4</v>
      </c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72">
        <v>473</v>
      </c>
      <c r="W474" s="77" t="s">
        <v>134</v>
      </c>
      <c r="X474" s="77">
        <v>4</v>
      </c>
      <c r="Z474" s="72">
        <v>1</v>
      </c>
    </row>
    <row r="475" spans="1:26" ht="15.75" thickBot="1" x14ac:dyDescent="0.3">
      <c r="A475" s="76" t="s">
        <v>135</v>
      </c>
      <c r="B475" s="36">
        <f>+base1!AG29</f>
        <v>15</v>
      </c>
      <c r="C475" s="36">
        <f>+base1!AH29</f>
        <v>5</v>
      </c>
      <c r="D475" s="36">
        <f>+base1!AI29</f>
        <v>12</v>
      </c>
      <c r="E475" s="36">
        <f>+base1!AJ29</f>
        <v>7</v>
      </c>
      <c r="F475" s="36">
        <f>+base1!AK29</f>
        <v>10</v>
      </c>
      <c r="G475" s="36">
        <f>+base1!AL29</f>
        <v>8</v>
      </c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72">
        <v>474</v>
      </c>
      <c r="W475" s="77" t="s">
        <v>134</v>
      </c>
      <c r="X475" s="77">
        <v>4</v>
      </c>
      <c r="Z475" s="72">
        <v>1</v>
      </c>
    </row>
    <row r="476" spans="1:26" ht="15.75" thickBot="1" x14ac:dyDescent="0.3">
      <c r="A476" s="76" t="s">
        <v>135</v>
      </c>
      <c r="B476" s="36">
        <f>+base1!AG30</f>
        <v>12</v>
      </c>
      <c r="C476" s="36">
        <f>+base1!AH30</f>
        <v>5</v>
      </c>
      <c r="D476" s="36">
        <f>+base1!AI30</f>
        <v>11</v>
      </c>
      <c r="E476" s="36">
        <f>+base1!AJ30</f>
        <v>8</v>
      </c>
      <c r="F476" s="36">
        <f>+base1!AK30</f>
        <v>17</v>
      </c>
      <c r="G476" s="36">
        <f>+base1!AL30</f>
        <v>10</v>
      </c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72">
        <v>475</v>
      </c>
      <c r="W476" s="77" t="s">
        <v>134</v>
      </c>
      <c r="X476" s="77">
        <v>4</v>
      </c>
      <c r="Z476" s="72">
        <v>1</v>
      </c>
    </row>
    <row r="477" spans="1:26" ht="15.75" thickBot="1" x14ac:dyDescent="0.3">
      <c r="A477" s="76" t="s">
        <v>135</v>
      </c>
      <c r="B477" s="36">
        <f>+base1!AG31</f>
        <v>16</v>
      </c>
      <c r="C477" s="36">
        <f>+base1!AH31</f>
        <v>12</v>
      </c>
      <c r="D477" s="36">
        <f>+base1!AI31</f>
        <v>17</v>
      </c>
      <c r="E477" s="36">
        <f>+base1!AJ31</f>
        <v>7</v>
      </c>
      <c r="F477" s="36">
        <f>+base1!AK31</f>
        <v>5</v>
      </c>
      <c r="G477" s="36">
        <f>+base1!AL31</f>
        <v>13</v>
      </c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72">
        <v>476</v>
      </c>
      <c r="W477" s="77" t="s">
        <v>134</v>
      </c>
      <c r="X477" s="77">
        <v>4</v>
      </c>
      <c r="Z477" s="72">
        <v>1</v>
      </c>
    </row>
    <row r="478" spans="1:26" ht="15.75" thickBot="1" x14ac:dyDescent="0.3">
      <c r="A478" s="76" t="s">
        <v>135</v>
      </c>
      <c r="B478" s="36">
        <f>+base1!AG32</f>
        <v>6</v>
      </c>
      <c r="C478" s="36">
        <f>+base1!AH32</f>
        <v>8</v>
      </c>
      <c r="D478" s="36">
        <f>+base1!AI32</f>
        <v>7</v>
      </c>
      <c r="E478" s="36">
        <f>+base1!AJ32</f>
        <v>2</v>
      </c>
      <c r="F478" s="36">
        <f>+base1!AK32</f>
        <v>9</v>
      </c>
      <c r="G478" s="36">
        <f>+base1!AL32</f>
        <v>17</v>
      </c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72">
        <v>477</v>
      </c>
      <c r="W478" s="77" t="s">
        <v>134</v>
      </c>
      <c r="X478" s="77">
        <v>4</v>
      </c>
      <c r="Z478" s="72">
        <v>1</v>
      </c>
    </row>
    <row r="479" spans="1:26" ht="15.75" thickBot="1" x14ac:dyDescent="0.3">
      <c r="A479" s="76" t="s">
        <v>135</v>
      </c>
      <c r="B479" s="36">
        <f>+base1!AG33</f>
        <v>14</v>
      </c>
      <c r="C479" s="36">
        <f>+base1!AH33</f>
        <v>8</v>
      </c>
      <c r="D479" s="36">
        <f>+base1!AI33</f>
        <v>15</v>
      </c>
      <c r="E479" s="36">
        <f>+base1!AJ33</f>
        <v>18</v>
      </c>
      <c r="F479" s="36">
        <f>+base1!AK33</f>
        <v>16</v>
      </c>
      <c r="G479" s="36">
        <f>+base1!AL33</f>
        <v>17</v>
      </c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72">
        <v>478</v>
      </c>
      <c r="W479" s="77" t="s">
        <v>134</v>
      </c>
      <c r="X479" s="77">
        <v>4</v>
      </c>
      <c r="Z479" s="72">
        <v>1</v>
      </c>
    </row>
    <row r="480" spans="1:26" ht="15.75" thickBot="1" x14ac:dyDescent="0.3">
      <c r="A480" s="76" t="s">
        <v>135</v>
      </c>
      <c r="B480" s="36">
        <f>+base1!AG34</f>
        <v>5</v>
      </c>
      <c r="C480" s="36">
        <f>+base1!AH34</f>
        <v>8</v>
      </c>
      <c r="D480" s="36">
        <f>+base1!AI34</f>
        <v>6</v>
      </c>
      <c r="E480" s="36">
        <f>+base1!AJ34</f>
        <v>12</v>
      </c>
      <c r="F480" s="36">
        <f>+base1!AK34</f>
        <v>17</v>
      </c>
      <c r="G480" s="36">
        <f>+base1!AL34</f>
        <v>7</v>
      </c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72">
        <v>479</v>
      </c>
      <c r="W480" s="77" t="s">
        <v>134</v>
      </c>
      <c r="X480" s="77">
        <v>4</v>
      </c>
      <c r="Z480" s="72">
        <v>1</v>
      </c>
    </row>
    <row r="481" spans="1:26" ht="15.75" thickBot="1" x14ac:dyDescent="0.3">
      <c r="A481" s="76" t="s">
        <v>135</v>
      </c>
      <c r="B481" s="36">
        <f>+base1!AG35</f>
        <v>9</v>
      </c>
      <c r="C481" s="36">
        <f>+base1!AH35</f>
        <v>15</v>
      </c>
      <c r="D481" s="36">
        <f>+base1!AI35</f>
        <v>18</v>
      </c>
      <c r="E481" s="36">
        <f>+base1!AJ35</f>
        <v>14</v>
      </c>
      <c r="F481" s="36">
        <f>+base1!AK35</f>
        <v>16</v>
      </c>
      <c r="G481" s="36">
        <f>+base1!AL35</f>
        <v>12</v>
      </c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72">
        <v>480</v>
      </c>
      <c r="W481" s="77" t="s">
        <v>134</v>
      </c>
      <c r="X481" s="77">
        <v>4</v>
      </c>
      <c r="Z481" s="72">
        <v>1</v>
      </c>
    </row>
    <row r="482" spans="1:26" ht="15.75" thickBot="1" x14ac:dyDescent="0.3">
      <c r="A482" s="76" t="s">
        <v>135</v>
      </c>
      <c r="B482" s="36">
        <f>+base1!AG36</f>
        <v>8</v>
      </c>
      <c r="C482" s="36">
        <f>+base1!AH36</f>
        <v>11</v>
      </c>
      <c r="D482" s="36">
        <f>+base1!AI36</f>
        <v>2</v>
      </c>
      <c r="E482" s="36">
        <f>+base1!AJ36</f>
        <v>7</v>
      </c>
      <c r="F482" s="36">
        <f>+base1!AK36</f>
        <v>12</v>
      </c>
      <c r="G482" s="36">
        <f>+base1!AL36</f>
        <v>9</v>
      </c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72">
        <v>481</v>
      </c>
      <c r="W482" s="77" t="s">
        <v>134</v>
      </c>
      <c r="X482" s="77">
        <v>4</v>
      </c>
      <c r="Z482" s="72">
        <v>1</v>
      </c>
    </row>
    <row r="483" spans="1:26" ht="15.75" thickBot="1" x14ac:dyDescent="0.3">
      <c r="A483" s="76" t="s">
        <v>135</v>
      </c>
      <c r="B483" s="36">
        <f>+base1!AG37</f>
        <v>7</v>
      </c>
      <c r="C483" s="36">
        <f>+base1!AH37</f>
        <v>8</v>
      </c>
      <c r="D483" s="36">
        <f>+base1!AI37</f>
        <v>18</v>
      </c>
      <c r="E483" s="36">
        <f>+base1!AJ37</f>
        <v>11</v>
      </c>
      <c r="F483" s="36">
        <f>+base1!AK37</f>
        <v>10</v>
      </c>
      <c r="G483" s="36">
        <f>+base1!AL37</f>
        <v>2</v>
      </c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72">
        <v>482</v>
      </c>
      <c r="W483" s="77" t="s">
        <v>134</v>
      </c>
      <c r="X483" s="77">
        <v>4</v>
      </c>
      <c r="Z483" s="72">
        <v>1</v>
      </c>
    </row>
    <row r="484" spans="1:26" ht="15.75" thickBot="1" x14ac:dyDescent="0.3">
      <c r="A484" s="76" t="s">
        <v>135</v>
      </c>
      <c r="B484" s="36">
        <f>+base1!AG38</f>
        <v>12</v>
      </c>
      <c r="C484" s="36">
        <f>+base1!AH38</f>
        <v>8</v>
      </c>
      <c r="D484" s="36">
        <f>+base1!AI38</f>
        <v>2</v>
      </c>
      <c r="E484" s="36">
        <f>+base1!AJ38</f>
        <v>17</v>
      </c>
      <c r="F484" s="36">
        <f>+base1!AK38</f>
        <v>7</v>
      </c>
      <c r="G484" s="36">
        <f>+base1!AL38</f>
        <v>9</v>
      </c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72">
        <v>483</v>
      </c>
      <c r="W484" s="77" t="s">
        <v>134</v>
      </c>
      <c r="X484" s="77">
        <v>4</v>
      </c>
      <c r="Z484" s="72">
        <v>1</v>
      </c>
    </row>
    <row r="485" spans="1:26" ht="15.75" thickBot="1" x14ac:dyDescent="0.3">
      <c r="A485" s="76" t="s">
        <v>135</v>
      </c>
      <c r="B485" s="36">
        <f>+base1!AG39</f>
        <v>7</v>
      </c>
      <c r="C485" s="36">
        <f>+base1!AH39</f>
        <v>1</v>
      </c>
      <c r="D485" s="36">
        <f>+base1!AI39</f>
        <v>2</v>
      </c>
      <c r="E485" s="36">
        <f>+base1!AJ39</f>
        <v>13</v>
      </c>
      <c r="F485" s="36">
        <f>+base1!AK39</f>
        <v>5</v>
      </c>
      <c r="G485" s="36">
        <f>+base1!AL39</f>
        <v>11</v>
      </c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72">
        <v>484</v>
      </c>
      <c r="W485" s="77" t="s">
        <v>134</v>
      </c>
      <c r="X485" s="77">
        <v>4</v>
      </c>
      <c r="Z485" s="72">
        <v>1</v>
      </c>
    </row>
    <row r="486" spans="1:26" ht="15.75" thickBot="1" x14ac:dyDescent="0.3">
      <c r="A486" s="76" t="s">
        <v>135</v>
      </c>
      <c r="B486" s="36">
        <f>+base1!AG40</f>
        <v>3</v>
      </c>
      <c r="C486" s="36">
        <f>+base1!AH40</f>
        <v>1</v>
      </c>
      <c r="D486" s="36">
        <f>+base1!AI40</f>
        <v>2</v>
      </c>
      <c r="E486" s="36">
        <f>+base1!AJ40</f>
        <v>7</v>
      </c>
      <c r="F486" s="36">
        <f>+base1!AK40</f>
        <v>6</v>
      </c>
      <c r="G486" s="36">
        <f>+base1!AL40</f>
        <v>12</v>
      </c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72">
        <v>485</v>
      </c>
      <c r="W486" s="77" t="s">
        <v>134</v>
      </c>
      <c r="X486" s="77">
        <v>4</v>
      </c>
      <c r="Z486" s="72">
        <v>1</v>
      </c>
    </row>
    <row r="487" spans="1:26" ht="15.75" thickBot="1" x14ac:dyDescent="0.3">
      <c r="A487" s="76" t="s">
        <v>135</v>
      </c>
      <c r="B487" s="36">
        <f>+base1!AG41</f>
        <v>4</v>
      </c>
      <c r="C487" s="36">
        <f>+base1!AH41</f>
        <v>16</v>
      </c>
      <c r="D487" s="36">
        <f>+base1!AI41</f>
        <v>2</v>
      </c>
      <c r="E487" s="36">
        <f>+base1!AJ41</f>
        <v>7</v>
      </c>
      <c r="F487" s="36">
        <f>+base1!AK41</f>
        <v>6</v>
      </c>
      <c r="G487" s="36">
        <f>+base1!AL41</f>
        <v>13</v>
      </c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72">
        <v>486</v>
      </c>
      <c r="W487" s="77" t="s">
        <v>134</v>
      </c>
      <c r="X487" s="77">
        <v>4</v>
      </c>
      <c r="Z487" s="72">
        <v>1</v>
      </c>
    </row>
    <row r="488" spans="1:26" ht="15.75" thickBot="1" x14ac:dyDescent="0.3">
      <c r="A488" s="76" t="s">
        <v>135</v>
      </c>
      <c r="B488" s="36">
        <f>+base1!AG42</f>
        <v>7</v>
      </c>
      <c r="C488" s="36">
        <f>+base1!AH42</f>
        <v>5</v>
      </c>
      <c r="D488" s="36">
        <f>+base1!AI42</f>
        <v>6</v>
      </c>
      <c r="E488" s="36">
        <f>+base1!AJ42</f>
        <v>8</v>
      </c>
      <c r="F488" s="36">
        <f>+base1!AK42</f>
        <v>9</v>
      </c>
      <c r="G488" s="36">
        <f>+base1!AL42</f>
        <v>17</v>
      </c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72">
        <v>487</v>
      </c>
      <c r="W488" s="77" t="s">
        <v>134</v>
      </c>
      <c r="X488" s="77">
        <v>4</v>
      </c>
      <c r="Z488" s="72">
        <v>1</v>
      </c>
    </row>
    <row r="489" spans="1:26" ht="15.75" thickBot="1" x14ac:dyDescent="0.3">
      <c r="A489" s="76" t="s">
        <v>135</v>
      </c>
      <c r="B489" s="36">
        <f>+base1!AG43</f>
        <v>14</v>
      </c>
      <c r="C489" s="36">
        <f>+base1!AH43</f>
        <v>18</v>
      </c>
      <c r="D489" s="36">
        <f>+base1!AI43</f>
        <v>5</v>
      </c>
      <c r="E489" s="36">
        <f>+base1!AJ43</f>
        <v>7</v>
      </c>
      <c r="F489" s="36">
        <f>+base1!AK43</f>
        <v>2</v>
      </c>
      <c r="G489" s="36">
        <f>+base1!AL43</f>
        <v>9</v>
      </c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72">
        <v>488</v>
      </c>
      <c r="W489" s="77" t="s">
        <v>134</v>
      </c>
      <c r="X489" s="77">
        <v>4</v>
      </c>
      <c r="Z489" s="72">
        <v>1</v>
      </c>
    </row>
    <row r="490" spans="1:26" ht="15.75" thickBot="1" x14ac:dyDescent="0.3">
      <c r="A490" s="76" t="s">
        <v>135</v>
      </c>
      <c r="B490" s="36">
        <f>+base1!AG44</f>
        <v>12</v>
      </c>
      <c r="C490" s="36">
        <f>+base1!AH44</f>
        <v>6</v>
      </c>
      <c r="D490" s="36">
        <f>+base1!AI44</f>
        <v>8</v>
      </c>
      <c r="E490" s="36">
        <f>+base1!AJ44</f>
        <v>7</v>
      </c>
      <c r="F490" s="36">
        <f>+base1!AK44</f>
        <v>2</v>
      </c>
      <c r="G490" s="36">
        <f>+base1!AL44</f>
        <v>9</v>
      </c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72">
        <v>489</v>
      </c>
      <c r="W490" s="77" t="s">
        <v>134</v>
      </c>
      <c r="X490" s="77">
        <v>4</v>
      </c>
      <c r="Z490" s="72">
        <v>1</v>
      </c>
    </row>
    <row r="491" spans="1:26" ht="15.75" thickBot="1" x14ac:dyDescent="0.3">
      <c r="A491" s="76" t="s">
        <v>135</v>
      </c>
      <c r="B491" s="36">
        <f>+base1!AG45</f>
        <v>3</v>
      </c>
      <c r="C491" s="36">
        <f>+base1!AH45</f>
        <v>18</v>
      </c>
      <c r="D491" s="36">
        <f>+base1!AI45</f>
        <v>16</v>
      </c>
      <c r="E491" s="36">
        <f>+base1!AJ45</f>
        <v>5</v>
      </c>
      <c r="F491" s="36">
        <f>+base1!AK45</f>
        <v>12</v>
      </c>
      <c r="G491" s="36">
        <f>+base1!AL45</f>
        <v>17</v>
      </c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72">
        <v>490</v>
      </c>
      <c r="W491" s="77" t="s">
        <v>134</v>
      </c>
      <c r="X491" s="77">
        <v>4</v>
      </c>
      <c r="Z491" s="72">
        <v>1</v>
      </c>
    </row>
    <row r="492" spans="1:26" ht="15.75" thickBot="1" x14ac:dyDescent="0.3">
      <c r="A492" s="76" t="s">
        <v>135</v>
      </c>
      <c r="B492" s="36">
        <f>+base1!AG46</f>
        <v>11</v>
      </c>
      <c r="C492" s="36">
        <f>+base1!AH46</f>
        <v>10</v>
      </c>
      <c r="D492" s="36">
        <f>+base1!AI46</f>
        <v>15</v>
      </c>
      <c r="E492" s="36">
        <f>+base1!AJ46</f>
        <v>6</v>
      </c>
      <c r="F492" s="36">
        <f>+base1!AK46</f>
        <v>14</v>
      </c>
      <c r="G492" s="36">
        <f>+base1!AL46</f>
        <v>5</v>
      </c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72">
        <v>491</v>
      </c>
      <c r="W492" s="77" t="s">
        <v>134</v>
      </c>
      <c r="X492" s="77">
        <v>4</v>
      </c>
      <c r="Z492" s="72">
        <v>1</v>
      </c>
    </row>
    <row r="493" spans="1:26" ht="15.75" thickBot="1" x14ac:dyDescent="0.3">
      <c r="A493" s="76" t="s">
        <v>135</v>
      </c>
      <c r="B493" s="36">
        <f>+base1!AG47</f>
        <v>11</v>
      </c>
      <c r="C493" s="36">
        <f>+base1!AH47</f>
        <v>15</v>
      </c>
      <c r="D493" s="36">
        <f>+base1!AI47</f>
        <v>6</v>
      </c>
      <c r="E493" s="36">
        <f>+base1!AJ47</f>
        <v>16</v>
      </c>
      <c r="F493" s="36">
        <f>+base1!AK47</f>
        <v>5</v>
      </c>
      <c r="G493" s="36">
        <f>+base1!AL47</f>
        <v>12</v>
      </c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72">
        <v>492</v>
      </c>
      <c r="W493" s="77" t="s">
        <v>134</v>
      </c>
      <c r="X493" s="77">
        <v>4</v>
      </c>
      <c r="Z493" s="72">
        <v>1</v>
      </c>
    </row>
    <row r="494" spans="1:26" ht="15.75" thickBot="1" x14ac:dyDescent="0.3">
      <c r="A494" s="76" t="s">
        <v>135</v>
      </c>
      <c r="B494" s="36">
        <f>+base1!AG48</f>
        <v>8</v>
      </c>
      <c r="C494" s="36">
        <f>+base1!AH48</f>
        <v>1</v>
      </c>
      <c r="D494" s="36">
        <f>+base1!AI48</f>
        <v>14</v>
      </c>
      <c r="E494" s="36">
        <f>+base1!AJ48</f>
        <v>13</v>
      </c>
      <c r="F494" s="36">
        <f>+base1!AK48</f>
        <v>2</v>
      </c>
      <c r="G494" s="36">
        <f>+base1!AL48</f>
        <v>6</v>
      </c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72">
        <v>493</v>
      </c>
      <c r="W494" s="77" t="s">
        <v>134</v>
      </c>
      <c r="X494" s="77">
        <v>4</v>
      </c>
      <c r="Z494" s="72">
        <v>1</v>
      </c>
    </row>
    <row r="495" spans="1:26" ht="15.75" thickBot="1" x14ac:dyDescent="0.3">
      <c r="A495" s="76" t="s">
        <v>135</v>
      </c>
      <c r="B495" s="36">
        <f>+base1!AG49</f>
        <v>17</v>
      </c>
      <c r="C495" s="36">
        <f>+base1!AH49</f>
        <v>16</v>
      </c>
      <c r="D495" s="36">
        <f>+base1!AI49</f>
        <v>1</v>
      </c>
      <c r="E495" s="36">
        <f>+base1!AJ49</f>
        <v>14</v>
      </c>
      <c r="F495" s="36">
        <f>+base1!AK49</f>
        <v>13</v>
      </c>
      <c r="G495" s="36">
        <f>+base1!AL49</f>
        <v>2</v>
      </c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72">
        <v>494</v>
      </c>
      <c r="W495" s="77" t="s">
        <v>134</v>
      </c>
      <c r="X495" s="77">
        <v>4</v>
      </c>
      <c r="Z495" s="72">
        <v>1</v>
      </c>
    </row>
    <row r="496" spans="1:26" ht="15.75" thickBot="1" x14ac:dyDescent="0.3">
      <c r="A496" s="76" t="s">
        <v>135</v>
      </c>
      <c r="B496" s="36">
        <f>+base1!AG50</f>
        <v>14</v>
      </c>
      <c r="C496" s="36">
        <f>+base1!AH50</f>
        <v>1</v>
      </c>
      <c r="D496" s="36">
        <f>+base1!AI50</f>
        <v>13</v>
      </c>
      <c r="E496" s="36">
        <f>+base1!AJ50</f>
        <v>2</v>
      </c>
      <c r="F496" s="36">
        <f>+base1!AK50</f>
        <v>9</v>
      </c>
      <c r="G496" s="36">
        <f>+base1!AL50</f>
        <v>5</v>
      </c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72">
        <v>495</v>
      </c>
      <c r="W496" s="77" t="s">
        <v>134</v>
      </c>
      <c r="X496" s="77">
        <v>4</v>
      </c>
      <c r="Z496" s="72">
        <v>1</v>
      </c>
    </row>
    <row r="497" spans="1:26" ht="15.75" thickBot="1" x14ac:dyDescent="0.3">
      <c r="A497" s="76" t="s">
        <v>135</v>
      </c>
      <c r="B497" s="36">
        <f>+base1!AG51</f>
        <v>18</v>
      </c>
      <c r="C497" s="36">
        <f>+base1!AH51</f>
        <v>12</v>
      </c>
      <c r="D497" s="36">
        <f>+base1!AI51</f>
        <v>11</v>
      </c>
      <c r="E497" s="36">
        <f>+base1!AJ51</f>
        <v>15</v>
      </c>
      <c r="F497" s="36">
        <f>+base1!AK51</f>
        <v>1</v>
      </c>
      <c r="G497" s="36">
        <f>+base1!AL51</f>
        <v>2</v>
      </c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72">
        <v>496</v>
      </c>
      <c r="W497" s="77" t="s">
        <v>134</v>
      </c>
      <c r="X497" s="77">
        <v>4</v>
      </c>
      <c r="Z497" s="72">
        <v>1</v>
      </c>
    </row>
    <row r="498" spans="1:26" ht="15.75" thickBot="1" x14ac:dyDescent="0.3">
      <c r="A498" s="76" t="s">
        <v>135</v>
      </c>
      <c r="B498" s="36">
        <f>+base1!AG52</f>
        <v>5</v>
      </c>
      <c r="C498" s="36">
        <f>+base1!AH52</f>
        <v>12</v>
      </c>
      <c r="D498" s="36">
        <f>+base1!AI52</f>
        <v>13</v>
      </c>
      <c r="E498" s="36">
        <f>+base1!AJ52</f>
        <v>11</v>
      </c>
      <c r="F498" s="36">
        <f>+base1!AK52</f>
        <v>1</v>
      </c>
      <c r="G498" s="36">
        <f>+base1!AL52</f>
        <v>2</v>
      </c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72">
        <v>497</v>
      </c>
      <c r="W498" s="77" t="s">
        <v>134</v>
      </c>
      <c r="X498" s="77">
        <v>4</v>
      </c>
      <c r="Z498" s="72">
        <v>1</v>
      </c>
    </row>
    <row r="499" spans="1:26" ht="15.75" thickBot="1" x14ac:dyDescent="0.3">
      <c r="A499" s="76" t="s">
        <v>135</v>
      </c>
      <c r="B499" s="36">
        <f>+base1!AG53</f>
        <v>17</v>
      </c>
      <c r="C499" s="36">
        <f>+base1!AH53</f>
        <v>12</v>
      </c>
      <c r="D499" s="36">
        <f>+base1!AI53</f>
        <v>11</v>
      </c>
      <c r="E499" s="36">
        <f>+base1!AJ53</f>
        <v>15</v>
      </c>
      <c r="F499" s="36">
        <f>+base1!AK53</f>
        <v>1</v>
      </c>
      <c r="G499" s="36">
        <f>+base1!AL53</f>
        <v>2</v>
      </c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72">
        <v>498</v>
      </c>
      <c r="W499" s="77" t="s">
        <v>134</v>
      </c>
      <c r="X499" s="77">
        <v>4</v>
      </c>
      <c r="Z499" s="72">
        <v>1</v>
      </c>
    </row>
    <row r="500" spans="1:26" ht="15.75" thickBot="1" x14ac:dyDescent="0.3">
      <c r="A500" s="76" t="s">
        <v>135</v>
      </c>
      <c r="B500" s="36">
        <f>+base1!AG54</f>
        <v>17</v>
      </c>
      <c r="C500" s="36">
        <f>+base1!AH54</f>
        <v>15</v>
      </c>
      <c r="D500" s="36">
        <f>+base1!AI54</f>
        <v>4</v>
      </c>
      <c r="E500" s="36">
        <f>+base1!AJ54</f>
        <v>11</v>
      </c>
      <c r="F500" s="36">
        <f>+base1!AK54</f>
        <v>12</v>
      </c>
      <c r="G500" s="36">
        <f>+base1!AL54</f>
        <v>1</v>
      </c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72">
        <v>499</v>
      </c>
      <c r="W500" s="77" t="s">
        <v>134</v>
      </c>
      <c r="X500" s="77">
        <v>4</v>
      </c>
      <c r="Z500" s="72">
        <v>1</v>
      </c>
    </row>
    <row r="501" spans="1:26" ht="15.75" thickBot="1" x14ac:dyDescent="0.3">
      <c r="A501" s="76" t="s">
        <v>135</v>
      </c>
      <c r="B501" s="36">
        <f>+base1!AG55</f>
        <v>5</v>
      </c>
      <c r="C501" s="36">
        <f>+base1!AH55</f>
        <v>13</v>
      </c>
      <c r="D501" s="36">
        <f>+base1!AI55</f>
        <v>17</v>
      </c>
      <c r="E501" s="36">
        <f>+base1!AJ55</f>
        <v>4</v>
      </c>
      <c r="F501" s="36">
        <f>+base1!AK55</f>
        <v>11</v>
      </c>
      <c r="G501" s="36">
        <f>+base1!AL55</f>
        <v>12</v>
      </c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72">
        <v>500</v>
      </c>
      <c r="W501" s="77" t="s">
        <v>134</v>
      </c>
      <c r="X501" s="77">
        <v>4</v>
      </c>
      <c r="Z501" s="72">
        <v>1</v>
      </c>
    </row>
    <row r="502" spans="1:26" ht="15.75" thickBot="1" x14ac:dyDescent="0.3">
      <c r="A502" s="76" t="s">
        <v>135</v>
      </c>
      <c r="B502" s="36">
        <f>+base1!AG56</f>
        <v>8</v>
      </c>
      <c r="C502" s="36">
        <f>+base1!AH56</f>
        <v>13</v>
      </c>
      <c r="D502" s="36">
        <f>+base1!AI56</f>
        <v>17</v>
      </c>
      <c r="E502" s="36">
        <f>+base1!AJ56</f>
        <v>4</v>
      </c>
      <c r="F502" s="36">
        <f>+base1!AK56</f>
        <v>11</v>
      </c>
      <c r="G502" s="36">
        <f>+base1!AL56</f>
        <v>12</v>
      </c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72">
        <v>501</v>
      </c>
      <c r="W502" s="77" t="s">
        <v>134</v>
      </c>
      <c r="X502" s="77">
        <v>4</v>
      </c>
      <c r="Z502" s="72">
        <v>1</v>
      </c>
    </row>
    <row r="503" spans="1:26" ht="15.75" thickBot="1" x14ac:dyDescent="0.3">
      <c r="A503" s="76" t="s">
        <v>135</v>
      </c>
      <c r="B503" s="36">
        <f>+base1!AG57</f>
        <v>13</v>
      </c>
      <c r="C503" s="36">
        <f>+base1!AH57</f>
        <v>16</v>
      </c>
      <c r="D503" s="36">
        <f>+base1!AI57</f>
        <v>12</v>
      </c>
      <c r="E503" s="36">
        <f>+base1!AJ57</f>
        <v>18</v>
      </c>
      <c r="F503" s="36">
        <f>+base1!AK57</f>
        <v>1</v>
      </c>
      <c r="G503" s="36">
        <f>+base1!AL57</f>
        <v>5</v>
      </c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72">
        <v>502</v>
      </c>
      <c r="W503" s="77" t="s">
        <v>134</v>
      </c>
      <c r="X503" s="77">
        <v>4</v>
      </c>
      <c r="Z503" s="72">
        <v>1</v>
      </c>
    </row>
    <row r="504" spans="1:26" ht="15.75" thickBot="1" x14ac:dyDescent="0.3">
      <c r="A504" s="76" t="s">
        <v>135</v>
      </c>
      <c r="B504" s="36">
        <f>+base1!AG58</f>
        <v>16</v>
      </c>
      <c r="C504" s="36">
        <f>+base1!AH58</f>
        <v>13</v>
      </c>
      <c r="D504" s="36">
        <f>+base1!AI58</f>
        <v>14</v>
      </c>
      <c r="E504" s="36">
        <f>+base1!AJ58</f>
        <v>18</v>
      </c>
      <c r="F504" s="36">
        <f>+base1!AK58</f>
        <v>1</v>
      </c>
      <c r="G504" s="36">
        <f>+base1!AL58</f>
        <v>2</v>
      </c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72">
        <v>503</v>
      </c>
      <c r="W504" s="77" t="s">
        <v>134</v>
      </c>
      <c r="X504" s="77">
        <v>4</v>
      </c>
      <c r="Z504" s="72">
        <v>1</v>
      </c>
    </row>
    <row r="505" spans="1:26" ht="15.75" thickBot="1" x14ac:dyDescent="0.3">
      <c r="A505" s="76" t="s">
        <v>135</v>
      </c>
      <c r="B505" s="36">
        <f>+base1!AG59</f>
        <v>6</v>
      </c>
      <c r="C505" s="36">
        <f>+base1!AH59</f>
        <v>13</v>
      </c>
      <c r="D505" s="36">
        <f>+base1!AI59</f>
        <v>12</v>
      </c>
      <c r="E505" s="36">
        <f>+base1!AJ59</f>
        <v>1</v>
      </c>
      <c r="F505" s="36">
        <f>+base1!AK59</f>
        <v>5</v>
      </c>
      <c r="G505" s="36">
        <f>+base1!AL59</f>
        <v>2</v>
      </c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72">
        <v>504</v>
      </c>
      <c r="W505" s="77" t="s">
        <v>134</v>
      </c>
      <c r="X505" s="77">
        <v>4</v>
      </c>
      <c r="Z505" s="72">
        <v>1</v>
      </c>
    </row>
    <row r="506" spans="1:26" ht="15.75" thickBot="1" x14ac:dyDescent="0.3">
      <c r="A506" s="76" t="s">
        <v>135</v>
      </c>
      <c r="B506" s="36">
        <f>+base1!AG60</f>
        <v>6</v>
      </c>
      <c r="C506" s="36">
        <f>+base1!AH60</f>
        <v>1</v>
      </c>
      <c r="D506" s="36">
        <f>+base1!AI60</f>
        <v>11</v>
      </c>
      <c r="E506" s="36">
        <f>+base1!AJ60</f>
        <v>17</v>
      </c>
      <c r="F506" s="36">
        <f>+base1!AK60</f>
        <v>7</v>
      </c>
      <c r="G506" s="36">
        <f>+base1!AL60</f>
        <v>13</v>
      </c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72">
        <v>505</v>
      </c>
      <c r="W506" s="77" t="s">
        <v>134</v>
      </c>
      <c r="X506" s="77">
        <v>4</v>
      </c>
      <c r="Z506" s="72">
        <v>1</v>
      </c>
    </row>
    <row r="507" spans="1:26" ht="15.75" thickBot="1" x14ac:dyDescent="0.3">
      <c r="A507" s="76" t="s">
        <v>135</v>
      </c>
      <c r="B507" s="36">
        <f>+base1!AG61</f>
        <v>12</v>
      </c>
      <c r="C507" s="36">
        <f>+base1!AH61</f>
        <v>1</v>
      </c>
      <c r="D507" s="36">
        <f>+base1!AI61</f>
        <v>11</v>
      </c>
      <c r="E507" s="36">
        <f>+base1!AJ61</f>
        <v>17</v>
      </c>
      <c r="F507" s="36">
        <f>+base1!AK61</f>
        <v>7</v>
      </c>
      <c r="G507" s="36">
        <f>+base1!AL61</f>
        <v>13</v>
      </c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72">
        <v>506</v>
      </c>
      <c r="W507" s="77" t="s">
        <v>134</v>
      </c>
      <c r="X507" s="77">
        <v>4</v>
      </c>
      <c r="Z507" s="72">
        <v>1</v>
      </c>
    </row>
    <row r="508" spans="1:26" ht="15.75" thickBot="1" x14ac:dyDescent="0.3">
      <c r="A508" s="76" t="s">
        <v>135</v>
      </c>
      <c r="B508" s="36">
        <f>+base1!AG62</f>
        <v>5</v>
      </c>
      <c r="C508" s="36">
        <f>+base1!AH62</f>
        <v>1</v>
      </c>
      <c r="D508" s="36">
        <f>+base1!AI62</f>
        <v>11</v>
      </c>
      <c r="E508" s="36">
        <f>+base1!AJ62</f>
        <v>7</v>
      </c>
      <c r="F508" s="36">
        <f>+base1!AK62</f>
        <v>13</v>
      </c>
      <c r="G508" s="36">
        <f>+base1!AL62</f>
        <v>16</v>
      </c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72">
        <v>507</v>
      </c>
      <c r="W508" s="77" t="s">
        <v>134</v>
      </c>
      <c r="X508" s="77">
        <v>4</v>
      </c>
      <c r="Z508" s="72">
        <v>1</v>
      </c>
    </row>
    <row r="509" spans="1:26" ht="15.75" thickBot="1" x14ac:dyDescent="0.3">
      <c r="A509" s="76" t="s">
        <v>135</v>
      </c>
      <c r="B509" s="36">
        <f>+base1!AH13</f>
        <v>16</v>
      </c>
      <c r="C509" s="36">
        <f>+base1!AI13</f>
        <v>3</v>
      </c>
      <c r="D509" s="36">
        <f>+base1!AJ13</f>
        <v>4</v>
      </c>
      <c r="E509" s="36">
        <f>+base1!AK13</f>
        <v>6</v>
      </c>
      <c r="F509" s="36">
        <f>+base1!AL13</f>
        <v>17</v>
      </c>
      <c r="G509" s="36">
        <f>+base1!AM13</f>
        <v>5</v>
      </c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72">
        <v>508</v>
      </c>
      <c r="W509" s="77" t="s">
        <v>134</v>
      </c>
      <c r="X509" s="77">
        <v>4</v>
      </c>
      <c r="Z509" s="72">
        <v>1</v>
      </c>
    </row>
    <row r="510" spans="1:26" ht="15.75" thickBot="1" x14ac:dyDescent="0.3">
      <c r="A510" s="76" t="s">
        <v>135</v>
      </c>
      <c r="B510" s="36">
        <f>+base1!AH14</f>
        <v>1</v>
      </c>
      <c r="C510" s="36">
        <f>+base1!AI14</f>
        <v>16</v>
      </c>
      <c r="D510" s="36">
        <f>+base1!AJ14</f>
        <v>3</v>
      </c>
      <c r="E510" s="36">
        <f>+base1!AK14</f>
        <v>5</v>
      </c>
      <c r="F510" s="36">
        <f>+base1!AL14</f>
        <v>2</v>
      </c>
      <c r="G510" s="36">
        <f>+base1!AM14</f>
        <v>18</v>
      </c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72">
        <v>509</v>
      </c>
      <c r="W510" s="77" t="s">
        <v>134</v>
      </c>
      <c r="X510" s="77">
        <v>4</v>
      </c>
      <c r="Z510" s="72">
        <v>1</v>
      </c>
    </row>
    <row r="511" spans="1:26" ht="15.75" thickBot="1" x14ac:dyDescent="0.3">
      <c r="A511" s="76" t="s">
        <v>135</v>
      </c>
      <c r="B511" s="36">
        <f>+base1!AH15</f>
        <v>2</v>
      </c>
      <c r="C511" s="36">
        <f>+base1!AI15</f>
        <v>11</v>
      </c>
      <c r="D511" s="36">
        <f>+base1!AJ15</f>
        <v>10</v>
      </c>
      <c r="E511" s="36">
        <f>+base1!AK15</f>
        <v>4</v>
      </c>
      <c r="F511" s="36">
        <f>+base1!AL15</f>
        <v>17</v>
      </c>
      <c r="G511" s="36">
        <f>+base1!AM15</f>
        <v>3</v>
      </c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72">
        <v>510</v>
      </c>
      <c r="W511" s="77" t="s">
        <v>134</v>
      </c>
      <c r="X511" s="77">
        <v>4</v>
      </c>
      <c r="Z511" s="72">
        <v>1</v>
      </c>
    </row>
    <row r="512" spans="1:26" ht="15.75" thickBot="1" x14ac:dyDescent="0.3">
      <c r="A512" s="76" t="s">
        <v>135</v>
      </c>
      <c r="B512" s="36">
        <f>+base1!AH16</f>
        <v>18</v>
      </c>
      <c r="C512" s="36">
        <f>+base1!AI16</f>
        <v>3</v>
      </c>
      <c r="D512" s="36">
        <f>+base1!AJ16</f>
        <v>16</v>
      </c>
      <c r="E512" s="36">
        <f>+base1!AK16</f>
        <v>4</v>
      </c>
      <c r="F512" s="36">
        <f>+base1!AL16</f>
        <v>5</v>
      </c>
      <c r="G512" s="36">
        <f>+base1!AM16</f>
        <v>6</v>
      </c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72">
        <v>511</v>
      </c>
      <c r="W512" s="77" t="s">
        <v>134</v>
      </c>
      <c r="X512" s="77">
        <v>4</v>
      </c>
      <c r="Z512" s="72">
        <v>1</v>
      </c>
    </row>
    <row r="513" spans="1:26" ht="15.75" thickBot="1" x14ac:dyDescent="0.3">
      <c r="A513" s="76" t="s">
        <v>135</v>
      </c>
      <c r="B513" s="36">
        <f>+base1!AH17</f>
        <v>2</v>
      </c>
      <c r="C513" s="36">
        <f>+base1!AI17</f>
        <v>16</v>
      </c>
      <c r="D513" s="36">
        <f>+base1!AJ17</f>
        <v>6</v>
      </c>
      <c r="E513" s="36">
        <f>+base1!AK17</f>
        <v>5</v>
      </c>
      <c r="F513" s="36">
        <f>+base1!AL17</f>
        <v>18</v>
      </c>
      <c r="G513" s="36">
        <f>+base1!AM17</f>
        <v>1</v>
      </c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72">
        <v>512</v>
      </c>
      <c r="W513" s="77" t="s">
        <v>134</v>
      </c>
      <c r="X513" s="77">
        <v>4</v>
      </c>
      <c r="Z513" s="72">
        <v>1</v>
      </c>
    </row>
    <row r="514" spans="1:26" ht="15.75" thickBot="1" x14ac:dyDescent="0.3">
      <c r="A514" s="76" t="s">
        <v>135</v>
      </c>
      <c r="B514" s="36">
        <f>+base1!AH18</f>
        <v>16</v>
      </c>
      <c r="C514" s="36">
        <f>+base1!AI18</f>
        <v>1</v>
      </c>
      <c r="D514" s="36">
        <f>+base1!AJ18</f>
        <v>3</v>
      </c>
      <c r="E514" s="36">
        <f>+base1!AK18</f>
        <v>5</v>
      </c>
      <c r="F514" s="36">
        <f>+base1!AL18</f>
        <v>2</v>
      </c>
      <c r="G514" s="36">
        <f>+base1!AM18</f>
        <v>18</v>
      </c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72">
        <v>513</v>
      </c>
      <c r="W514" s="77" t="s">
        <v>134</v>
      </c>
      <c r="X514" s="77">
        <v>4</v>
      </c>
      <c r="Z514" s="72">
        <v>1</v>
      </c>
    </row>
    <row r="515" spans="1:26" ht="15.75" thickBot="1" x14ac:dyDescent="0.3">
      <c r="A515" s="76" t="s">
        <v>135</v>
      </c>
      <c r="B515" s="36">
        <f>+base1!AH19</f>
        <v>15</v>
      </c>
      <c r="C515" s="36">
        <f>+base1!AI19</f>
        <v>1</v>
      </c>
      <c r="D515" s="36">
        <f>+base1!AJ19</f>
        <v>16</v>
      </c>
      <c r="E515" s="36">
        <f>+base1!AK19</f>
        <v>3</v>
      </c>
      <c r="F515" s="36">
        <f>+base1!AL19</f>
        <v>4</v>
      </c>
      <c r="G515" s="36">
        <f>+base1!AM19</f>
        <v>5</v>
      </c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72">
        <v>514</v>
      </c>
      <c r="W515" s="77" t="s">
        <v>134</v>
      </c>
      <c r="X515" s="77">
        <v>4</v>
      </c>
      <c r="Z515" s="72">
        <v>1</v>
      </c>
    </row>
    <row r="516" spans="1:26" ht="15.75" thickBot="1" x14ac:dyDescent="0.3">
      <c r="A516" s="76" t="s">
        <v>135</v>
      </c>
      <c r="B516" s="36">
        <f>+base1!AH20</f>
        <v>9</v>
      </c>
      <c r="C516" s="36">
        <f>+base1!AI20</f>
        <v>8</v>
      </c>
      <c r="D516" s="36">
        <f>+base1!AJ20</f>
        <v>17</v>
      </c>
      <c r="E516" s="36">
        <f>+base1!AK20</f>
        <v>7</v>
      </c>
      <c r="F516" s="36">
        <f>+base1!AL20</f>
        <v>4</v>
      </c>
      <c r="G516" s="36">
        <f>+base1!AM20</f>
        <v>2</v>
      </c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72">
        <v>515</v>
      </c>
      <c r="W516" s="77" t="s">
        <v>134</v>
      </c>
      <c r="X516" s="77">
        <v>4</v>
      </c>
      <c r="Z516" s="72">
        <v>1</v>
      </c>
    </row>
    <row r="517" spans="1:26" ht="15.75" thickBot="1" x14ac:dyDescent="0.3">
      <c r="A517" s="76" t="s">
        <v>135</v>
      </c>
      <c r="B517" s="36">
        <f>+base1!AH21</f>
        <v>16</v>
      </c>
      <c r="C517" s="36">
        <f>+base1!AI21</f>
        <v>8</v>
      </c>
      <c r="D517" s="36">
        <f>+base1!AJ21</f>
        <v>6</v>
      </c>
      <c r="E517" s="36">
        <f>+base1!AK21</f>
        <v>1</v>
      </c>
      <c r="F517" s="36">
        <f>+base1!AL21</f>
        <v>13</v>
      </c>
      <c r="G517" s="36">
        <f>+base1!AM21</f>
        <v>11</v>
      </c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72">
        <v>516</v>
      </c>
      <c r="W517" s="77" t="s">
        <v>134</v>
      </c>
      <c r="X517" s="77">
        <v>4</v>
      </c>
      <c r="Z517" s="72">
        <v>1</v>
      </c>
    </row>
    <row r="518" spans="1:26" ht="15.75" thickBot="1" x14ac:dyDescent="0.3">
      <c r="A518" s="76" t="s">
        <v>135</v>
      </c>
      <c r="B518" s="36">
        <f>+base1!AH22</f>
        <v>16</v>
      </c>
      <c r="C518" s="36">
        <f>+base1!AI22</f>
        <v>3</v>
      </c>
      <c r="D518" s="36">
        <f>+base1!AJ22</f>
        <v>13</v>
      </c>
      <c r="E518" s="36">
        <f>+base1!AK22</f>
        <v>14</v>
      </c>
      <c r="F518" s="36">
        <f>+base1!AL22</f>
        <v>15</v>
      </c>
      <c r="G518" s="36">
        <f>+base1!AM22</f>
        <v>4</v>
      </c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72">
        <v>517</v>
      </c>
      <c r="W518" s="77" t="s">
        <v>134</v>
      </c>
      <c r="X518" s="77">
        <v>4</v>
      </c>
      <c r="Z518" s="72">
        <v>1</v>
      </c>
    </row>
    <row r="519" spans="1:26" ht="15.75" thickBot="1" x14ac:dyDescent="0.3">
      <c r="A519" s="76" t="s">
        <v>135</v>
      </c>
      <c r="B519" s="36">
        <f>+base1!AH23</f>
        <v>17</v>
      </c>
      <c r="C519" s="36">
        <f>+base1!AI23</f>
        <v>8</v>
      </c>
      <c r="D519" s="36">
        <f>+base1!AJ23</f>
        <v>7</v>
      </c>
      <c r="E519" s="36">
        <f>+base1!AK23</f>
        <v>9</v>
      </c>
      <c r="F519" s="36">
        <f>+base1!AL23</f>
        <v>6</v>
      </c>
      <c r="G519" s="36">
        <f>+base1!AM23</f>
        <v>1</v>
      </c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72">
        <v>518</v>
      </c>
      <c r="W519" s="77" t="s">
        <v>134</v>
      </c>
      <c r="X519" s="77">
        <v>4</v>
      </c>
      <c r="Z519" s="72">
        <v>1</v>
      </c>
    </row>
    <row r="520" spans="1:26" ht="15.75" thickBot="1" x14ac:dyDescent="0.3">
      <c r="A520" s="76" t="s">
        <v>135</v>
      </c>
      <c r="B520" s="36">
        <f>+base1!AH24</f>
        <v>6</v>
      </c>
      <c r="C520" s="36">
        <f>+base1!AI24</f>
        <v>12</v>
      </c>
      <c r="D520" s="36">
        <f>+base1!AJ24</f>
        <v>17</v>
      </c>
      <c r="E520" s="36">
        <f>+base1!AK24</f>
        <v>3</v>
      </c>
      <c r="F520" s="36">
        <f>+base1!AL24</f>
        <v>2</v>
      </c>
      <c r="G520" s="36">
        <f>+base1!AM24</f>
        <v>5</v>
      </c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72">
        <v>519</v>
      </c>
      <c r="W520" s="77" t="s">
        <v>134</v>
      </c>
      <c r="X520" s="77">
        <v>4</v>
      </c>
      <c r="Z520" s="72">
        <v>1</v>
      </c>
    </row>
    <row r="521" spans="1:26" ht="15.75" thickBot="1" x14ac:dyDescent="0.3">
      <c r="A521" s="76" t="s">
        <v>135</v>
      </c>
      <c r="B521" s="36">
        <f>+base1!AH25</f>
        <v>10</v>
      </c>
      <c r="C521" s="36">
        <f>+base1!AI25</f>
        <v>6</v>
      </c>
      <c r="D521" s="36">
        <f>+base1!AJ25</f>
        <v>12</v>
      </c>
      <c r="E521" s="36">
        <f>+base1!AK25</f>
        <v>7</v>
      </c>
      <c r="F521" s="36">
        <f>+base1!AL25</f>
        <v>1</v>
      </c>
      <c r="G521" s="36">
        <f>+base1!AM25</f>
        <v>13</v>
      </c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72">
        <v>520</v>
      </c>
      <c r="W521" s="77" t="s">
        <v>134</v>
      </c>
      <c r="X521" s="77">
        <v>4</v>
      </c>
      <c r="Z521" s="72">
        <v>1</v>
      </c>
    </row>
    <row r="522" spans="1:26" ht="15.75" thickBot="1" x14ac:dyDescent="0.3">
      <c r="A522" s="76" t="s">
        <v>135</v>
      </c>
      <c r="B522" s="36">
        <f>+base1!AH26</f>
        <v>6</v>
      </c>
      <c r="C522" s="36">
        <f>+base1!AI26</f>
        <v>3</v>
      </c>
      <c r="D522" s="36">
        <f>+base1!AJ26</f>
        <v>12</v>
      </c>
      <c r="E522" s="36">
        <f>+base1!AK26</f>
        <v>5</v>
      </c>
      <c r="F522" s="36">
        <f>+base1!AL26</f>
        <v>4</v>
      </c>
      <c r="G522" s="36">
        <f>+base1!AM26</f>
        <v>1</v>
      </c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72">
        <v>521</v>
      </c>
      <c r="W522" s="77" t="s">
        <v>134</v>
      </c>
      <c r="X522" s="77">
        <v>4</v>
      </c>
      <c r="Z522" s="72">
        <v>1</v>
      </c>
    </row>
    <row r="523" spans="1:26" ht="15.75" thickBot="1" x14ac:dyDescent="0.3">
      <c r="A523" s="76" t="s">
        <v>135</v>
      </c>
      <c r="B523" s="36">
        <f>+base1!AH27</f>
        <v>5</v>
      </c>
      <c r="C523" s="36">
        <f>+base1!AI27</f>
        <v>12</v>
      </c>
      <c r="D523" s="36">
        <f>+base1!AJ27</f>
        <v>17</v>
      </c>
      <c r="E523" s="36">
        <f>+base1!AK27</f>
        <v>9</v>
      </c>
      <c r="F523" s="36">
        <f>+base1!AL27</f>
        <v>7</v>
      </c>
      <c r="G523" s="36">
        <f>+base1!AM27</f>
        <v>13</v>
      </c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72">
        <v>522</v>
      </c>
      <c r="W523" s="77" t="s">
        <v>134</v>
      </c>
      <c r="X523" s="77">
        <v>4</v>
      </c>
      <c r="Z523" s="72">
        <v>1</v>
      </c>
    </row>
    <row r="524" spans="1:26" ht="15.75" thickBot="1" x14ac:dyDescent="0.3">
      <c r="A524" s="76" t="s">
        <v>135</v>
      </c>
      <c r="B524" s="36">
        <f>+base1!AH28</f>
        <v>12</v>
      </c>
      <c r="C524" s="36">
        <f>+base1!AI28</f>
        <v>9</v>
      </c>
      <c r="D524" s="36">
        <f>+base1!AJ28</f>
        <v>15</v>
      </c>
      <c r="E524" s="36">
        <f>+base1!AK28</f>
        <v>14</v>
      </c>
      <c r="F524" s="36">
        <f>+base1!AL28</f>
        <v>4</v>
      </c>
      <c r="G524" s="36">
        <f>+base1!AM28</f>
        <v>6</v>
      </c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72">
        <v>523</v>
      </c>
      <c r="W524" s="77" t="s">
        <v>134</v>
      </c>
      <c r="X524" s="77">
        <v>4</v>
      </c>
      <c r="Z524" s="72">
        <v>1</v>
      </c>
    </row>
    <row r="525" spans="1:26" ht="15.75" thickBot="1" x14ac:dyDescent="0.3">
      <c r="A525" s="76" t="s">
        <v>135</v>
      </c>
      <c r="B525" s="36">
        <f>+base1!AH29</f>
        <v>5</v>
      </c>
      <c r="C525" s="36">
        <f>+base1!AI29</f>
        <v>12</v>
      </c>
      <c r="D525" s="36">
        <f>+base1!AJ29</f>
        <v>7</v>
      </c>
      <c r="E525" s="36">
        <f>+base1!AK29</f>
        <v>10</v>
      </c>
      <c r="F525" s="36">
        <f>+base1!AL29</f>
        <v>8</v>
      </c>
      <c r="G525" s="36">
        <f>+base1!AM29</f>
        <v>4</v>
      </c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72">
        <v>524</v>
      </c>
      <c r="W525" s="77" t="s">
        <v>134</v>
      </c>
      <c r="X525" s="77">
        <v>4</v>
      </c>
      <c r="Z525" s="72">
        <v>1</v>
      </c>
    </row>
    <row r="526" spans="1:26" ht="15.75" thickBot="1" x14ac:dyDescent="0.3">
      <c r="A526" s="76" t="s">
        <v>135</v>
      </c>
      <c r="B526" s="36">
        <f>+base1!AH30</f>
        <v>5</v>
      </c>
      <c r="C526" s="36">
        <f>+base1!AI30</f>
        <v>11</v>
      </c>
      <c r="D526" s="36">
        <f>+base1!AJ30</f>
        <v>8</v>
      </c>
      <c r="E526" s="36">
        <f>+base1!AK30</f>
        <v>17</v>
      </c>
      <c r="F526" s="36">
        <f>+base1!AL30</f>
        <v>10</v>
      </c>
      <c r="G526" s="36">
        <f>+base1!AM30</f>
        <v>9</v>
      </c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72">
        <v>525</v>
      </c>
      <c r="W526" s="77" t="s">
        <v>134</v>
      </c>
      <c r="X526" s="77">
        <v>4</v>
      </c>
      <c r="Z526" s="72">
        <v>1</v>
      </c>
    </row>
    <row r="527" spans="1:26" ht="15.75" thickBot="1" x14ac:dyDescent="0.3">
      <c r="A527" s="76" t="s">
        <v>135</v>
      </c>
      <c r="B527" s="36">
        <f>+base1!AH31</f>
        <v>12</v>
      </c>
      <c r="C527" s="36">
        <f>+base1!AI31</f>
        <v>17</v>
      </c>
      <c r="D527" s="36">
        <f>+base1!AJ31</f>
        <v>7</v>
      </c>
      <c r="E527" s="36">
        <f>+base1!AK31</f>
        <v>5</v>
      </c>
      <c r="F527" s="36">
        <f>+base1!AL31</f>
        <v>13</v>
      </c>
      <c r="G527" s="36">
        <f>+base1!AM31</f>
        <v>9</v>
      </c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72">
        <v>526</v>
      </c>
      <c r="W527" s="77" t="s">
        <v>134</v>
      </c>
      <c r="X527" s="77">
        <v>4</v>
      </c>
      <c r="Z527" s="72">
        <v>1</v>
      </c>
    </row>
    <row r="528" spans="1:26" ht="15.75" thickBot="1" x14ac:dyDescent="0.3">
      <c r="A528" s="76" t="s">
        <v>135</v>
      </c>
      <c r="B528" s="36">
        <f>+base1!AH32</f>
        <v>8</v>
      </c>
      <c r="C528" s="36">
        <f>+base1!AI32</f>
        <v>7</v>
      </c>
      <c r="D528" s="36">
        <f>+base1!AJ32</f>
        <v>2</v>
      </c>
      <c r="E528" s="36">
        <f>+base1!AK32</f>
        <v>9</v>
      </c>
      <c r="F528" s="36">
        <f>+base1!AL32</f>
        <v>17</v>
      </c>
      <c r="G528" s="36">
        <f>+base1!AM32</f>
        <v>12</v>
      </c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72">
        <v>527</v>
      </c>
      <c r="W528" s="77" t="s">
        <v>134</v>
      </c>
      <c r="X528" s="77">
        <v>4</v>
      </c>
      <c r="Z528" s="72">
        <v>1</v>
      </c>
    </row>
    <row r="529" spans="1:26" ht="15.75" thickBot="1" x14ac:dyDescent="0.3">
      <c r="A529" s="76" t="s">
        <v>135</v>
      </c>
      <c r="B529" s="36">
        <f>+base1!AH33</f>
        <v>8</v>
      </c>
      <c r="C529" s="36">
        <f>+base1!AI33</f>
        <v>15</v>
      </c>
      <c r="D529" s="36">
        <f>+base1!AJ33</f>
        <v>18</v>
      </c>
      <c r="E529" s="36">
        <f>+base1!AK33</f>
        <v>16</v>
      </c>
      <c r="F529" s="36">
        <f>+base1!AL33</f>
        <v>17</v>
      </c>
      <c r="G529" s="36">
        <f>+base1!AM33</f>
        <v>7</v>
      </c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72">
        <v>528</v>
      </c>
      <c r="W529" s="77" t="s">
        <v>134</v>
      </c>
      <c r="X529" s="77">
        <v>4</v>
      </c>
      <c r="Z529" s="72">
        <v>1</v>
      </c>
    </row>
    <row r="530" spans="1:26" ht="15.75" thickBot="1" x14ac:dyDescent="0.3">
      <c r="A530" s="76" t="s">
        <v>135</v>
      </c>
      <c r="B530" s="36">
        <f>+base1!AH34</f>
        <v>8</v>
      </c>
      <c r="C530" s="36">
        <f>+base1!AI34</f>
        <v>6</v>
      </c>
      <c r="D530" s="36">
        <f>+base1!AJ34</f>
        <v>12</v>
      </c>
      <c r="E530" s="36">
        <f>+base1!AK34</f>
        <v>17</v>
      </c>
      <c r="F530" s="36">
        <f>+base1!AL34</f>
        <v>7</v>
      </c>
      <c r="G530" s="36">
        <f>+base1!AM34</f>
        <v>13</v>
      </c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72">
        <v>529</v>
      </c>
      <c r="W530" s="77" t="s">
        <v>134</v>
      </c>
      <c r="X530" s="77">
        <v>4</v>
      </c>
      <c r="Z530" s="72">
        <v>1</v>
      </c>
    </row>
    <row r="531" spans="1:26" ht="15.75" thickBot="1" x14ac:dyDescent="0.3">
      <c r="A531" s="76" t="s">
        <v>135</v>
      </c>
      <c r="B531" s="36">
        <f>+base1!AH35</f>
        <v>15</v>
      </c>
      <c r="C531" s="36">
        <f>+base1!AI35</f>
        <v>18</v>
      </c>
      <c r="D531" s="36">
        <f>+base1!AJ35</f>
        <v>14</v>
      </c>
      <c r="E531" s="36">
        <f>+base1!AK35</f>
        <v>16</v>
      </c>
      <c r="F531" s="36">
        <f>+base1!AL35</f>
        <v>12</v>
      </c>
      <c r="G531" s="36">
        <f>+base1!AM35</f>
        <v>13</v>
      </c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72">
        <v>530</v>
      </c>
      <c r="W531" s="77" t="s">
        <v>134</v>
      </c>
      <c r="X531" s="77">
        <v>4</v>
      </c>
      <c r="Z531" s="72">
        <v>1</v>
      </c>
    </row>
    <row r="532" spans="1:26" ht="15.75" thickBot="1" x14ac:dyDescent="0.3">
      <c r="A532" s="76" t="s">
        <v>135</v>
      </c>
      <c r="B532" s="36">
        <f>+base1!AH36</f>
        <v>11</v>
      </c>
      <c r="C532" s="36">
        <f>+base1!AI36</f>
        <v>2</v>
      </c>
      <c r="D532" s="36">
        <f>+base1!AJ36</f>
        <v>7</v>
      </c>
      <c r="E532" s="36">
        <f>+base1!AK36</f>
        <v>12</v>
      </c>
      <c r="F532" s="36">
        <f>+base1!AL36</f>
        <v>9</v>
      </c>
      <c r="G532" s="36">
        <f>+base1!AM36</f>
        <v>4</v>
      </c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72">
        <v>531</v>
      </c>
      <c r="W532" s="77" t="s">
        <v>134</v>
      </c>
      <c r="X532" s="77">
        <v>4</v>
      </c>
      <c r="Z532" s="72">
        <v>1</v>
      </c>
    </row>
    <row r="533" spans="1:26" ht="15.75" thickBot="1" x14ac:dyDescent="0.3">
      <c r="A533" s="76" t="s">
        <v>135</v>
      </c>
      <c r="B533" s="36">
        <f>+base1!AH37</f>
        <v>8</v>
      </c>
      <c r="C533" s="36">
        <f>+base1!AI37</f>
        <v>18</v>
      </c>
      <c r="D533" s="36">
        <f>+base1!AJ37</f>
        <v>11</v>
      </c>
      <c r="E533" s="36">
        <f>+base1!AK37</f>
        <v>10</v>
      </c>
      <c r="F533" s="36">
        <f>+base1!AL37</f>
        <v>2</v>
      </c>
      <c r="G533" s="36">
        <f>+base1!AM37</f>
        <v>17</v>
      </c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72">
        <v>532</v>
      </c>
      <c r="W533" s="77" t="s">
        <v>134</v>
      </c>
      <c r="X533" s="77">
        <v>4</v>
      </c>
      <c r="Z533" s="72">
        <v>1</v>
      </c>
    </row>
    <row r="534" spans="1:26" ht="15.75" thickBot="1" x14ac:dyDescent="0.3">
      <c r="A534" s="76" t="s">
        <v>135</v>
      </c>
      <c r="B534" s="36">
        <f>+base1!AH38</f>
        <v>8</v>
      </c>
      <c r="C534" s="36">
        <f>+base1!AI38</f>
        <v>2</v>
      </c>
      <c r="D534" s="36">
        <f>+base1!AJ38</f>
        <v>17</v>
      </c>
      <c r="E534" s="36">
        <f>+base1!AK38</f>
        <v>7</v>
      </c>
      <c r="F534" s="36">
        <f>+base1!AL38</f>
        <v>9</v>
      </c>
      <c r="G534" s="36">
        <f>+base1!AM38</f>
        <v>4</v>
      </c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72">
        <v>533</v>
      </c>
      <c r="W534" s="77" t="s">
        <v>134</v>
      </c>
      <c r="X534" s="77">
        <v>4</v>
      </c>
      <c r="Z534" s="72">
        <v>1</v>
      </c>
    </row>
    <row r="535" spans="1:26" ht="15.75" thickBot="1" x14ac:dyDescent="0.3">
      <c r="A535" s="76" t="s">
        <v>135</v>
      </c>
      <c r="B535" s="36">
        <f>+base1!AH39</f>
        <v>1</v>
      </c>
      <c r="C535" s="36">
        <f>+base1!AI39</f>
        <v>2</v>
      </c>
      <c r="D535" s="36">
        <f>+base1!AJ39</f>
        <v>13</v>
      </c>
      <c r="E535" s="36">
        <f>+base1!AK39</f>
        <v>5</v>
      </c>
      <c r="F535" s="36">
        <f>+base1!AL39</f>
        <v>11</v>
      </c>
      <c r="G535" s="36">
        <f>+base1!AM39</f>
        <v>17</v>
      </c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72">
        <v>534</v>
      </c>
      <c r="W535" s="77" t="s">
        <v>134</v>
      </c>
      <c r="X535" s="77">
        <v>4</v>
      </c>
      <c r="Z535" s="72">
        <v>1</v>
      </c>
    </row>
    <row r="536" spans="1:26" ht="15.75" thickBot="1" x14ac:dyDescent="0.3">
      <c r="A536" s="76" t="s">
        <v>135</v>
      </c>
      <c r="B536" s="36">
        <f>+base1!AH40</f>
        <v>1</v>
      </c>
      <c r="C536" s="36">
        <f>+base1!AI40</f>
        <v>2</v>
      </c>
      <c r="D536" s="36">
        <f>+base1!AJ40</f>
        <v>7</v>
      </c>
      <c r="E536" s="36">
        <f>+base1!AK40</f>
        <v>6</v>
      </c>
      <c r="F536" s="36">
        <f>+base1!AL40</f>
        <v>12</v>
      </c>
      <c r="G536" s="36">
        <f>+base1!AM40</f>
        <v>5</v>
      </c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72">
        <v>535</v>
      </c>
      <c r="W536" s="77" t="s">
        <v>134</v>
      </c>
      <c r="X536" s="77">
        <v>4</v>
      </c>
      <c r="Z536" s="72">
        <v>1</v>
      </c>
    </row>
    <row r="537" spans="1:26" ht="15.75" thickBot="1" x14ac:dyDescent="0.3">
      <c r="A537" s="76" t="s">
        <v>135</v>
      </c>
      <c r="B537" s="36">
        <f>+base1!AH41</f>
        <v>16</v>
      </c>
      <c r="C537" s="36">
        <f>+base1!AI41</f>
        <v>2</v>
      </c>
      <c r="D537" s="36">
        <f>+base1!AJ41</f>
        <v>7</v>
      </c>
      <c r="E537" s="36">
        <f>+base1!AK41</f>
        <v>6</v>
      </c>
      <c r="F537" s="36">
        <f>+base1!AL41</f>
        <v>13</v>
      </c>
      <c r="G537" s="36">
        <f>+base1!AM41</f>
        <v>5</v>
      </c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72">
        <v>536</v>
      </c>
      <c r="W537" s="77" t="s">
        <v>134</v>
      </c>
      <c r="X537" s="77">
        <v>4</v>
      </c>
      <c r="Z537" s="72">
        <v>1</v>
      </c>
    </row>
    <row r="538" spans="1:26" ht="15.75" thickBot="1" x14ac:dyDescent="0.3">
      <c r="A538" s="76" t="s">
        <v>135</v>
      </c>
      <c r="B538" s="36">
        <f>+base1!AH42</f>
        <v>5</v>
      </c>
      <c r="C538" s="36">
        <f>+base1!AI42</f>
        <v>6</v>
      </c>
      <c r="D538" s="36">
        <f>+base1!AJ42</f>
        <v>8</v>
      </c>
      <c r="E538" s="36">
        <f>+base1!AK42</f>
        <v>9</v>
      </c>
      <c r="F538" s="36">
        <f>+base1!AL42</f>
        <v>17</v>
      </c>
      <c r="G538" s="36">
        <f>+base1!AM42</f>
        <v>12</v>
      </c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72">
        <v>537</v>
      </c>
      <c r="W538" s="77" t="s">
        <v>134</v>
      </c>
      <c r="X538" s="77">
        <v>4</v>
      </c>
      <c r="Z538" s="72">
        <v>1</v>
      </c>
    </row>
    <row r="539" spans="1:26" ht="15.75" thickBot="1" x14ac:dyDescent="0.3">
      <c r="A539" s="76" t="s">
        <v>135</v>
      </c>
      <c r="B539" s="36">
        <f>+base1!AH43</f>
        <v>18</v>
      </c>
      <c r="C539" s="36">
        <f>+base1!AI43</f>
        <v>5</v>
      </c>
      <c r="D539" s="36">
        <f>+base1!AJ43</f>
        <v>7</v>
      </c>
      <c r="E539" s="36">
        <f>+base1!AK43</f>
        <v>2</v>
      </c>
      <c r="F539" s="36">
        <f>+base1!AL43</f>
        <v>9</v>
      </c>
      <c r="G539" s="36">
        <f>+base1!AM43</f>
        <v>17</v>
      </c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72">
        <v>538</v>
      </c>
      <c r="W539" s="77" t="s">
        <v>134</v>
      </c>
      <c r="X539" s="77">
        <v>4</v>
      </c>
      <c r="Z539" s="72">
        <v>1</v>
      </c>
    </row>
    <row r="540" spans="1:26" ht="15.75" thickBot="1" x14ac:dyDescent="0.3">
      <c r="A540" s="76" t="s">
        <v>135</v>
      </c>
      <c r="B540" s="36">
        <f>+base1!AH44</f>
        <v>6</v>
      </c>
      <c r="C540" s="36">
        <f>+base1!AI44</f>
        <v>8</v>
      </c>
      <c r="D540" s="36">
        <f>+base1!AJ44</f>
        <v>7</v>
      </c>
      <c r="E540" s="36">
        <f>+base1!AK44</f>
        <v>2</v>
      </c>
      <c r="F540" s="36">
        <f>+base1!AL44</f>
        <v>9</v>
      </c>
      <c r="G540" s="36">
        <f>+base1!AM44</f>
        <v>17</v>
      </c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72">
        <v>539</v>
      </c>
      <c r="W540" s="77" t="s">
        <v>134</v>
      </c>
      <c r="X540" s="77">
        <v>4</v>
      </c>
      <c r="Z540" s="72">
        <v>1</v>
      </c>
    </row>
    <row r="541" spans="1:26" ht="15.75" thickBot="1" x14ac:dyDescent="0.3">
      <c r="A541" s="76" t="s">
        <v>135</v>
      </c>
      <c r="B541" s="36">
        <f>+base1!AH45</f>
        <v>18</v>
      </c>
      <c r="C541" s="36">
        <f>+base1!AI45</f>
        <v>16</v>
      </c>
      <c r="D541" s="36">
        <f>+base1!AJ45</f>
        <v>5</v>
      </c>
      <c r="E541" s="36">
        <f>+base1!AK45</f>
        <v>12</v>
      </c>
      <c r="F541" s="36">
        <f>+base1!AL45</f>
        <v>17</v>
      </c>
      <c r="G541" s="36">
        <f>+base1!AM45</f>
        <v>9</v>
      </c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72">
        <v>540</v>
      </c>
      <c r="W541" s="77" t="s">
        <v>134</v>
      </c>
      <c r="X541" s="77">
        <v>4</v>
      </c>
      <c r="Z541" s="72">
        <v>1</v>
      </c>
    </row>
    <row r="542" spans="1:26" ht="15.75" thickBot="1" x14ac:dyDescent="0.3">
      <c r="A542" s="76" t="s">
        <v>135</v>
      </c>
      <c r="B542" s="36">
        <f>+base1!AH46</f>
        <v>10</v>
      </c>
      <c r="C542" s="36">
        <f>+base1!AI46</f>
        <v>15</v>
      </c>
      <c r="D542" s="36">
        <f>+base1!AJ46</f>
        <v>6</v>
      </c>
      <c r="E542" s="36">
        <f>+base1!AK46</f>
        <v>14</v>
      </c>
      <c r="F542" s="36">
        <f>+base1!AL46</f>
        <v>5</v>
      </c>
      <c r="G542" s="36">
        <f>+base1!AM46</f>
        <v>9</v>
      </c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72">
        <v>541</v>
      </c>
      <c r="W542" s="77" t="s">
        <v>134</v>
      </c>
      <c r="X542" s="77">
        <v>4</v>
      </c>
      <c r="Z542" s="72">
        <v>1</v>
      </c>
    </row>
    <row r="543" spans="1:26" ht="15.75" thickBot="1" x14ac:dyDescent="0.3">
      <c r="A543" s="76" t="s">
        <v>135</v>
      </c>
      <c r="B543" s="36">
        <f>+base1!AH47</f>
        <v>15</v>
      </c>
      <c r="C543" s="36">
        <f>+base1!AI47</f>
        <v>6</v>
      </c>
      <c r="D543" s="36">
        <f>+base1!AJ47</f>
        <v>16</v>
      </c>
      <c r="E543" s="36">
        <f>+base1!AK47</f>
        <v>5</v>
      </c>
      <c r="F543" s="36">
        <f>+base1!AL47</f>
        <v>12</v>
      </c>
      <c r="G543" s="36">
        <f>+base1!AM47</f>
        <v>17</v>
      </c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72">
        <v>542</v>
      </c>
      <c r="W543" s="77" t="s">
        <v>134</v>
      </c>
      <c r="X543" s="77">
        <v>4</v>
      </c>
      <c r="Z543" s="72">
        <v>1</v>
      </c>
    </row>
    <row r="544" spans="1:26" ht="15.75" thickBot="1" x14ac:dyDescent="0.3">
      <c r="A544" s="76" t="s">
        <v>135</v>
      </c>
      <c r="B544" s="36">
        <f>+base1!AH48</f>
        <v>1</v>
      </c>
      <c r="C544" s="36">
        <f>+base1!AI48</f>
        <v>14</v>
      </c>
      <c r="D544" s="36">
        <f>+base1!AJ48</f>
        <v>13</v>
      </c>
      <c r="E544" s="36">
        <f>+base1!AK48</f>
        <v>2</v>
      </c>
      <c r="F544" s="36">
        <f>+base1!AL48</f>
        <v>6</v>
      </c>
      <c r="G544" s="36">
        <f>+base1!AM48</f>
        <v>9</v>
      </c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72">
        <v>543</v>
      </c>
      <c r="W544" s="77" t="s">
        <v>134</v>
      </c>
      <c r="X544" s="77">
        <v>4</v>
      </c>
      <c r="Z544" s="72">
        <v>1</v>
      </c>
    </row>
    <row r="545" spans="1:26" ht="15.75" thickBot="1" x14ac:dyDescent="0.3">
      <c r="A545" s="76" t="s">
        <v>135</v>
      </c>
      <c r="B545" s="36">
        <f>+base1!AH49</f>
        <v>16</v>
      </c>
      <c r="C545" s="36">
        <f>+base1!AI49</f>
        <v>1</v>
      </c>
      <c r="D545" s="36">
        <f>+base1!AJ49</f>
        <v>14</v>
      </c>
      <c r="E545" s="36">
        <f>+base1!AK49</f>
        <v>13</v>
      </c>
      <c r="F545" s="36">
        <f>+base1!AL49</f>
        <v>2</v>
      </c>
      <c r="G545" s="36">
        <f>+base1!AM49</f>
        <v>9</v>
      </c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72">
        <v>544</v>
      </c>
      <c r="W545" s="77" t="s">
        <v>134</v>
      </c>
      <c r="X545" s="77">
        <v>4</v>
      </c>
      <c r="Z545" s="72">
        <v>1</v>
      </c>
    </row>
    <row r="546" spans="1:26" ht="15.75" thickBot="1" x14ac:dyDescent="0.3">
      <c r="A546" s="76" t="s">
        <v>135</v>
      </c>
      <c r="B546" s="36">
        <f>+base1!AH50</f>
        <v>1</v>
      </c>
      <c r="C546" s="36">
        <f>+base1!AI50</f>
        <v>13</v>
      </c>
      <c r="D546" s="36">
        <f>+base1!AJ50</f>
        <v>2</v>
      </c>
      <c r="E546" s="36">
        <f>+base1!AK50</f>
        <v>9</v>
      </c>
      <c r="F546" s="36">
        <f>+base1!AL50</f>
        <v>5</v>
      </c>
      <c r="G546" s="36">
        <f>+base1!AM50</f>
        <v>12</v>
      </c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72">
        <v>545</v>
      </c>
      <c r="W546" s="77" t="s">
        <v>134</v>
      </c>
      <c r="X546" s="77">
        <v>4</v>
      </c>
      <c r="Z546" s="72">
        <v>1</v>
      </c>
    </row>
    <row r="547" spans="1:26" ht="15.75" thickBot="1" x14ac:dyDescent="0.3">
      <c r="A547" s="76" t="s">
        <v>135</v>
      </c>
      <c r="B547" s="36">
        <f>+base1!AH51</f>
        <v>12</v>
      </c>
      <c r="C547" s="36">
        <f>+base1!AI51</f>
        <v>11</v>
      </c>
      <c r="D547" s="36">
        <f>+base1!AJ51</f>
        <v>15</v>
      </c>
      <c r="E547" s="36">
        <f>+base1!AK51</f>
        <v>1</v>
      </c>
      <c r="F547" s="36">
        <f>+base1!AL51</f>
        <v>2</v>
      </c>
      <c r="G547" s="36">
        <f>+base1!AM51</f>
        <v>4</v>
      </c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72">
        <v>546</v>
      </c>
      <c r="W547" s="77" t="s">
        <v>134</v>
      </c>
      <c r="X547" s="77">
        <v>4</v>
      </c>
      <c r="Z547" s="72">
        <v>1</v>
      </c>
    </row>
    <row r="548" spans="1:26" ht="15.75" thickBot="1" x14ac:dyDescent="0.3">
      <c r="A548" s="76" t="s">
        <v>135</v>
      </c>
      <c r="B548" s="36">
        <f>+base1!AH52</f>
        <v>12</v>
      </c>
      <c r="C548" s="36">
        <f>+base1!AI52</f>
        <v>13</v>
      </c>
      <c r="D548" s="36">
        <f>+base1!AJ52</f>
        <v>11</v>
      </c>
      <c r="E548" s="36">
        <f>+base1!AK52</f>
        <v>1</v>
      </c>
      <c r="F548" s="36">
        <f>+base1!AL52</f>
        <v>2</v>
      </c>
      <c r="G548" s="36">
        <f>+base1!AM52</f>
        <v>4</v>
      </c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72">
        <v>547</v>
      </c>
      <c r="W548" s="77" t="s">
        <v>134</v>
      </c>
      <c r="X548" s="77">
        <v>4</v>
      </c>
      <c r="Z548" s="72">
        <v>1</v>
      </c>
    </row>
    <row r="549" spans="1:26" ht="15.75" thickBot="1" x14ac:dyDescent="0.3">
      <c r="A549" s="76" t="s">
        <v>135</v>
      </c>
      <c r="B549" s="36">
        <f>+base1!AH53</f>
        <v>12</v>
      </c>
      <c r="C549" s="36">
        <f>+base1!AI53</f>
        <v>11</v>
      </c>
      <c r="D549" s="36">
        <f>+base1!AJ53</f>
        <v>15</v>
      </c>
      <c r="E549" s="36">
        <f>+base1!AK53</f>
        <v>1</v>
      </c>
      <c r="F549" s="36">
        <f>+base1!AL53</f>
        <v>2</v>
      </c>
      <c r="G549" s="36">
        <f>+base1!AM53</f>
        <v>16</v>
      </c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72">
        <v>548</v>
      </c>
      <c r="W549" s="77" t="s">
        <v>134</v>
      </c>
      <c r="X549" s="77">
        <v>4</v>
      </c>
      <c r="Z549" s="72">
        <v>1</v>
      </c>
    </row>
    <row r="550" spans="1:26" ht="15.75" thickBot="1" x14ac:dyDescent="0.3">
      <c r="A550" s="76" t="s">
        <v>135</v>
      </c>
      <c r="B550" s="36">
        <f>+base1!AH54</f>
        <v>15</v>
      </c>
      <c r="C550" s="36">
        <f>+base1!AI54</f>
        <v>4</v>
      </c>
      <c r="D550" s="36">
        <f>+base1!AJ54</f>
        <v>11</v>
      </c>
      <c r="E550" s="36">
        <f>+base1!AK54</f>
        <v>12</v>
      </c>
      <c r="F550" s="36">
        <f>+base1!AL54</f>
        <v>1</v>
      </c>
      <c r="G550" s="36">
        <f>+base1!AM54</f>
        <v>16</v>
      </c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72">
        <v>549</v>
      </c>
      <c r="W550" s="77" t="s">
        <v>134</v>
      </c>
      <c r="X550" s="77">
        <v>4</v>
      </c>
      <c r="Z550" s="72">
        <v>1</v>
      </c>
    </row>
    <row r="551" spans="1:26" ht="15.75" thickBot="1" x14ac:dyDescent="0.3">
      <c r="A551" s="76" t="s">
        <v>135</v>
      </c>
      <c r="B551" s="36">
        <f>+base1!AH55</f>
        <v>13</v>
      </c>
      <c r="C551" s="36">
        <f>+base1!AI55</f>
        <v>17</v>
      </c>
      <c r="D551" s="36">
        <f>+base1!AJ55</f>
        <v>4</v>
      </c>
      <c r="E551" s="36">
        <f>+base1!AK55</f>
        <v>11</v>
      </c>
      <c r="F551" s="36">
        <f>+base1!AL55</f>
        <v>12</v>
      </c>
      <c r="G551" s="36">
        <f>+base1!AM55</f>
        <v>2</v>
      </c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72">
        <v>550</v>
      </c>
      <c r="W551" s="77" t="s">
        <v>134</v>
      </c>
      <c r="X551" s="77">
        <v>4</v>
      </c>
      <c r="Z551" s="72">
        <v>1</v>
      </c>
    </row>
    <row r="552" spans="1:26" ht="15.75" thickBot="1" x14ac:dyDescent="0.3">
      <c r="A552" s="76" t="s">
        <v>135</v>
      </c>
      <c r="B552" s="36">
        <f>+base1!AH56</f>
        <v>13</v>
      </c>
      <c r="C552" s="36">
        <f>+base1!AI56</f>
        <v>17</v>
      </c>
      <c r="D552" s="36">
        <f>+base1!AJ56</f>
        <v>4</v>
      </c>
      <c r="E552" s="36">
        <f>+base1!AK56</f>
        <v>11</v>
      </c>
      <c r="F552" s="36">
        <f>+base1!AL56</f>
        <v>12</v>
      </c>
      <c r="G552" s="36">
        <f>+base1!AM56</f>
        <v>1</v>
      </c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72">
        <v>551</v>
      </c>
      <c r="W552" s="77" t="s">
        <v>134</v>
      </c>
      <c r="X552" s="77">
        <v>4</v>
      </c>
      <c r="Z552" s="72">
        <v>1</v>
      </c>
    </row>
    <row r="553" spans="1:26" ht="15.75" thickBot="1" x14ac:dyDescent="0.3">
      <c r="A553" s="76" t="s">
        <v>135</v>
      </c>
      <c r="B553" s="36">
        <f>+base1!AH57</f>
        <v>16</v>
      </c>
      <c r="C553" s="36">
        <f>+base1!AI57</f>
        <v>12</v>
      </c>
      <c r="D553" s="36">
        <f>+base1!AJ57</f>
        <v>18</v>
      </c>
      <c r="E553" s="36">
        <f>+base1!AK57</f>
        <v>1</v>
      </c>
      <c r="F553" s="36">
        <f>+base1!AL57</f>
        <v>5</v>
      </c>
      <c r="G553" s="36">
        <f>+base1!AM57</f>
        <v>11</v>
      </c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72">
        <v>552</v>
      </c>
      <c r="W553" s="77" t="s">
        <v>134</v>
      </c>
      <c r="X553" s="77">
        <v>4</v>
      </c>
      <c r="Z553" s="72">
        <v>1</v>
      </c>
    </row>
    <row r="554" spans="1:26" ht="15.75" thickBot="1" x14ac:dyDescent="0.3">
      <c r="A554" s="76" t="s">
        <v>135</v>
      </c>
      <c r="B554" s="36">
        <f>+base1!AH58</f>
        <v>13</v>
      </c>
      <c r="C554" s="36">
        <f>+base1!AI58</f>
        <v>14</v>
      </c>
      <c r="D554" s="36">
        <f>+base1!AJ58</f>
        <v>18</v>
      </c>
      <c r="E554" s="36">
        <f>+base1!AK58</f>
        <v>1</v>
      </c>
      <c r="F554" s="36">
        <f>+base1!AL58</f>
        <v>2</v>
      </c>
      <c r="G554" s="36">
        <f>+base1!AM58</f>
        <v>11</v>
      </c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72">
        <v>553</v>
      </c>
      <c r="W554" s="77" t="s">
        <v>134</v>
      </c>
      <c r="X554" s="77">
        <v>4</v>
      </c>
      <c r="Z554" s="72">
        <v>1</v>
      </c>
    </row>
    <row r="555" spans="1:26" ht="15.75" thickBot="1" x14ac:dyDescent="0.3">
      <c r="A555" s="76" t="s">
        <v>135</v>
      </c>
      <c r="B555" s="36">
        <f>+base1!AH59</f>
        <v>13</v>
      </c>
      <c r="C555" s="36">
        <f>+base1!AI59</f>
        <v>12</v>
      </c>
      <c r="D555" s="36">
        <f>+base1!AJ59</f>
        <v>1</v>
      </c>
      <c r="E555" s="36">
        <f>+base1!AK59</f>
        <v>5</v>
      </c>
      <c r="F555" s="36">
        <f>+base1!AL59</f>
        <v>2</v>
      </c>
      <c r="G555" s="36">
        <f>+base1!AM59</f>
        <v>11</v>
      </c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72">
        <v>554</v>
      </c>
      <c r="W555" s="77" t="s">
        <v>134</v>
      </c>
      <c r="X555" s="77">
        <v>4</v>
      </c>
      <c r="Z555" s="72">
        <v>1</v>
      </c>
    </row>
    <row r="556" spans="1:26" ht="15.75" thickBot="1" x14ac:dyDescent="0.3">
      <c r="A556" s="76" t="s">
        <v>135</v>
      </c>
      <c r="B556" s="36">
        <f>+base1!AH60</f>
        <v>1</v>
      </c>
      <c r="C556" s="36">
        <f>+base1!AI60</f>
        <v>11</v>
      </c>
      <c r="D556" s="36">
        <f>+base1!AJ60</f>
        <v>17</v>
      </c>
      <c r="E556" s="36">
        <f>+base1!AK60</f>
        <v>7</v>
      </c>
      <c r="F556" s="36">
        <f>+base1!AL60</f>
        <v>13</v>
      </c>
      <c r="G556" s="36">
        <f>+base1!AM60</f>
        <v>4</v>
      </c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72">
        <v>555</v>
      </c>
      <c r="W556" s="77" t="s">
        <v>134</v>
      </c>
      <c r="X556" s="77">
        <v>4</v>
      </c>
      <c r="Z556" s="72">
        <v>1</v>
      </c>
    </row>
    <row r="557" spans="1:26" ht="15.75" thickBot="1" x14ac:dyDescent="0.3">
      <c r="A557" s="76" t="s">
        <v>135</v>
      </c>
      <c r="B557" s="36">
        <f>+base1!AH61</f>
        <v>1</v>
      </c>
      <c r="C557" s="36">
        <f>+base1!AI61</f>
        <v>11</v>
      </c>
      <c r="D557" s="36">
        <f>+base1!AJ61</f>
        <v>17</v>
      </c>
      <c r="E557" s="36">
        <f>+base1!AK61</f>
        <v>7</v>
      </c>
      <c r="F557" s="36">
        <f>+base1!AL61</f>
        <v>13</v>
      </c>
      <c r="G557" s="36">
        <f>+base1!AM61</f>
        <v>4</v>
      </c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72">
        <v>556</v>
      </c>
      <c r="W557" s="77" t="s">
        <v>134</v>
      </c>
      <c r="X557" s="77">
        <v>4</v>
      </c>
      <c r="Z557" s="72">
        <v>1</v>
      </c>
    </row>
    <row r="558" spans="1:26" ht="15.75" thickBot="1" x14ac:dyDescent="0.3">
      <c r="A558" s="76" t="s">
        <v>135</v>
      </c>
      <c r="B558" s="36">
        <f>+base1!AH62</f>
        <v>1</v>
      </c>
      <c r="C558" s="36">
        <f>+base1!AI62</f>
        <v>11</v>
      </c>
      <c r="D558" s="36">
        <f>+base1!AJ62</f>
        <v>7</v>
      </c>
      <c r="E558" s="36">
        <f>+base1!AK62</f>
        <v>13</v>
      </c>
      <c r="F558" s="36">
        <f>+base1!AL62</f>
        <v>16</v>
      </c>
      <c r="G558" s="36">
        <f>+base1!AM62</f>
        <v>4</v>
      </c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72">
        <v>557</v>
      </c>
      <c r="W558" s="77" t="s">
        <v>134</v>
      </c>
      <c r="X558" s="77">
        <v>4</v>
      </c>
      <c r="Z558" s="72">
        <v>1</v>
      </c>
    </row>
    <row r="559" spans="1:26" ht="15.75" thickBot="1" x14ac:dyDescent="0.3">
      <c r="A559" s="76" t="s">
        <v>135</v>
      </c>
      <c r="B559" s="36">
        <f>+base1!AI13</f>
        <v>3</v>
      </c>
      <c r="C559" s="36">
        <f>+base1!AJ13</f>
        <v>4</v>
      </c>
      <c r="D559" s="36">
        <f>+base1!AK13</f>
        <v>6</v>
      </c>
      <c r="E559" s="36">
        <f>+base1!AL13</f>
        <v>17</v>
      </c>
      <c r="F559" s="36">
        <f>+base1!AM13</f>
        <v>5</v>
      </c>
      <c r="G559" s="36">
        <f>+base1!AN13</f>
        <v>10</v>
      </c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72">
        <v>558</v>
      </c>
      <c r="W559" s="77" t="s">
        <v>134</v>
      </c>
      <c r="X559" s="77">
        <v>4</v>
      </c>
      <c r="Z559" s="72">
        <v>1</v>
      </c>
    </row>
    <row r="560" spans="1:26" ht="15.75" thickBot="1" x14ac:dyDescent="0.3">
      <c r="A560" s="76" t="s">
        <v>135</v>
      </c>
      <c r="B560" s="36">
        <f>+base1!AI14</f>
        <v>16</v>
      </c>
      <c r="C560" s="36">
        <f>+base1!AJ14</f>
        <v>3</v>
      </c>
      <c r="D560" s="36">
        <f>+base1!AK14</f>
        <v>5</v>
      </c>
      <c r="E560" s="36">
        <f>+base1!AL14</f>
        <v>2</v>
      </c>
      <c r="F560" s="36">
        <f>+base1!AM14</f>
        <v>18</v>
      </c>
      <c r="G560" s="36">
        <f>+base1!AN14</f>
        <v>6</v>
      </c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72">
        <v>559</v>
      </c>
      <c r="W560" s="77" t="s">
        <v>134</v>
      </c>
      <c r="X560" s="77">
        <v>4</v>
      </c>
      <c r="Z560" s="72">
        <v>1</v>
      </c>
    </row>
    <row r="561" spans="1:26" ht="15.75" thickBot="1" x14ac:dyDescent="0.3">
      <c r="A561" s="76" t="s">
        <v>135</v>
      </c>
      <c r="B561" s="36">
        <f>+base1!AI15</f>
        <v>11</v>
      </c>
      <c r="C561" s="36">
        <f>+base1!AJ15</f>
        <v>10</v>
      </c>
      <c r="D561" s="36">
        <f>+base1!AK15</f>
        <v>4</v>
      </c>
      <c r="E561" s="36">
        <f>+base1!AL15</f>
        <v>17</v>
      </c>
      <c r="F561" s="36">
        <f>+base1!AM15</f>
        <v>3</v>
      </c>
      <c r="G561" s="36">
        <f>+base1!AN15</f>
        <v>6</v>
      </c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72">
        <v>560</v>
      </c>
      <c r="W561" s="77" t="s">
        <v>134</v>
      </c>
      <c r="X561" s="77">
        <v>4</v>
      </c>
      <c r="Z561" s="72">
        <v>1</v>
      </c>
    </row>
    <row r="562" spans="1:26" ht="15.75" thickBot="1" x14ac:dyDescent="0.3">
      <c r="A562" s="76" t="s">
        <v>135</v>
      </c>
      <c r="B562" s="36">
        <f>+base1!AI16</f>
        <v>3</v>
      </c>
      <c r="C562" s="36">
        <f>+base1!AJ16</f>
        <v>16</v>
      </c>
      <c r="D562" s="36">
        <f>+base1!AK16</f>
        <v>4</v>
      </c>
      <c r="E562" s="36">
        <f>+base1!AL16</f>
        <v>5</v>
      </c>
      <c r="F562" s="36">
        <f>+base1!AM16</f>
        <v>6</v>
      </c>
      <c r="G562" s="36">
        <f>+base1!AN16</f>
        <v>8</v>
      </c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72">
        <v>561</v>
      </c>
      <c r="W562" s="77" t="s">
        <v>134</v>
      </c>
      <c r="X562" s="77">
        <v>4</v>
      </c>
      <c r="Z562" s="72">
        <v>1</v>
      </c>
    </row>
    <row r="563" spans="1:26" ht="15.75" thickBot="1" x14ac:dyDescent="0.3">
      <c r="A563" s="76" t="s">
        <v>135</v>
      </c>
      <c r="B563" s="36">
        <f>+base1!AI17</f>
        <v>16</v>
      </c>
      <c r="C563" s="36">
        <f>+base1!AJ17</f>
        <v>6</v>
      </c>
      <c r="D563" s="36">
        <f>+base1!AK17</f>
        <v>5</v>
      </c>
      <c r="E563" s="36">
        <f>+base1!AL17</f>
        <v>18</v>
      </c>
      <c r="F563" s="36">
        <f>+base1!AM17</f>
        <v>1</v>
      </c>
      <c r="G563" s="36">
        <f>+base1!AN17</f>
        <v>4</v>
      </c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72">
        <v>562</v>
      </c>
      <c r="W563" s="77" t="s">
        <v>134</v>
      </c>
      <c r="X563" s="77">
        <v>4</v>
      </c>
      <c r="Z563" s="72">
        <v>1</v>
      </c>
    </row>
    <row r="564" spans="1:26" ht="15.75" thickBot="1" x14ac:dyDescent="0.3">
      <c r="A564" s="76" t="s">
        <v>135</v>
      </c>
      <c r="B564" s="36">
        <f>+base1!AI18</f>
        <v>1</v>
      </c>
      <c r="C564" s="36">
        <f>+base1!AJ18</f>
        <v>3</v>
      </c>
      <c r="D564" s="36">
        <f>+base1!AK18</f>
        <v>5</v>
      </c>
      <c r="E564" s="36">
        <f>+base1!AL18</f>
        <v>2</v>
      </c>
      <c r="F564" s="36">
        <f>+base1!AM18</f>
        <v>18</v>
      </c>
      <c r="G564" s="36">
        <f>+base1!AN18</f>
        <v>6</v>
      </c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72">
        <v>563</v>
      </c>
      <c r="W564" s="77" t="s">
        <v>134</v>
      </c>
      <c r="X564" s="77">
        <v>4</v>
      </c>
      <c r="Z564" s="72">
        <v>1</v>
      </c>
    </row>
    <row r="565" spans="1:26" ht="15.75" thickBot="1" x14ac:dyDescent="0.3">
      <c r="A565" s="76" t="s">
        <v>135</v>
      </c>
      <c r="B565" s="36">
        <f>+base1!AI19</f>
        <v>1</v>
      </c>
      <c r="C565" s="36">
        <f>+base1!AJ19</f>
        <v>16</v>
      </c>
      <c r="D565" s="36">
        <f>+base1!AK19</f>
        <v>3</v>
      </c>
      <c r="E565" s="36">
        <f>+base1!AL19</f>
        <v>4</v>
      </c>
      <c r="F565" s="36">
        <f>+base1!AM19</f>
        <v>5</v>
      </c>
      <c r="G565" s="36">
        <f>+base1!AN19</f>
        <v>6</v>
      </c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72">
        <v>564</v>
      </c>
      <c r="W565" s="77" t="s">
        <v>134</v>
      </c>
      <c r="X565" s="77">
        <v>4</v>
      </c>
      <c r="Z565" s="72">
        <v>1</v>
      </c>
    </row>
    <row r="566" spans="1:26" ht="15.75" thickBot="1" x14ac:dyDescent="0.3">
      <c r="A566" s="76" t="s">
        <v>135</v>
      </c>
      <c r="B566" s="36">
        <f>+base1!AI20</f>
        <v>8</v>
      </c>
      <c r="C566" s="36">
        <f>+base1!AJ20</f>
        <v>17</v>
      </c>
      <c r="D566" s="36">
        <f>+base1!AK20</f>
        <v>7</v>
      </c>
      <c r="E566" s="36">
        <f>+base1!AL20</f>
        <v>4</v>
      </c>
      <c r="F566" s="36">
        <f>+base1!AM20</f>
        <v>2</v>
      </c>
      <c r="G566" s="36">
        <f>+base1!AN20</f>
        <v>6</v>
      </c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72">
        <v>565</v>
      </c>
      <c r="W566" s="77" t="s">
        <v>134</v>
      </c>
      <c r="X566" s="77">
        <v>4</v>
      </c>
      <c r="Z566" s="72">
        <v>1</v>
      </c>
    </row>
    <row r="567" spans="1:26" ht="15.75" thickBot="1" x14ac:dyDescent="0.3">
      <c r="A567" s="76" t="s">
        <v>135</v>
      </c>
      <c r="B567" s="36">
        <f>+base1!AI21</f>
        <v>8</v>
      </c>
      <c r="C567" s="36">
        <f>+base1!AJ21</f>
        <v>6</v>
      </c>
      <c r="D567" s="36">
        <f>+base1!AK21</f>
        <v>1</v>
      </c>
      <c r="E567" s="36">
        <f>+base1!AL21</f>
        <v>13</v>
      </c>
      <c r="F567" s="36">
        <f>+base1!AM21</f>
        <v>11</v>
      </c>
      <c r="G567" s="36">
        <f>+base1!AN21</f>
        <v>7</v>
      </c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72">
        <v>566</v>
      </c>
      <c r="W567" s="77" t="s">
        <v>134</v>
      </c>
      <c r="X567" s="77">
        <v>4</v>
      </c>
      <c r="Z567" s="72">
        <v>1</v>
      </c>
    </row>
    <row r="568" spans="1:26" ht="15.75" thickBot="1" x14ac:dyDescent="0.3">
      <c r="A568" s="76" t="s">
        <v>135</v>
      </c>
      <c r="B568" s="36">
        <f>+base1!AI22</f>
        <v>3</v>
      </c>
      <c r="C568" s="36">
        <f>+base1!AJ22</f>
        <v>13</v>
      </c>
      <c r="D568" s="36">
        <f>+base1!AK22</f>
        <v>14</v>
      </c>
      <c r="E568" s="36">
        <f>+base1!AL22</f>
        <v>15</v>
      </c>
      <c r="F568" s="36">
        <f>+base1!AM22</f>
        <v>4</v>
      </c>
      <c r="G568" s="36">
        <f>+base1!AN22</f>
        <v>9</v>
      </c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72">
        <v>567</v>
      </c>
      <c r="W568" s="77" t="s">
        <v>134</v>
      </c>
      <c r="X568" s="77">
        <v>4</v>
      </c>
      <c r="Z568" s="72">
        <v>1</v>
      </c>
    </row>
    <row r="569" spans="1:26" ht="15.75" thickBot="1" x14ac:dyDescent="0.3">
      <c r="A569" s="76" t="s">
        <v>135</v>
      </c>
      <c r="B569" s="36">
        <f>+base1!AI23</f>
        <v>8</v>
      </c>
      <c r="C569" s="36">
        <f>+base1!AJ23</f>
        <v>7</v>
      </c>
      <c r="D569" s="36">
        <f>+base1!AK23</f>
        <v>9</v>
      </c>
      <c r="E569" s="36">
        <f>+base1!AL23</f>
        <v>6</v>
      </c>
      <c r="F569" s="36">
        <f>+base1!AM23</f>
        <v>1</v>
      </c>
      <c r="G569" s="36">
        <f>+base1!AN23</f>
        <v>4</v>
      </c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72">
        <v>568</v>
      </c>
      <c r="W569" s="77" t="s">
        <v>134</v>
      </c>
      <c r="X569" s="77">
        <v>4</v>
      </c>
      <c r="Z569" s="72">
        <v>1</v>
      </c>
    </row>
    <row r="570" spans="1:26" ht="15.75" thickBot="1" x14ac:dyDescent="0.3">
      <c r="A570" s="76" t="s">
        <v>135</v>
      </c>
      <c r="B570" s="36">
        <f>+base1!AI24</f>
        <v>12</v>
      </c>
      <c r="C570" s="36">
        <f>+base1!AJ24</f>
        <v>17</v>
      </c>
      <c r="D570" s="36">
        <f>+base1!AK24</f>
        <v>3</v>
      </c>
      <c r="E570" s="36">
        <f>+base1!AL24</f>
        <v>2</v>
      </c>
      <c r="F570" s="36">
        <f>+base1!AM24</f>
        <v>5</v>
      </c>
      <c r="G570" s="36">
        <f>+base1!AN24</f>
        <v>1</v>
      </c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72">
        <v>569</v>
      </c>
      <c r="W570" s="77" t="s">
        <v>134</v>
      </c>
      <c r="X570" s="77">
        <v>4</v>
      </c>
      <c r="Z570" s="72">
        <v>1</v>
      </c>
    </row>
    <row r="571" spans="1:26" ht="15.75" thickBot="1" x14ac:dyDescent="0.3">
      <c r="A571" s="76" t="s">
        <v>135</v>
      </c>
      <c r="B571" s="36">
        <f>+base1!AI25</f>
        <v>6</v>
      </c>
      <c r="C571" s="36">
        <f>+base1!AJ25</f>
        <v>12</v>
      </c>
      <c r="D571" s="36">
        <f>+base1!AK25</f>
        <v>7</v>
      </c>
      <c r="E571" s="36">
        <f>+base1!AL25</f>
        <v>1</v>
      </c>
      <c r="F571" s="36">
        <f>+base1!AM25</f>
        <v>13</v>
      </c>
      <c r="G571" s="36">
        <f>+base1!AN25</f>
        <v>9</v>
      </c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72">
        <v>570</v>
      </c>
      <c r="W571" s="77" t="s">
        <v>134</v>
      </c>
      <c r="X571" s="77">
        <v>4</v>
      </c>
      <c r="Z571" s="72">
        <v>1</v>
      </c>
    </row>
    <row r="572" spans="1:26" ht="15.75" thickBot="1" x14ac:dyDescent="0.3">
      <c r="A572" s="76" t="s">
        <v>135</v>
      </c>
      <c r="B572" s="36">
        <f>+base1!AI26</f>
        <v>3</v>
      </c>
      <c r="C572" s="36">
        <f>+base1!AJ26</f>
        <v>12</v>
      </c>
      <c r="D572" s="36">
        <f>+base1!AK26</f>
        <v>5</v>
      </c>
      <c r="E572" s="36">
        <f>+base1!AL26</f>
        <v>4</v>
      </c>
      <c r="F572" s="36">
        <f>+base1!AM26</f>
        <v>1</v>
      </c>
      <c r="G572" s="36">
        <f>+base1!AN26</f>
        <v>2</v>
      </c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72">
        <v>571</v>
      </c>
      <c r="W572" s="77" t="s">
        <v>134</v>
      </c>
      <c r="X572" s="77">
        <v>4</v>
      </c>
      <c r="Z572" s="72">
        <v>1</v>
      </c>
    </row>
    <row r="573" spans="1:26" ht="15.75" thickBot="1" x14ac:dyDescent="0.3">
      <c r="A573" s="76" t="s">
        <v>135</v>
      </c>
      <c r="B573" s="36">
        <f>+base1!AI27</f>
        <v>12</v>
      </c>
      <c r="C573" s="36">
        <f>+base1!AJ27</f>
        <v>17</v>
      </c>
      <c r="D573" s="36">
        <f>+base1!AK27</f>
        <v>9</v>
      </c>
      <c r="E573" s="36">
        <f>+base1!AL27</f>
        <v>7</v>
      </c>
      <c r="F573" s="36">
        <f>+base1!AM27</f>
        <v>13</v>
      </c>
      <c r="G573" s="36">
        <f>+base1!AN27</f>
        <v>11</v>
      </c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72">
        <v>572</v>
      </c>
      <c r="W573" s="77" t="s">
        <v>134</v>
      </c>
      <c r="X573" s="77">
        <v>4</v>
      </c>
      <c r="Z573" s="72">
        <v>1</v>
      </c>
    </row>
    <row r="574" spans="1:26" ht="15.75" thickBot="1" x14ac:dyDescent="0.3">
      <c r="A574" s="76" t="s">
        <v>135</v>
      </c>
      <c r="B574" s="36">
        <f>+base1!AI28</f>
        <v>9</v>
      </c>
      <c r="C574" s="36">
        <f>+base1!AJ28</f>
        <v>15</v>
      </c>
      <c r="D574" s="36">
        <f>+base1!AK28</f>
        <v>14</v>
      </c>
      <c r="E574" s="36">
        <f>+base1!AL28</f>
        <v>4</v>
      </c>
      <c r="F574" s="36">
        <f>+base1!AM28</f>
        <v>6</v>
      </c>
      <c r="G574" s="36">
        <f>+base1!AN28</f>
        <v>5</v>
      </c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72">
        <v>573</v>
      </c>
      <c r="W574" s="77" t="s">
        <v>134</v>
      </c>
      <c r="X574" s="77">
        <v>4</v>
      </c>
      <c r="Z574" s="72">
        <v>1</v>
      </c>
    </row>
    <row r="575" spans="1:26" ht="15.75" thickBot="1" x14ac:dyDescent="0.3">
      <c r="A575" s="76" t="s">
        <v>135</v>
      </c>
      <c r="B575" s="36">
        <f>+base1!AI29</f>
        <v>12</v>
      </c>
      <c r="C575" s="36">
        <f>+base1!AJ29</f>
        <v>7</v>
      </c>
      <c r="D575" s="36">
        <f>+base1!AK29</f>
        <v>10</v>
      </c>
      <c r="E575" s="36">
        <f>+base1!AL29</f>
        <v>8</v>
      </c>
      <c r="F575" s="36">
        <f>+base1!AM29</f>
        <v>4</v>
      </c>
      <c r="G575" s="36">
        <f>+base1!AN29</f>
        <v>3</v>
      </c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72">
        <v>574</v>
      </c>
      <c r="W575" s="77" t="s">
        <v>134</v>
      </c>
      <c r="X575" s="77">
        <v>4</v>
      </c>
      <c r="Z575" s="72">
        <v>1</v>
      </c>
    </row>
    <row r="576" spans="1:26" ht="15.75" thickBot="1" x14ac:dyDescent="0.3">
      <c r="A576" s="76" t="s">
        <v>135</v>
      </c>
      <c r="B576" s="36">
        <f>+base1!AI30</f>
        <v>11</v>
      </c>
      <c r="C576" s="36">
        <f>+base1!AJ30</f>
        <v>8</v>
      </c>
      <c r="D576" s="36">
        <f>+base1!AK30</f>
        <v>17</v>
      </c>
      <c r="E576" s="36">
        <f>+base1!AL30</f>
        <v>10</v>
      </c>
      <c r="F576" s="36">
        <f>+base1!AM30</f>
        <v>9</v>
      </c>
      <c r="G576" s="36">
        <f>+base1!AN30</f>
        <v>4</v>
      </c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72">
        <v>575</v>
      </c>
      <c r="W576" s="77" t="s">
        <v>134</v>
      </c>
      <c r="X576" s="77">
        <v>4</v>
      </c>
      <c r="Z576" s="72">
        <v>1</v>
      </c>
    </row>
    <row r="577" spans="1:26" ht="15.75" thickBot="1" x14ac:dyDescent="0.3">
      <c r="A577" s="76" t="s">
        <v>135</v>
      </c>
      <c r="B577" s="36">
        <f>+base1!AI31</f>
        <v>17</v>
      </c>
      <c r="C577" s="36">
        <f>+base1!AJ31</f>
        <v>7</v>
      </c>
      <c r="D577" s="36">
        <f>+base1!AK31</f>
        <v>5</v>
      </c>
      <c r="E577" s="36">
        <f>+base1!AL31</f>
        <v>13</v>
      </c>
      <c r="F577" s="36">
        <f>+base1!AM31</f>
        <v>9</v>
      </c>
      <c r="G577" s="36">
        <f>+base1!AN31</f>
        <v>11</v>
      </c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72">
        <v>576</v>
      </c>
      <c r="W577" s="77" t="s">
        <v>134</v>
      </c>
      <c r="X577" s="77">
        <v>4</v>
      </c>
      <c r="Z577" s="72">
        <v>1</v>
      </c>
    </row>
    <row r="578" spans="1:26" ht="15.75" thickBot="1" x14ac:dyDescent="0.3">
      <c r="A578" s="76" t="s">
        <v>135</v>
      </c>
      <c r="B578" s="36">
        <f>+base1!AI32</f>
        <v>7</v>
      </c>
      <c r="C578" s="36">
        <f>+base1!AJ32</f>
        <v>2</v>
      </c>
      <c r="D578" s="36">
        <f>+base1!AK32</f>
        <v>9</v>
      </c>
      <c r="E578" s="36">
        <f>+base1!AL32</f>
        <v>17</v>
      </c>
      <c r="F578" s="36">
        <f>+base1!AM32</f>
        <v>12</v>
      </c>
      <c r="G578" s="36">
        <f>+base1!AN32</f>
        <v>1</v>
      </c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72">
        <v>577</v>
      </c>
      <c r="W578" s="77" t="s">
        <v>134</v>
      </c>
      <c r="X578" s="77">
        <v>4</v>
      </c>
      <c r="Z578" s="72">
        <v>1</v>
      </c>
    </row>
    <row r="579" spans="1:26" ht="15.75" thickBot="1" x14ac:dyDescent="0.3">
      <c r="A579" s="76" t="s">
        <v>135</v>
      </c>
      <c r="B579" s="36">
        <f>+base1!AI33</f>
        <v>15</v>
      </c>
      <c r="C579" s="36">
        <f>+base1!AJ33</f>
        <v>18</v>
      </c>
      <c r="D579" s="36">
        <f>+base1!AK33</f>
        <v>16</v>
      </c>
      <c r="E579" s="36">
        <f>+base1!AL33</f>
        <v>17</v>
      </c>
      <c r="F579" s="36">
        <f>+base1!AM33</f>
        <v>7</v>
      </c>
      <c r="G579" s="36">
        <f>+base1!AN33</f>
        <v>11</v>
      </c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72">
        <v>578</v>
      </c>
      <c r="W579" s="77" t="s">
        <v>134</v>
      </c>
      <c r="X579" s="77">
        <v>4</v>
      </c>
      <c r="Z579" s="72">
        <v>1</v>
      </c>
    </row>
    <row r="580" spans="1:26" ht="15.75" thickBot="1" x14ac:dyDescent="0.3">
      <c r="A580" s="76" t="s">
        <v>135</v>
      </c>
      <c r="B580" s="36">
        <f>+base1!AI34</f>
        <v>6</v>
      </c>
      <c r="C580" s="36">
        <f>+base1!AJ34</f>
        <v>12</v>
      </c>
      <c r="D580" s="36">
        <f>+base1!AK34</f>
        <v>17</v>
      </c>
      <c r="E580" s="36">
        <f>+base1!AL34</f>
        <v>7</v>
      </c>
      <c r="F580" s="36">
        <f>+base1!AM34</f>
        <v>13</v>
      </c>
      <c r="G580" s="36">
        <f>+base1!AN34</f>
        <v>11</v>
      </c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72">
        <v>579</v>
      </c>
      <c r="W580" s="77" t="s">
        <v>134</v>
      </c>
      <c r="X580" s="77">
        <v>4</v>
      </c>
      <c r="Z580" s="72">
        <v>1</v>
      </c>
    </row>
    <row r="581" spans="1:26" ht="15.75" thickBot="1" x14ac:dyDescent="0.3">
      <c r="A581" s="76" t="s">
        <v>135</v>
      </c>
      <c r="B581" s="36">
        <f>+base1!AI35</f>
        <v>18</v>
      </c>
      <c r="C581" s="36">
        <f>+base1!AJ35</f>
        <v>14</v>
      </c>
      <c r="D581" s="36">
        <f>+base1!AK35</f>
        <v>16</v>
      </c>
      <c r="E581" s="36">
        <f>+base1!AL35</f>
        <v>12</v>
      </c>
      <c r="F581" s="36">
        <f>+base1!AM35</f>
        <v>13</v>
      </c>
      <c r="G581" s="36">
        <f>+base1!AN35</f>
        <v>11</v>
      </c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72">
        <v>580</v>
      </c>
      <c r="W581" s="77" t="s">
        <v>134</v>
      </c>
      <c r="X581" s="77">
        <v>4</v>
      </c>
      <c r="Z581" s="72">
        <v>1</v>
      </c>
    </row>
    <row r="582" spans="1:26" ht="15.75" thickBot="1" x14ac:dyDescent="0.3">
      <c r="A582" s="76" t="s">
        <v>135</v>
      </c>
      <c r="B582" s="36">
        <f>+base1!AI36</f>
        <v>2</v>
      </c>
      <c r="C582" s="36">
        <f>+base1!AJ36</f>
        <v>7</v>
      </c>
      <c r="D582" s="36">
        <f>+base1!AK36</f>
        <v>12</v>
      </c>
      <c r="E582" s="36">
        <f>+base1!AL36</f>
        <v>9</v>
      </c>
      <c r="F582" s="36">
        <f>+base1!AM36</f>
        <v>4</v>
      </c>
      <c r="G582" s="36">
        <f>+base1!AN36</f>
        <v>6</v>
      </c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72">
        <v>581</v>
      </c>
      <c r="W582" s="77" t="s">
        <v>134</v>
      </c>
      <c r="X582" s="77">
        <v>4</v>
      </c>
      <c r="Z582" s="72">
        <v>1</v>
      </c>
    </row>
    <row r="583" spans="1:26" ht="15.75" thickBot="1" x14ac:dyDescent="0.3">
      <c r="A583" s="76" t="s">
        <v>135</v>
      </c>
      <c r="B583" s="36">
        <f>+base1!AI37</f>
        <v>18</v>
      </c>
      <c r="C583" s="36">
        <f>+base1!AJ37</f>
        <v>11</v>
      </c>
      <c r="D583" s="36">
        <f>+base1!AK37</f>
        <v>10</v>
      </c>
      <c r="E583" s="36">
        <f>+base1!AL37</f>
        <v>2</v>
      </c>
      <c r="F583" s="36">
        <f>+base1!AM37</f>
        <v>17</v>
      </c>
      <c r="G583" s="36">
        <f>+base1!AN37</f>
        <v>9</v>
      </c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72">
        <v>582</v>
      </c>
      <c r="W583" s="77" t="s">
        <v>134</v>
      </c>
      <c r="X583" s="77">
        <v>4</v>
      </c>
      <c r="Z583" s="72">
        <v>1</v>
      </c>
    </row>
    <row r="584" spans="1:26" ht="15.75" thickBot="1" x14ac:dyDescent="0.3">
      <c r="A584" s="76" t="s">
        <v>135</v>
      </c>
      <c r="B584" s="36">
        <f>+base1!AI38</f>
        <v>2</v>
      </c>
      <c r="C584" s="36">
        <f>+base1!AJ38</f>
        <v>17</v>
      </c>
      <c r="D584" s="36">
        <f>+base1!AK38</f>
        <v>7</v>
      </c>
      <c r="E584" s="36">
        <f>+base1!AL38</f>
        <v>9</v>
      </c>
      <c r="F584" s="36">
        <f>+base1!AM38</f>
        <v>4</v>
      </c>
      <c r="G584" s="36">
        <f>+base1!AN38</f>
        <v>5</v>
      </c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72">
        <v>583</v>
      </c>
      <c r="W584" s="77" t="s">
        <v>134</v>
      </c>
      <c r="X584" s="77">
        <v>4</v>
      </c>
      <c r="Z584" s="72">
        <v>1</v>
      </c>
    </row>
    <row r="585" spans="1:26" ht="15.75" thickBot="1" x14ac:dyDescent="0.3">
      <c r="A585" s="76" t="s">
        <v>135</v>
      </c>
      <c r="B585" s="36">
        <f>+base1!AI39</f>
        <v>2</v>
      </c>
      <c r="C585" s="36">
        <f>+base1!AJ39</f>
        <v>13</v>
      </c>
      <c r="D585" s="36">
        <f>+base1!AK39</f>
        <v>5</v>
      </c>
      <c r="E585" s="36">
        <f>+base1!AL39</f>
        <v>11</v>
      </c>
      <c r="F585" s="36">
        <f>+base1!AM39</f>
        <v>17</v>
      </c>
      <c r="G585" s="36">
        <f>+base1!AN39</f>
        <v>4</v>
      </c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72">
        <v>584</v>
      </c>
      <c r="W585" s="77" t="s">
        <v>134</v>
      </c>
      <c r="X585" s="77">
        <v>4</v>
      </c>
      <c r="Z585" s="72">
        <v>1</v>
      </c>
    </row>
    <row r="586" spans="1:26" ht="15.75" thickBot="1" x14ac:dyDescent="0.3">
      <c r="A586" s="76" t="s">
        <v>135</v>
      </c>
      <c r="B586" s="36">
        <f>+base1!AI40</f>
        <v>2</v>
      </c>
      <c r="C586" s="36">
        <f>+base1!AJ40</f>
        <v>7</v>
      </c>
      <c r="D586" s="36">
        <f>+base1!AK40</f>
        <v>6</v>
      </c>
      <c r="E586" s="36">
        <f>+base1!AL40</f>
        <v>12</v>
      </c>
      <c r="F586" s="36">
        <f>+base1!AM40</f>
        <v>5</v>
      </c>
      <c r="G586" s="36">
        <f>+base1!AN40</f>
        <v>11</v>
      </c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72">
        <v>585</v>
      </c>
      <c r="W586" s="77" t="s">
        <v>134</v>
      </c>
      <c r="X586" s="77">
        <v>4</v>
      </c>
      <c r="Z586" s="72">
        <v>1</v>
      </c>
    </row>
    <row r="587" spans="1:26" ht="15.75" thickBot="1" x14ac:dyDescent="0.3">
      <c r="A587" s="76" t="s">
        <v>135</v>
      </c>
      <c r="B587" s="36">
        <f>+base1!AI41</f>
        <v>2</v>
      </c>
      <c r="C587" s="36">
        <f>+base1!AJ41</f>
        <v>7</v>
      </c>
      <c r="D587" s="36">
        <f>+base1!AK41</f>
        <v>6</v>
      </c>
      <c r="E587" s="36">
        <f>+base1!AL41</f>
        <v>13</v>
      </c>
      <c r="F587" s="36">
        <f>+base1!AM41</f>
        <v>5</v>
      </c>
      <c r="G587" s="36">
        <f>+base1!AN41</f>
        <v>11</v>
      </c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72">
        <v>586</v>
      </c>
      <c r="W587" s="77" t="s">
        <v>134</v>
      </c>
      <c r="X587" s="77">
        <v>4</v>
      </c>
      <c r="Z587" s="72">
        <v>1</v>
      </c>
    </row>
    <row r="588" spans="1:26" ht="15.75" thickBot="1" x14ac:dyDescent="0.3">
      <c r="A588" s="76" t="s">
        <v>135</v>
      </c>
      <c r="B588" s="36">
        <f>+base1!AI42</f>
        <v>6</v>
      </c>
      <c r="C588" s="36">
        <f>+base1!AJ42</f>
        <v>8</v>
      </c>
      <c r="D588" s="36">
        <f>+base1!AK42</f>
        <v>9</v>
      </c>
      <c r="E588" s="36">
        <f>+base1!AL42</f>
        <v>17</v>
      </c>
      <c r="F588" s="36">
        <f>+base1!AM42</f>
        <v>12</v>
      </c>
      <c r="G588" s="36">
        <f>+base1!AN42</f>
        <v>1</v>
      </c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72">
        <v>587</v>
      </c>
      <c r="W588" s="77" t="s">
        <v>134</v>
      </c>
      <c r="X588" s="77">
        <v>4</v>
      </c>
      <c r="Z588" s="72">
        <v>1</v>
      </c>
    </row>
    <row r="589" spans="1:26" ht="15.75" thickBot="1" x14ac:dyDescent="0.3">
      <c r="A589" s="76" t="s">
        <v>135</v>
      </c>
      <c r="B589" s="36">
        <f>+base1!AI43</f>
        <v>5</v>
      </c>
      <c r="C589" s="36">
        <f>+base1!AJ43</f>
        <v>7</v>
      </c>
      <c r="D589" s="36">
        <f>+base1!AK43</f>
        <v>2</v>
      </c>
      <c r="E589" s="36">
        <f>+base1!AL43</f>
        <v>9</v>
      </c>
      <c r="F589" s="36">
        <f>+base1!AM43</f>
        <v>17</v>
      </c>
      <c r="G589" s="36">
        <f>+base1!AN43</f>
        <v>1</v>
      </c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72">
        <v>588</v>
      </c>
      <c r="W589" s="77" t="s">
        <v>134</v>
      </c>
      <c r="X589" s="77">
        <v>4</v>
      </c>
      <c r="Z589" s="72">
        <v>1</v>
      </c>
    </row>
    <row r="590" spans="1:26" ht="15.75" thickBot="1" x14ac:dyDescent="0.3">
      <c r="A590" s="76" t="s">
        <v>135</v>
      </c>
      <c r="B590" s="36">
        <f>+base1!AI44</f>
        <v>8</v>
      </c>
      <c r="C590" s="36">
        <f>+base1!AJ44</f>
        <v>7</v>
      </c>
      <c r="D590" s="36">
        <f>+base1!AK44</f>
        <v>2</v>
      </c>
      <c r="E590" s="36">
        <f>+base1!AL44</f>
        <v>9</v>
      </c>
      <c r="F590" s="36">
        <f>+base1!AM44</f>
        <v>17</v>
      </c>
      <c r="G590" s="36">
        <f>+base1!AN44</f>
        <v>1</v>
      </c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72">
        <v>589</v>
      </c>
      <c r="W590" s="77" t="s">
        <v>134</v>
      </c>
      <c r="X590" s="77">
        <v>4</v>
      </c>
      <c r="Z590" s="72">
        <v>1</v>
      </c>
    </row>
    <row r="591" spans="1:26" ht="15.75" thickBot="1" x14ac:dyDescent="0.3">
      <c r="A591" s="76" t="s">
        <v>135</v>
      </c>
      <c r="B591" s="36">
        <f>+base1!AI45</f>
        <v>16</v>
      </c>
      <c r="C591" s="36">
        <f>+base1!AJ45</f>
        <v>5</v>
      </c>
      <c r="D591" s="36">
        <f>+base1!AK45</f>
        <v>12</v>
      </c>
      <c r="E591" s="36">
        <f>+base1!AL45</f>
        <v>17</v>
      </c>
      <c r="F591" s="36">
        <f>+base1!AM45</f>
        <v>9</v>
      </c>
      <c r="G591" s="36">
        <f>+base1!AN45</f>
        <v>13</v>
      </c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72">
        <v>590</v>
      </c>
      <c r="W591" s="77" t="s">
        <v>134</v>
      </c>
      <c r="X591" s="77">
        <v>4</v>
      </c>
      <c r="Z591" s="72">
        <v>1</v>
      </c>
    </row>
    <row r="592" spans="1:26" ht="15.75" thickBot="1" x14ac:dyDescent="0.3">
      <c r="A592" s="76" t="s">
        <v>135</v>
      </c>
      <c r="B592" s="36">
        <f>+base1!AI46</f>
        <v>15</v>
      </c>
      <c r="C592" s="36">
        <f>+base1!AJ46</f>
        <v>6</v>
      </c>
      <c r="D592" s="36">
        <f>+base1!AK46</f>
        <v>14</v>
      </c>
      <c r="E592" s="36">
        <f>+base1!AL46</f>
        <v>5</v>
      </c>
      <c r="F592" s="36">
        <f>+base1!AM46</f>
        <v>9</v>
      </c>
      <c r="G592" s="36">
        <f>+base1!AN46</f>
        <v>13</v>
      </c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72">
        <v>591</v>
      </c>
      <c r="W592" s="77" t="s">
        <v>134</v>
      </c>
      <c r="X592" s="77">
        <v>4</v>
      </c>
      <c r="Z592" s="72">
        <v>1</v>
      </c>
    </row>
    <row r="593" spans="1:26" ht="15.75" thickBot="1" x14ac:dyDescent="0.3">
      <c r="A593" s="76" t="s">
        <v>135</v>
      </c>
      <c r="B593" s="36">
        <f>+base1!AI47</f>
        <v>6</v>
      </c>
      <c r="C593" s="36">
        <f>+base1!AJ47</f>
        <v>16</v>
      </c>
      <c r="D593" s="36">
        <f>+base1!AK47</f>
        <v>5</v>
      </c>
      <c r="E593" s="36">
        <f>+base1!AL47</f>
        <v>12</v>
      </c>
      <c r="F593" s="36">
        <f>+base1!AM47</f>
        <v>17</v>
      </c>
      <c r="G593" s="36">
        <f>+base1!AN47</f>
        <v>9</v>
      </c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72">
        <v>592</v>
      </c>
      <c r="W593" s="77" t="s">
        <v>134</v>
      </c>
      <c r="X593" s="77">
        <v>4</v>
      </c>
      <c r="Z593" s="72">
        <v>1</v>
      </c>
    </row>
    <row r="594" spans="1:26" ht="15.75" thickBot="1" x14ac:dyDescent="0.3">
      <c r="A594" s="76" t="s">
        <v>135</v>
      </c>
      <c r="B594" s="36">
        <f>+base1!AI48</f>
        <v>14</v>
      </c>
      <c r="C594" s="36">
        <f>+base1!AJ48</f>
        <v>13</v>
      </c>
      <c r="D594" s="36">
        <f>+base1!AK48</f>
        <v>2</v>
      </c>
      <c r="E594" s="36">
        <f>+base1!AL48</f>
        <v>6</v>
      </c>
      <c r="F594" s="36">
        <f>+base1!AM48</f>
        <v>9</v>
      </c>
      <c r="G594" s="36">
        <f>+base1!AN48</f>
        <v>7</v>
      </c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72">
        <v>593</v>
      </c>
      <c r="W594" s="77" t="s">
        <v>134</v>
      </c>
      <c r="X594" s="77">
        <v>4</v>
      </c>
      <c r="Z594" s="72">
        <v>1</v>
      </c>
    </row>
    <row r="595" spans="1:26" ht="15.75" thickBot="1" x14ac:dyDescent="0.3">
      <c r="A595" s="76" t="s">
        <v>135</v>
      </c>
      <c r="B595" s="36">
        <f>+base1!AI49</f>
        <v>1</v>
      </c>
      <c r="C595" s="36">
        <f>+base1!AJ49</f>
        <v>14</v>
      </c>
      <c r="D595" s="36">
        <f>+base1!AK49</f>
        <v>13</v>
      </c>
      <c r="E595" s="36">
        <f>+base1!AL49</f>
        <v>2</v>
      </c>
      <c r="F595" s="36">
        <f>+base1!AM49</f>
        <v>9</v>
      </c>
      <c r="G595" s="36">
        <f>+base1!AN49</f>
        <v>12</v>
      </c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72">
        <v>594</v>
      </c>
      <c r="W595" s="77" t="s">
        <v>134</v>
      </c>
      <c r="X595" s="77">
        <v>4</v>
      </c>
      <c r="Z595" s="72">
        <v>1</v>
      </c>
    </row>
    <row r="596" spans="1:26" ht="15.75" thickBot="1" x14ac:dyDescent="0.3">
      <c r="A596" s="76" t="s">
        <v>135</v>
      </c>
      <c r="B596" s="36">
        <f>+base1!AI50</f>
        <v>13</v>
      </c>
      <c r="C596" s="36">
        <f>+base1!AJ50</f>
        <v>2</v>
      </c>
      <c r="D596" s="36">
        <f>+base1!AK50</f>
        <v>9</v>
      </c>
      <c r="E596" s="36">
        <f>+base1!AL50</f>
        <v>5</v>
      </c>
      <c r="F596" s="36">
        <f>+base1!AM50</f>
        <v>12</v>
      </c>
      <c r="G596" s="36">
        <f>+base1!AN50</f>
        <v>7</v>
      </c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72">
        <v>595</v>
      </c>
      <c r="W596" s="77" t="s">
        <v>134</v>
      </c>
      <c r="X596" s="77">
        <v>4</v>
      </c>
      <c r="Z596" s="72">
        <v>1</v>
      </c>
    </row>
    <row r="597" spans="1:26" ht="15.75" thickBot="1" x14ac:dyDescent="0.3">
      <c r="A597" s="76" t="s">
        <v>135</v>
      </c>
      <c r="B597" s="36">
        <f>+base1!AI51</f>
        <v>11</v>
      </c>
      <c r="C597" s="36">
        <f>+base1!AJ51</f>
        <v>15</v>
      </c>
      <c r="D597" s="36">
        <f>+base1!AK51</f>
        <v>1</v>
      </c>
      <c r="E597" s="36">
        <f>+base1!AL51</f>
        <v>2</v>
      </c>
      <c r="F597" s="36">
        <f>+base1!AM51</f>
        <v>4</v>
      </c>
      <c r="G597" s="36">
        <f>+base1!AN51</f>
        <v>6</v>
      </c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72">
        <v>596</v>
      </c>
      <c r="W597" s="77" t="s">
        <v>134</v>
      </c>
      <c r="X597" s="77">
        <v>4</v>
      </c>
      <c r="Z597" s="72">
        <v>1</v>
      </c>
    </row>
    <row r="598" spans="1:26" ht="15.75" thickBot="1" x14ac:dyDescent="0.3">
      <c r="A598" s="76" t="s">
        <v>135</v>
      </c>
      <c r="B598" s="36">
        <f>+base1!AI52</f>
        <v>13</v>
      </c>
      <c r="C598" s="36">
        <f>+base1!AJ52</f>
        <v>11</v>
      </c>
      <c r="D598" s="36">
        <f>+base1!AK52</f>
        <v>1</v>
      </c>
      <c r="E598" s="36">
        <f>+base1!AL52</f>
        <v>2</v>
      </c>
      <c r="F598" s="36">
        <f>+base1!AM52</f>
        <v>4</v>
      </c>
      <c r="G598" s="36">
        <f>+base1!AN52</f>
        <v>17</v>
      </c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72">
        <v>597</v>
      </c>
      <c r="W598" s="77" t="s">
        <v>134</v>
      </c>
      <c r="X598" s="77">
        <v>4</v>
      </c>
      <c r="Z598" s="72">
        <v>1</v>
      </c>
    </row>
    <row r="599" spans="1:26" ht="15.75" thickBot="1" x14ac:dyDescent="0.3">
      <c r="A599" s="76" t="s">
        <v>135</v>
      </c>
      <c r="B599" s="36">
        <f>+base1!AI53</f>
        <v>11</v>
      </c>
      <c r="C599" s="36">
        <f>+base1!AJ53</f>
        <v>15</v>
      </c>
      <c r="D599" s="36">
        <f>+base1!AK53</f>
        <v>1</v>
      </c>
      <c r="E599" s="36">
        <f>+base1!AL53</f>
        <v>2</v>
      </c>
      <c r="F599" s="36">
        <f>+base1!AM53</f>
        <v>16</v>
      </c>
      <c r="G599" s="36">
        <f>+base1!AN53</f>
        <v>4</v>
      </c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72">
        <v>598</v>
      </c>
      <c r="W599" s="77" t="s">
        <v>134</v>
      </c>
      <c r="X599" s="77">
        <v>4</v>
      </c>
      <c r="Z599" s="72">
        <v>1</v>
      </c>
    </row>
    <row r="600" spans="1:26" ht="15.75" thickBot="1" x14ac:dyDescent="0.3">
      <c r="A600" s="76" t="s">
        <v>135</v>
      </c>
      <c r="B600" s="36">
        <f>+base1!AI54</f>
        <v>4</v>
      </c>
      <c r="C600" s="36">
        <f>+base1!AJ54</f>
        <v>11</v>
      </c>
      <c r="D600" s="36">
        <f>+base1!AK54</f>
        <v>12</v>
      </c>
      <c r="E600" s="36">
        <f>+base1!AL54</f>
        <v>1</v>
      </c>
      <c r="F600" s="36">
        <f>+base1!AM54</f>
        <v>16</v>
      </c>
      <c r="G600" s="36">
        <f>+base1!AN54</f>
        <v>5</v>
      </c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72">
        <v>599</v>
      </c>
      <c r="W600" s="77" t="s">
        <v>134</v>
      </c>
      <c r="X600" s="77">
        <v>4</v>
      </c>
      <c r="Z600" s="72">
        <v>1</v>
      </c>
    </row>
    <row r="601" spans="1:26" ht="15.75" thickBot="1" x14ac:dyDescent="0.3">
      <c r="A601" s="76" t="s">
        <v>135</v>
      </c>
      <c r="B601" s="36">
        <f>+base1!AI55</f>
        <v>17</v>
      </c>
      <c r="C601" s="36">
        <f>+base1!AJ55</f>
        <v>4</v>
      </c>
      <c r="D601" s="36">
        <f>+base1!AK55</f>
        <v>11</v>
      </c>
      <c r="E601" s="36">
        <f>+base1!AL55</f>
        <v>12</v>
      </c>
      <c r="F601" s="36">
        <f>+base1!AM55</f>
        <v>2</v>
      </c>
      <c r="G601" s="36">
        <f>+base1!AN55</f>
        <v>6</v>
      </c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72">
        <v>600</v>
      </c>
      <c r="W601" s="77" t="s">
        <v>134</v>
      </c>
      <c r="X601" s="77">
        <v>4</v>
      </c>
      <c r="Z601" s="72">
        <v>1</v>
      </c>
    </row>
    <row r="602" spans="1:26" ht="15.75" thickBot="1" x14ac:dyDescent="0.3">
      <c r="A602" s="76" t="s">
        <v>135</v>
      </c>
      <c r="B602" s="36">
        <f>+base1!AI56</f>
        <v>17</v>
      </c>
      <c r="C602" s="36">
        <f>+base1!AJ56</f>
        <v>4</v>
      </c>
      <c r="D602" s="36">
        <f>+base1!AK56</f>
        <v>11</v>
      </c>
      <c r="E602" s="36">
        <f>+base1!AL56</f>
        <v>12</v>
      </c>
      <c r="F602" s="36">
        <f>+base1!AM56</f>
        <v>1</v>
      </c>
      <c r="G602" s="36">
        <f>+base1!AN56</f>
        <v>5</v>
      </c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72">
        <v>601</v>
      </c>
      <c r="W602" s="77" t="s">
        <v>134</v>
      </c>
      <c r="X602" s="77">
        <v>4</v>
      </c>
      <c r="Z602" s="72">
        <v>1</v>
      </c>
    </row>
    <row r="603" spans="1:26" ht="15.75" thickBot="1" x14ac:dyDescent="0.3">
      <c r="A603" s="76" t="s">
        <v>135</v>
      </c>
      <c r="B603" s="36">
        <f>+base1!AI57</f>
        <v>12</v>
      </c>
      <c r="C603" s="36">
        <f>+base1!AJ57</f>
        <v>18</v>
      </c>
      <c r="D603" s="36">
        <f>+base1!AK57</f>
        <v>1</v>
      </c>
      <c r="E603" s="36">
        <f>+base1!AL57</f>
        <v>5</v>
      </c>
      <c r="F603" s="36">
        <f>+base1!AM57</f>
        <v>11</v>
      </c>
      <c r="G603" s="36">
        <f>+base1!AN57</f>
        <v>4</v>
      </c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72">
        <v>602</v>
      </c>
      <c r="W603" s="77" t="s">
        <v>134</v>
      </c>
      <c r="X603" s="77">
        <v>4</v>
      </c>
      <c r="Z603" s="72">
        <v>1</v>
      </c>
    </row>
    <row r="604" spans="1:26" ht="15.75" thickBot="1" x14ac:dyDescent="0.3">
      <c r="A604" s="76" t="s">
        <v>135</v>
      </c>
      <c r="B604" s="36">
        <f>+base1!AI58</f>
        <v>14</v>
      </c>
      <c r="C604" s="36">
        <f>+base1!AJ58</f>
        <v>18</v>
      </c>
      <c r="D604" s="36">
        <f>+base1!AK58</f>
        <v>1</v>
      </c>
      <c r="E604" s="36">
        <f>+base1!AL58</f>
        <v>2</v>
      </c>
      <c r="F604" s="36">
        <f>+base1!AM58</f>
        <v>11</v>
      </c>
      <c r="G604" s="36">
        <f>+base1!AN58</f>
        <v>4</v>
      </c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72">
        <v>603</v>
      </c>
      <c r="W604" s="77" t="s">
        <v>134</v>
      </c>
      <c r="X604" s="77">
        <v>4</v>
      </c>
      <c r="Z604" s="72">
        <v>1</v>
      </c>
    </row>
    <row r="605" spans="1:26" ht="15.75" thickBot="1" x14ac:dyDescent="0.3">
      <c r="A605" s="76" t="s">
        <v>135</v>
      </c>
      <c r="B605" s="36">
        <f>+base1!AI59</f>
        <v>12</v>
      </c>
      <c r="C605" s="36">
        <f>+base1!AJ59</f>
        <v>1</v>
      </c>
      <c r="D605" s="36">
        <f>+base1!AK59</f>
        <v>5</v>
      </c>
      <c r="E605" s="36">
        <f>+base1!AL59</f>
        <v>2</v>
      </c>
      <c r="F605" s="36">
        <f>+base1!AM59</f>
        <v>11</v>
      </c>
      <c r="G605" s="36">
        <f>+base1!AN59</f>
        <v>4</v>
      </c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72">
        <v>604</v>
      </c>
      <c r="W605" s="77" t="s">
        <v>134</v>
      </c>
      <c r="X605" s="77">
        <v>4</v>
      </c>
      <c r="Z605" s="72">
        <v>1</v>
      </c>
    </row>
    <row r="606" spans="1:26" ht="15.75" thickBot="1" x14ac:dyDescent="0.3">
      <c r="A606" s="76" t="s">
        <v>135</v>
      </c>
      <c r="B606" s="36">
        <f>+base1!AI60</f>
        <v>11</v>
      </c>
      <c r="C606" s="36">
        <f>+base1!AJ60</f>
        <v>17</v>
      </c>
      <c r="D606" s="36">
        <f>+base1!AK60</f>
        <v>7</v>
      </c>
      <c r="E606" s="36">
        <f>+base1!AL60</f>
        <v>13</v>
      </c>
      <c r="F606" s="36">
        <f>+base1!AM60</f>
        <v>4</v>
      </c>
      <c r="G606" s="36">
        <f>+base1!AN60</f>
        <v>5</v>
      </c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72">
        <v>605</v>
      </c>
      <c r="W606" s="77" t="s">
        <v>134</v>
      </c>
      <c r="X606" s="77">
        <v>4</v>
      </c>
      <c r="Z606" s="72">
        <v>1</v>
      </c>
    </row>
    <row r="607" spans="1:26" ht="15.75" thickBot="1" x14ac:dyDescent="0.3">
      <c r="A607" s="76" t="s">
        <v>135</v>
      </c>
      <c r="B607" s="36">
        <f>+base1!AI61</f>
        <v>11</v>
      </c>
      <c r="C607" s="36">
        <f>+base1!AJ61</f>
        <v>17</v>
      </c>
      <c r="D607" s="36">
        <f>+base1!AK61</f>
        <v>7</v>
      </c>
      <c r="E607" s="36">
        <f>+base1!AL61</f>
        <v>13</v>
      </c>
      <c r="F607" s="36">
        <f>+base1!AM61</f>
        <v>4</v>
      </c>
      <c r="G607" s="36">
        <f>+base1!AN61</f>
        <v>6</v>
      </c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72">
        <v>606</v>
      </c>
      <c r="W607" s="77" t="s">
        <v>134</v>
      </c>
      <c r="X607" s="77">
        <v>4</v>
      </c>
      <c r="Z607" s="72">
        <v>1</v>
      </c>
    </row>
    <row r="608" spans="1:26" ht="15.75" thickBot="1" x14ac:dyDescent="0.3">
      <c r="A608" s="76" t="s">
        <v>135</v>
      </c>
      <c r="B608" s="36">
        <f>+base1!AI62</f>
        <v>11</v>
      </c>
      <c r="C608" s="36">
        <f>+base1!AJ62</f>
        <v>7</v>
      </c>
      <c r="D608" s="36">
        <f>+base1!AK62</f>
        <v>13</v>
      </c>
      <c r="E608" s="36">
        <f>+base1!AL62</f>
        <v>16</v>
      </c>
      <c r="F608" s="36">
        <f>+base1!AM62</f>
        <v>4</v>
      </c>
      <c r="G608" s="36">
        <f>+base1!AN62</f>
        <v>6</v>
      </c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72">
        <v>607</v>
      </c>
      <c r="W608" s="77" t="s">
        <v>134</v>
      </c>
      <c r="X608" s="77">
        <v>4</v>
      </c>
      <c r="Z608" s="72">
        <v>1</v>
      </c>
    </row>
    <row r="609" spans="1:26" ht="15.75" thickBot="1" x14ac:dyDescent="0.3">
      <c r="A609" s="76" t="s">
        <v>135</v>
      </c>
      <c r="B609" s="36">
        <f>+base1!AJ13</f>
        <v>4</v>
      </c>
      <c r="C609" s="36">
        <f>+base1!AK13</f>
        <v>6</v>
      </c>
      <c r="D609" s="36">
        <f>+base1!AL13</f>
        <v>17</v>
      </c>
      <c r="E609" s="36">
        <f>+base1!AM13</f>
        <v>5</v>
      </c>
      <c r="F609" s="36">
        <f>+base1!AN13</f>
        <v>10</v>
      </c>
      <c r="G609" s="36">
        <f>+base1!AO13</f>
        <v>7</v>
      </c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72">
        <v>608</v>
      </c>
      <c r="W609" s="77" t="s">
        <v>134</v>
      </c>
      <c r="X609" s="77">
        <v>4</v>
      </c>
      <c r="Z609" s="72">
        <v>1</v>
      </c>
    </row>
    <row r="610" spans="1:26" ht="15.75" thickBot="1" x14ac:dyDescent="0.3">
      <c r="A610" s="76" t="s">
        <v>135</v>
      </c>
      <c r="B610" s="36">
        <f>+base1!AJ14</f>
        <v>3</v>
      </c>
      <c r="C610" s="36">
        <f>+base1!AK14</f>
        <v>5</v>
      </c>
      <c r="D610" s="36">
        <f>+base1!AL14</f>
        <v>2</v>
      </c>
      <c r="E610" s="36">
        <f>+base1!AM14</f>
        <v>18</v>
      </c>
      <c r="F610" s="36">
        <f>+base1!AN14</f>
        <v>6</v>
      </c>
      <c r="G610" s="36">
        <f>+base1!AO14</f>
        <v>7</v>
      </c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72">
        <v>609</v>
      </c>
      <c r="W610" s="77" t="s">
        <v>134</v>
      </c>
      <c r="X610" s="77">
        <v>4</v>
      </c>
      <c r="Z610" s="72">
        <v>1</v>
      </c>
    </row>
    <row r="611" spans="1:26" ht="15.75" thickBot="1" x14ac:dyDescent="0.3">
      <c r="A611" s="76" t="s">
        <v>135</v>
      </c>
      <c r="B611" s="36">
        <f>+base1!AJ15</f>
        <v>10</v>
      </c>
      <c r="C611" s="36">
        <f>+base1!AK15</f>
        <v>4</v>
      </c>
      <c r="D611" s="36">
        <f>+base1!AL15</f>
        <v>17</v>
      </c>
      <c r="E611" s="36">
        <f>+base1!AM15</f>
        <v>3</v>
      </c>
      <c r="F611" s="36">
        <f>+base1!AN15</f>
        <v>6</v>
      </c>
      <c r="G611" s="36">
        <f>+base1!AO15</f>
        <v>7</v>
      </c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72">
        <v>610</v>
      </c>
      <c r="W611" s="77" t="s">
        <v>134</v>
      </c>
      <c r="X611" s="77">
        <v>4</v>
      </c>
      <c r="Z611" s="72">
        <v>1</v>
      </c>
    </row>
    <row r="612" spans="1:26" ht="15.75" thickBot="1" x14ac:dyDescent="0.3">
      <c r="A612" s="76" t="s">
        <v>135</v>
      </c>
      <c r="B612" s="36">
        <f>+base1!AJ16</f>
        <v>16</v>
      </c>
      <c r="C612" s="36">
        <f>+base1!AK16</f>
        <v>4</v>
      </c>
      <c r="D612" s="36">
        <f>+base1!AL16</f>
        <v>5</v>
      </c>
      <c r="E612" s="36">
        <f>+base1!AM16</f>
        <v>6</v>
      </c>
      <c r="F612" s="36">
        <f>+base1!AN16</f>
        <v>8</v>
      </c>
      <c r="G612" s="36">
        <f>+base1!AO16</f>
        <v>9</v>
      </c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72">
        <v>611</v>
      </c>
      <c r="W612" s="77" t="s">
        <v>134</v>
      </c>
      <c r="X612" s="77">
        <v>4</v>
      </c>
      <c r="Z612" s="72">
        <v>1</v>
      </c>
    </row>
    <row r="613" spans="1:26" ht="15.75" thickBot="1" x14ac:dyDescent="0.3">
      <c r="A613" s="76" t="s">
        <v>135</v>
      </c>
      <c r="B613" s="36">
        <f>+base1!AJ17</f>
        <v>6</v>
      </c>
      <c r="C613" s="36">
        <f>+base1!AK17</f>
        <v>5</v>
      </c>
      <c r="D613" s="36">
        <f>+base1!AL17</f>
        <v>18</v>
      </c>
      <c r="E613" s="36">
        <f>+base1!AM17</f>
        <v>1</v>
      </c>
      <c r="F613" s="36">
        <f>+base1!AN17</f>
        <v>4</v>
      </c>
      <c r="G613" s="36">
        <f>+base1!AO17</f>
        <v>7</v>
      </c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72">
        <v>612</v>
      </c>
      <c r="W613" s="77" t="s">
        <v>134</v>
      </c>
      <c r="X613" s="77">
        <v>4</v>
      </c>
      <c r="Z613" s="72">
        <v>1</v>
      </c>
    </row>
    <row r="614" spans="1:26" ht="15.75" thickBot="1" x14ac:dyDescent="0.3">
      <c r="A614" s="76" t="s">
        <v>135</v>
      </c>
      <c r="B614" s="36">
        <f>+base1!AJ18</f>
        <v>3</v>
      </c>
      <c r="C614" s="36">
        <f>+base1!AK18</f>
        <v>5</v>
      </c>
      <c r="D614" s="36">
        <f>+base1!AL18</f>
        <v>2</v>
      </c>
      <c r="E614" s="36">
        <f>+base1!AM18</f>
        <v>18</v>
      </c>
      <c r="F614" s="36">
        <f>+base1!AN18</f>
        <v>6</v>
      </c>
      <c r="G614" s="36">
        <f>+base1!AO18</f>
        <v>7</v>
      </c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72">
        <v>613</v>
      </c>
      <c r="W614" s="77" t="s">
        <v>134</v>
      </c>
      <c r="X614" s="77">
        <v>4</v>
      </c>
      <c r="Z614" s="72">
        <v>1</v>
      </c>
    </row>
    <row r="615" spans="1:26" ht="15.75" thickBot="1" x14ac:dyDescent="0.3">
      <c r="A615" s="76" t="s">
        <v>135</v>
      </c>
      <c r="B615" s="36">
        <f>+base1!AJ19</f>
        <v>16</v>
      </c>
      <c r="C615" s="36">
        <f>+base1!AK19</f>
        <v>3</v>
      </c>
      <c r="D615" s="36">
        <f>+base1!AL19</f>
        <v>4</v>
      </c>
      <c r="E615" s="36">
        <f>+base1!AM19</f>
        <v>5</v>
      </c>
      <c r="F615" s="36">
        <f>+base1!AN19</f>
        <v>6</v>
      </c>
      <c r="G615" s="36">
        <f>+base1!AO19</f>
        <v>7</v>
      </c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72">
        <v>614</v>
      </c>
      <c r="W615" s="77" t="s">
        <v>134</v>
      </c>
      <c r="X615" s="77">
        <v>4</v>
      </c>
      <c r="Z615" s="72">
        <v>1</v>
      </c>
    </row>
    <row r="616" spans="1:26" ht="15.75" thickBot="1" x14ac:dyDescent="0.3">
      <c r="A616" s="76" t="s">
        <v>135</v>
      </c>
      <c r="B616" s="36">
        <f>+base1!AJ20</f>
        <v>17</v>
      </c>
      <c r="C616" s="36">
        <f>+base1!AK20</f>
        <v>7</v>
      </c>
      <c r="D616" s="36">
        <f>+base1!AL20</f>
        <v>4</v>
      </c>
      <c r="E616" s="36">
        <f>+base1!AM20</f>
        <v>2</v>
      </c>
      <c r="F616" s="36">
        <f>+base1!AN20</f>
        <v>6</v>
      </c>
      <c r="G616" s="36">
        <f>+base1!AO20</f>
        <v>1</v>
      </c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72">
        <v>615</v>
      </c>
      <c r="W616" s="77" t="s">
        <v>134</v>
      </c>
      <c r="X616" s="77">
        <v>4</v>
      </c>
      <c r="Z616" s="72">
        <v>1</v>
      </c>
    </row>
    <row r="617" spans="1:26" ht="15.75" thickBot="1" x14ac:dyDescent="0.3">
      <c r="A617" s="76" t="s">
        <v>135</v>
      </c>
      <c r="B617" s="36">
        <f>+base1!AJ21</f>
        <v>6</v>
      </c>
      <c r="C617" s="36">
        <f>+base1!AK21</f>
        <v>1</v>
      </c>
      <c r="D617" s="36">
        <f>+base1!AL21</f>
        <v>13</v>
      </c>
      <c r="E617" s="36">
        <f>+base1!AM21</f>
        <v>11</v>
      </c>
      <c r="F617" s="36">
        <f>+base1!AN21</f>
        <v>7</v>
      </c>
      <c r="G617" s="36">
        <f>+base1!AO21</f>
        <v>2</v>
      </c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72">
        <v>616</v>
      </c>
      <c r="W617" s="77" t="s">
        <v>134</v>
      </c>
      <c r="X617" s="77">
        <v>4</v>
      </c>
      <c r="Z617" s="72">
        <v>1</v>
      </c>
    </row>
    <row r="618" spans="1:26" ht="15.75" thickBot="1" x14ac:dyDescent="0.3">
      <c r="A618" s="76" t="s">
        <v>135</v>
      </c>
      <c r="B618" s="36">
        <f>+base1!AJ22</f>
        <v>13</v>
      </c>
      <c r="C618" s="36">
        <f>+base1!AK22</f>
        <v>14</v>
      </c>
      <c r="D618" s="36">
        <f>+base1!AL22</f>
        <v>15</v>
      </c>
      <c r="E618" s="36">
        <f>+base1!AM22</f>
        <v>4</v>
      </c>
      <c r="F618" s="36">
        <f>+base1!AN22</f>
        <v>9</v>
      </c>
      <c r="G618" s="36">
        <f>+base1!AO22</f>
        <v>7</v>
      </c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72">
        <v>617</v>
      </c>
      <c r="W618" s="77" t="s">
        <v>134</v>
      </c>
      <c r="X618" s="77">
        <v>4</v>
      </c>
      <c r="Z618" s="72">
        <v>1</v>
      </c>
    </row>
    <row r="619" spans="1:26" ht="15.75" thickBot="1" x14ac:dyDescent="0.3">
      <c r="A619" s="76" t="s">
        <v>135</v>
      </c>
      <c r="B619" s="36">
        <f>+base1!AJ23</f>
        <v>7</v>
      </c>
      <c r="C619" s="36">
        <f>+base1!AK23</f>
        <v>9</v>
      </c>
      <c r="D619" s="36">
        <f>+base1!AL23</f>
        <v>6</v>
      </c>
      <c r="E619" s="36">
        <f>+base1!AM23</f>
        <v>1</v>
      </c>
      <c r="F619" s="36">
        <f>+base1!AN23</f>
        <v>4</v>
      </c>
      <c r="G619" s="36">
        <f>+base1!AO23</f>
        <v>2</v>
      </c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72">
        <v>618</v>
      </c>
      <c r="W619" s="77" t="s">
        <v>134</v>
      </c>
      <c r="X619" s="77">
        <v>4</v>
      </c>
      <c r="Z619" s="72">
        <v>1</v>
      </c>
    </row>
    <row r="620" spans="1:26" ht="15.75" thickBot="1" x14ac:dyDescent="0.3">
      <c r="A620" s="76" t="s">
        <v>135</v>
      </c>
      <c r="B620" s="36">
        <f>+base1!AJ24</f>
        <v>17</v>
      </c>
      <c r="C620" s="36">
        <f>+base1!AK24</f>
        <v>3</v>
      </c>
      <c r="D620" s="36">
        <f>+base1!AL24</f>
        <v>2</v>
      </c>
      <c r="E620" s="36">
        <f>+base1!AM24</f>
        <v>5</v>
      </c>
      <c r="F620" s="36">
        <f>+base1!AN24</f>
        <v>1</v>
      </c>
      <c r="G620" s="36">
        <f>+base1!AO24</f>
        <v>11</v>
      </c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72">
        <v>619</v>
      </c>
      <c r="W620" s="77" t="s">
        <v>134</v>
      </c>
      <c r="X620" s="77">
        <v>4</v>
      </c>
      <c r="Z620" s="72">
        <v>1</v>
      </c>
    </row>
    <row r="621" spans="1:26" ht="15.75" thickBot="1" x14ac:dyDescent="0.3">
      <c r="A621" s="76" t="s">
        <v>135</v>
      </c>
      <c r="B621" s="36">
        <f>+base1!AJ25</f>
        <v>12</v>
      </c>
      <c r="C621" s="36">
        <f>+base1!AK25</f>
        <v>7</v>
      </c>
      <c r="D621" s="36">
        <f>+base1!AL25</f>
        <v>1</v>
      </c>
      <c r="E621" s="36">
        <f>+base1!AM25</f>
        <v>13</v>
      </c>
      <c r="F621" s="36">
        <f>+base1!AN25</f>
        <v>9</v>
      </c>
      <c r="G621" s="36">
        <f>+base1!AO25</f>
        <v>11</v>
      </c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72">
        <v>620</v>
      </c>
      <c r="W621" s="77" t="s">
        <v>134</v>
      </c>
      <c r="X621" s="77">
        <v>4</v>
      </c>
      <c r="Z621" s="72">
        <v>1</v>
      </c>
    </row>
    <row r="622" spans="1:26" ht="15.75" thickBot="1" x14ac:dyDescent="0.3">
      <c r="A622" s="76" t="s">
        <v>135</v>
      </c>
      <c r="B622" s="36">
        <f>+base1!AJ26</f>
        <v>12</v>
      </c>
      <c r="C622" s="36">
        <f>+base1!AK26</f>
        <v>5</v>
      </c>
      <c r="D622" s="36">
        <f>+base1!AL26</f>
        <v>4</v>
      </c>
      <c r="E622" s="36">
        <f>+base1!AM26</f>
        <v>1</v>
      </c>
      <c r="F622" s="36">
        <f>+base1!AN26</f>
        <v>2</v>
      </c>
      <c r="G622" s="36">
        <f>+base1!AO26</f>
        <v>11</v>
      </c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72">
        <v>621</v>
      </c>
      <c r="W622" s="77" t="s">
        <v>134</v>
      </c>
      <c r="X622" s="77">
        <v>4</v>
      </c>
      <c r="Z622" s="72">
        <v>1</v>
      </c>
    </row>
    <row r="623" spans="1:26" ht="15.75" thickBot="1" x14ac:dyDescent="0.3">
      <c r="A623" s="76" t="s">
        <v>135</v>
      </c>
      <c r="B623" s="36">
        <f>+base1!AJ27</f>
        <v>17</v>
      </c>
      <c r="C623" s="36">
        <f>+base1!AK27</f>
        <v>9</v>
      </c>
      <c r="D623" s="36">
        <f>+base1!AL27</f>
        <v>7</v>
      </c>
      <c r="E623" s="36">
        <f>+base1!AM27</f>
        <v>13</v>
      </c>
      <c r="F623" s="36">
        <f>+base1!AN27</f>
        <v>11</v>
      </c>
      <c r="G623" s="36">
        <f>+base1!AO27</f>
        <v>1</v>
      </c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72">
        <v>622</v>
      </c>
      <c r="W623" s="77" t="s">
        <v>134</v>
      </c>
      <c r="X623" s="77">
        <v>4</v>
      </c>
      <c r="Z623" s="72">
        <v>1</v>
      </c>
    </row>
    <row r="624" spans="1:26" ht="15.75" thickBot="1" x14ac:dyDescent="0.3">
      <c r="A624" s="76" t="s">
        <v>135</v>
      </c>
      <c r="B624" s="36">
        <f>+base1!AJ28</f>
        <v>15</v>
      </c>
      <c r="C624" s="36">
        <f>+base1!AK28</f>
        <v>14</v>
      </c>
      <c r="D624" s="36">
        <f>+base1!AL28</f>
        <v>4</v>
      </c>
      <c r="E624" s="36">
        <f>+base1!AM28</f>
        <v>6</v>
      </c>
      <c r="F624" s="36">
        <f>+base1!AN28</f>
        <v>5</v>
      </c>
      <c r="G624" s="36">
        <f>+base1!AO28</f>
        <v>16</v>
      </c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72">
        <v>623</v>
      </c>
      <c r="W624" s="77" t="s">
        <v>134</v>
      </c>
      <c r="X624" s="77">
        <v>4</v>
      </c>
      <c r="Z624" s="72">
        <v>1</v>
      </c>
    </row>
    <row r="625" spans="1:26" ht="15.75" thickBot="1" x14ac:dyDescent="0.3">
      <c r="A625" s="76" t="s">
        <v>135</v>
      </c>
      <c r="B625" s="36">
        <f>+base1!AJ29</f>
        <v>7</v>
      </c>
      <c r="C625" s="36">
        <f>+base1!AK29</f>
        <v>10</v>
      </c>
      <c r="D625" s="36">
        <f>+base1!AL29</f>
        <v>8</v>
      </c>
      <c r="E625" s="36">
        <f>+base1!AM29</f>
        <v>4</v>
      </c>
      <c r="F625" s="36">
        <f>+base1!AN29</f>
        <v>3</v>
      </c>
      <c r="G625" s="36">
        <f>+base1!AO29</f>
        <v>17</v>
      </c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72">
        <v>624</v>
      </c>
      <c r="W625" s="77" t="s">
        <v>134</v>
      </c>
      <c r="X625" s="77">
        <v>4</v>
      </c>
      <c r="Z625" s="72">
        <v>1</v>
      </c>
    </row>
    <row r="626" spans="1:26" ht="15.75" thickBot="1" x14ac:dyDescent="0.3">
      <c r="A626" s="76" t="s">
        <v>135</v>
      </c>
      <c r="B626" s="36">
        <f>+base1!AJ30</f>
        <v>8</v>
      </c>
      <c r="C626" s="36">
        <f>+base1!AK30</f>
        <v>17</v>
      </c>
      <c r="D626" s="36">
        <f>+base1!AL30</f>
        <v>10</v>
      </c>
      <c r="E626" s="36">
        <f>+base1!AM30</f>
        <v>9</v>
      </c>
      <c r="F626" s="36">
        <f>+base1!AN30</f>
        <v>4</v>
      </c>
      <c r="G626" s="36">
        <f>+base1!AO30</f>
        <v>14</v>
      </c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72">
        <v>625</v>
      </c>
      <c r="W626" s="77" t="s">
        <v>134</v>
      </c>
      <c r="X626" s="77">
        <v>4</v>
      </c>
      <c r="Z626" s="72">
        <v>1</v>
      </c>
    </row>
    <row r="627" spans="1:26" ht="15.75" thickBot="1" x14ac:dyDescent="0.3">
      <c r="A627" s="76" t="s">
        <v>135</v>
      </c>
      <c r="B627" s="36">
        <f>+base1!AJ31</f>
        <v>7</v>
      </c>
      <c r="C627" s="36">
        <f>+base1!AK31</f>
        <v>5</v>
      </c>
      <c r="D627" s="36">
        <f>+base1!AL31</f>
        <v>13</v>
      </c>
      <c r="E627" s="36">
        <f>+base1!AM31</f>
        <v>9</v>
      </c>
      <c r="F627" s="36">
        <f>+base1!AN31</f>
        <v>11</v>
      </c>
      <c r="G627" s="36">
        <f>+base1!AO31</f>
        <v>2</v>
      </c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72">
        <v>626</v>
      </c>
      <c r="W627" s="77" t="s">
        <v>134</v>
      </c>
      <c r="X627" s="77">
        <v>4</v>
      </c>
      <c r="Z627" s="72">
        <v>1</v>
      </c>
    </row>
    <row r="628" spans="1:26" ht="15.75" thickBot="1" x14ac:dyDescent="0.3">
      <c r="A628" s="76" t="s">
        <v>135</v>
      </c>
      <c r="B628" s="36">
        <f>+base1!AJ32</f>
        <v>2</v>
      </c>
      <c r="C628" s="36">
        <f>+base1!AK32</f>
        <v>9</v>
      </c>
      <c r="D628" s="36">
        <f>+base1!AL32</f>
        <v>17</v>
      </c>
      <c r="E628" s="36">
        <f>+base1!AM32</f>
        <v>12</v>
      </c>
      <c r="F628" s="36">
        <f>+base1!AN32</f>
        <v>1</v>
      </c>
      <c r="G628" s="36">
        <f>+base1!AO32</f>
        <v>11</v>
      </c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72">
        <v>627</v>
      </c>
      <c r="W628" s="77" t="s">
        <v>134</v>
      </c>
      <c r="X628" s="77">
        <v>4</v>
      </c>
      <c r="Z628" s="72">
        <v>1</v>
      </c>
    </row>
    <row r="629" spans="1:26" ht="15.75" thickBot="1" x14ac:dyDescent="0.3">
      <c r="A629" s="76" t="s">
        <v>135</v>
      </c>
      <c r="B629" s="36">
        <f>+base1!AJ33</f>
        <v>18</v>
      </c>
      <c r="C629" s="36">
        <f>+base1!AK33</f>
        <v>16</v>
      </c>
      <c r="D629" s="36">
        <f>+base1!AL33</f>
        <v>17</v>
      </c>
      <c r="E629" s="36">
        <f>+base1!AM33</f>
        <v>7</v>
      </c>
      <c r="F629" s="36">
        <f>+base1!AN33</f>
        <v>11</v>
      </c>
      <c r="G629" s="36">
        <f>+base1!AO33</f>
        <v>1</v>
      </c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72">
        <v>628</v>
      </c>
      <c r="W629" s="77" t="s">
        <v>134</v>
      </c>
      <c r="X629" s="77">
        <v>4</v>
      </c>
      <c r="Z629" s="72">
        <v>1</v>
      </c>
    </row>
    <row r="630" spans="1:26" ht="15.75" thickBot="1" x14ac:dyDescent="0.3">
      <c r="A630" s="76" t="s">
        <v>135</v>
      </c>
      <c r="B630" s="36">
        <f>+base1!AJ34</f>
        <v>12</v>
      </c>
      <c r="C630" s="36">
        <f>+base1!AK34</f>
        <v>17</v>
      </c>
      <c r="D630" s="36">
        <f>+base1!AL34</f>
        <v>7</v>
      </c>
      <c r="E630" s="36">
        <f>+base1!AM34</f>
        <v>13</v>
      </c>
      <c r="F630" s="36">
        <f>+base1!AN34</f>
        <v>11</v>
      </c>
      <c r="G630" s="36">
        <f>+base1!AO34</f>
        <v>1</v>
      </c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72">
        <v>629</v>
      </c>
      <c r="W630" s="77" t="s">
        <v>134</v>
      </c>
      <c r="X630" s="77">
        <v>4</v>
      </c>
      <c r="Z630" s="72">
        <v>1</v>
      </c>
    </row>
    <row r="631" spans="1:26" ht="15.75" thickBot="1" x14ac:dyDescent="0.3">
      <c r="A631" s="76" t="s">
        <v>135</v>
      </c>
      <c r="B631" s="36">
        <f>+base1!AJ35</f>
        <v>14</v>
      </c>
      <c r="C631" s="36">
        <f>+base1!AK35</f>
        <v>16</v>
      </c>
      <c r="D631" s="36">
        <f>+base1!AL35</f>
        <v>12</v>
      </c>
      <c r="E631" s="36">
        <f>+base1!AM35</f>
        <v>13</v>
      </c>
      <c r="F631" s="36">
        <f>+base1!AN35</f>
        <v>11</v>
      </c>
      <c r="G631" s="36">
        <f>+base1!AO35</f>
        <v>1</v>
      </c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72">
        <v>630</v>
      </c>
      <c r="W631" s="77" t="s">
        <v>134</v>
      </c>
      <c r="X631" s="77">
        <v>4</v>
      </c>
      <c r="Z631" s="72">
        <v>1</v>
      </c>
    </row>
    <row r="632" spans="1:26" ht="15.75" thickBot="1" x14ac:dyDescent="0.3">
      <c r="A632" s="76" t="s">
        <v>135</v>
      </c>
      <c r="B632" s="36">
        <f>+base1!AJ36</f>
        <v>7</v>
      </c>
      <c r="C632" s="36">
        <f>+base1!AK36</f>
        <v>12</v>
      </c>
      <c r="D632" s="36">
        <f>+base1!AL36</f>
        <v>9</v>
      </c>
      <c r="E632" s="36">
        <f>+base1!AM36</f>
        <v>4</v>
      </c>
      <c r="F632" s="36">
        <f>+base1!AN36</f>
        <v>6</v>
      </c>
      <c r="G632" s="36">
        <f>+base1!AO36</f>
        <v>16</v>
      </c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72">
        <v>631</v>
      </c>
      <c r="W632" s="77" t="s">
        <v>134</v>
      </c>
      <c r="X632" s="77">
        <v>4</v>
      </c>
      <c r="Z632" s="72">
        <v>1</v>
      </c>
    </row>
    <row r="633" spans="1:26" ht="15.75" thickBot="1" x14ac:dyDescent="0.3">
      <c r="A633" s="76" t="s">
        <v>135</v>
      </c>
      <c r="B633" s="36">
        <f>+base1!AJ37</f>
        <v>11</v>
      </c>
      <c r="C633" s="36">
        <f>+base1!AK37</f>
        <v>10</v>
      </c>
      <c r="D633" s="36">
        <f>+base1!AL37</f>
        <v>2</v>
      </c>
      <c r="E633" s="36">
        <f>+base1!AM37</f>
        <v>17</v>
      </c>
      <c r="F633" s="36">
        <f>+base1!AN37</f>
        <v>9</v>
      </c>
      <c r="G633" s="36">
        <f>+base1!AO37</f>
        <v>4</v>
      </c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72">
        <v>632</v>
      </c>
      <c r="W633" s="77" t="s">
        <v>134</v>
      </c>
      <c r="X633" s="77">
        <v>4</v>
      </c>
      <c r="Z633" s="72">
        <v>1</v>
      </c>
    </row>
    <row r="634" spans="1:26" ht="15.75" thickBot="1" x14ac:dyDescent="0.3">
      <c r="A634" s="76" t="s">
        <v>135</v>
      </c>
      <c r="B634" s="36">
        <f>+base1!AJ38</f>
        <v>17</v>
      </c>
      <c r="C634" s="36">
        <f>+base1!AK38</f>
        <v>7</v>
      </c>
      <c r="D634" s="36">
        <f>+base1!AL38</f>
        <v>9</v>
      </c>
      <c r="E634" s="36">
        <f>+base1!AM38</f>
        <v>4</v>
      </c>
      <c r="F634" s="36">
        <f>+base1!AN38</f>
        <v>5</v>
      </c>
      <c r="G634" s="36">
        <f>+base1!AO38</f>
        <v>16</v>
      </c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72">
        <v>633</v>
      </c>
      <c r="W634" s="77" t="s">
        <v>134</v>
      </c>
      <c r="X634" s="77">
        <v>4</v>
      </c>
      <c r="Z634" s="72">
        <v>1</v>
      </c>
    </row>
    <row r="635" spans="1:26" ht="15.75" thickBot="1" x14ac:dyDescent="0.3">
      <c r="A635" s="76" t="s">
        <v>135</v>
      </c>
      <c r="B635" s="36">
        <f>+base1!AJ39</f>
        <v>13</v>
      </c>
      <c r="C635" s="36">
        <f>+base1!AK39</f>
        <v>5</v>
      </c>
      <c r="D635" s="36">
        <f>+base1!AL39</f>
        <v>11</v>
      </c>
      <c r="E635" s="36">
        <f>+base1!AM39</f>
        <v>17</v>
      </c>
      <c r="F635" s="36">
        <f>+base1!AN39</f>
        <v>4</v>
      </c>
      <c r="G635" s="36">
        <f>+base1!AO39</f>
        <v>14</v>
      </c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72">
        <v>634</v>
      </c>
      <c r="W635" s="77" t="s">
        <v>134</v>
      </c>
      <c r="X635" s="77">
        <v>4</v>
      </c>
      <c r="Z635" s="72">
        <v>1</v>
      </c>
    </row>
    <row r="636" spans="1:26" ht="15.75" thickBot="1" x14ac:dyDescent="0.3">
      <c r="A636" s="76" t="s">
        <v>135</v>
      </c>
      <c r="B636" s="36">
        <f>+base1!AJ40</f>
        <v>7</v>
      </c>
      <c r="C636" s="36">
        <f>+base1!AK40</f>
        <v>6</v>
      </c>
      <c r="D636" s="36">
        <f>+base1!AL40</f>
        <v>12</v>
      </c>
      <c r="E636" s="36">
        <f>+base1!AM40</f>
        <v>5</v>
      </c>
      <c r="F636" s="36">
        <f>+base1!AN40</f>
        <v>11</v>
      </c>
      <c r="G636" s="36">
        <f>+base1!AO40</f>
        <v>9</v>
      </c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72">
        <v>635</v>
      </c>
      <c r="W636" s="77" t="s">
        <v>134</v>
      </c>
      <c r="X636" s="77">
        <v>4</v>
      </c>
      <c r="Z636" s="72">
        <v>1</v>
      </c>
    </row>
    <row r="637" spans="1:26" ht="15.75" thickBot="1" x14ac:dyDescent="0.3">
      <c r="A637" s="76" t="s">
        <v>135</v>
      </c>
      <c r="B637" s="36">
        <f>+base1!AJ41</f>
        <v>7</v>
      </c>
      <c r="C637" s="36">
        <f>+base1!AK41</f>
        <v>6</v>
      </c>
      <c r="D637" s="36">
        <f>+base1!AL41</f>
        <v>13</v>
      </c>
      <c r="E637" s="36">
        <f>+base1!AM41</f>
        <v>5</v>
      </c>
      <c r="F637" s="36">
        <f>+base1!AN41</f>
        <v>11</v>
      </c>
      <c r="G637" s="36">
        <f>+base1!AO41</f>
        <v>9</v>
      </c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72">
        <v>636</v>
      </c>
      <c r="W637" s="77" t="s">
        <v>134</v>
      </c>
      <c r="X637" s="77">
        <v>4</v>
      </c>
      <c r="Z637" s="72">
        <v>1</v>
      </c>
    </row>
    <row r="638" spans="1:26" ht="15.75" thickBot="1" x14ac:dyDescent="0.3">
      <c r="A638" s="76" t="s">
        <v>135</v>
      </c>
      <c r="B638" s="36">
        <f>+base1!AJ42</f>
        <v>8</v>
      </c>
      <c r="C638" s="36">
        <f>+base1!AK42</f>
        <v>9</v>
      </c>
      <c r="D638" s="36">
        <f>+base1!AL42</f>
        <v>17</v>
      </c>
      <c r="E638" s="36">
        <f>+base1!AM42</f>
        <v>12</v>
      </c>
      <c r="F638" s="36">
        <f>+base1!AN42</f>
        <v>1</v>
      </c>
      <c r="G638" s="36">
        <f>+base1!AO42</f>
        <v>11</v>
      </c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72">
        <v>637</v>
      </c>
      <c r="W638" s="77" t="s">
        <v>134</v>
      </c>
      <c r="X638" s="77">
        <v>4</v>
      </c>
      <c r="Z638" s="72">
        <v>1</v>
      </c>
    </row>
    <row r="639" spans="1:26" ht="15.75" thickBot="1" x14ac:dyDescent="0.3">
      <c r="A639" s="76" t="s">
        <v>135</v>
      </c>
      <c r="B639" s="36">
        <f>+base1!AJ43</f>
        <v>7</v>
      </c>
      <c r="C639" s="36">
        <f>+base1!AK43</f>
        <v>2</v>
      </c>
      <c r="D639" s="36">
        <f>+base1!AL43</f>
        <v>9</v>
      </c>
      <c r="E639" s="36">
        <f>+base1!AM43</f>
        <v>17</v>
      </c>
      <c r="F639" s="36">
        <f>+base1!AN43</f>
        <v>1</v>
      </c>
      <c r="G639" s="36">
        <f>+base1!AO43</f>
        <v>11</v>
      </c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72">
        <v>638</v>
      </c>
      <c r="W639" s="77" t="s">
        <v>134</v>
      </c>
      <c r="X639" s="77">
        <v>4</v>
      </c>
      <c r="Z639" s="72">
        <v>1</v>
      </c>
    </row>
    <row r="640" spans="1:26" ht="15.75" thickBot="1" x14ac:dyDescent="0.3">
      <c r="A640" s="76" t="s">
        <v>135</v>
      </c>
      <c r="B640" s="36">
        <f>+base1!AJ44</f>
        <v>7</v>
      </c>
      <c r="C640" s="36">
        <f>+base1!AK44</f>
        <v>2</v>
      </c>
      <c r="D640" s="36">
        <f>+base1!AL44</f>
        <v>9</v>
      </c>
      <c r="E640" s="36">
        <f>+base1!AM44</f>
        <v>17</v>
      </c>
      <c r="F640" s="36">
        <f>+base1!AN44</f>
        <v>1</v>
      </c>
      <c r="G640" s="36">
        <f>+base1!AO44</f>
        <v>11</v>
      </c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72">
        <v>639</v>
      </c>
      <c r="W640" s="77" t="s">
        <v>134</v>
      </c>
      <c r="X640" s="77">
        <v>4</v>
      </c>
      <c r="Z640" s="72">
        <v>1</v>
      </c>
    </row>
    <row r="641" spans="1:26" ht="15.75" thickBot="1" x14ac:dyDescent="0.3">
      <c r="A641" s="76" t="s">
        <v>135</v>
      </c>
      <c r="B641" s="36">
        <f>+base1!AJ45</f>
        <v>5</v>
      </c>
      <c r="C641" s="36">
        <f>+base1!AK45</f>
        <v>12</v>
      </c>
      <c r="D641" s="36">
        <f>+base1!AL45</f>
        <v>17</v>
      </c>
      <c r="E641" s="36">
        <f>+base1!AM45</f>
        <v>9</v>
      </c>
      <c r="F641" s="36">
        <f>+base1!AN45</f>
        <v>13</v>
      </c>
      <c r="G641" s="36">
        <f>+base1!AO45</f>
        <v>1</v>
      </c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72">
        <v>640</v>
      </c>
      <c r="W641" s="77" t="s">
        <v>134</v>
      </c>
      <c r="X641" s="77">
        <v>4</v>
      </c>
      <c r="Z641" s="72">
        <v>1</v>
      </c>
    </row>
    <row r="642" spans="1:26" ht="15.75" thickBot="1" x14ac:dyDescent="0.3">
      <c r="A642" s="76" t="s">
        <v>135</v>
      </c>
      <c r="B642" s="36">
        <f>+base1!AJ46</f>
        <v>6</v>
      </c>
      <c r="C642" s="36">
        <f>+base1!AK46</f>
        <v>14</v>
      </c>
      <c r="D642" s="36">
        <f>+base1!AL46</f>
        <v>5</v>
      </c>
      <c r="E642" s="36">
        <f>+base1!AM46</f>
        <v>9</v>
      </c>
      <c r="F642" s="36">
        <f>+base1!AN46</f>
        <v>13</v>
      </c>
      <c r="G642" s="36">
        <f>+base1!AO46</f>
        <v>1</v>
      </c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72">
        <v>641</v>
      </c>
      <c r="W642" s="77" t="s">
        <v>134</v>
      </c>
      <c r="X642" s="77">
        <v>4</v>
      </c>
      <c r="Z642" s="72">
        <v>1</v>
      </c>
    </row>
    <row r="643" spans="1:26" ht="15.75" thickBot="1" x14ac:dyDescent="0.3">
      <c r="A643" s="76" t="s">
        <v>135</v>
      </c>
      <c r="B643" s="36">
        <f>+base1!AJ47</f>
        <v>16</v>
      </c>
      <c r="C643" s="36">
        <f>+base1!AK47</f>
        <v>5</v>
      </c>
      <c r="D643" s="36">
        <f>+base1!AL47</f>
        <v>12</v>
      </c>
      <c r="E643" s="36">
        <f>+base1!AM47</f>
        <v>17</v>
      </c>
      <c r="F643" s="36">
        <f>+base1!AN47</f>
        <v>9</v>
      </c>
      <c r="G643" s="36">
        <f>+base1!AO47</f>
        <v>13</v>
      </c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72">
        <v>642</v>
      </c>
      <c r="W643" s="77" t="s">
        <v>134</v>
      </c>
      <c r="X643" s="77">
        <v>4</v>
      </c>
      <c r="Z643" s="72">
        <v>1</v>
      </c>
    </row>
    <row r="644" spans="1:26" ht="15.75" thickBot="1" x14ac:dyDescent="0.3">
      <c r="A644" s="76" t="s">
        <v>135</v>
      </c>
      <c r="B644" s="36">
        <f>+base1!AJ48</f>
        <v>13</v>
      </c>
      <c r="C644" s="36">
        <f>+base1!AK48</f>
        <v>2</v>
      </c>
      <c r="D644" s="36">
        <f>+base1!AL48</f>
        <v>6</v>
      </c>
      <c r="E644" s="36">
        <f>+base1!AM48</f>
        <v>9</v>
      </c>
      <c r="F644" s="36">
        <f>+base1!AN48</f>
        <v>7</v>
      </c>
      <c r="G644" s="36">
        <f>+base1!AO48</f>
        <v>4</v>
      </c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72">
        <v>643</v>
      </c>
      <c r="W644" s="77" t="s">
        <v>134</v>
      </c>
      <c r="X644" s="77">
        <v>4</v>
      </c>
      <c r="Z644" s="72">
        <v>1</v>
      </c>
    </row>
    <row r="645" spans="1:26" ht="15.75" thickBot="1" x14ac:dyDescent="0.3">
      <c r="A645" s="76" t="s">
        <v>135</v>
      </c>
      <c r="B645" s="36">
        <f>+base1!AJ49</f>
        <v>14</v>
      </c>
      <c r="C645" s="36">
        <f>+base1!AK49</f>
        <v>13</v>
      </c>
      <c r="D645" s="36">
        <f>+base1!AL49</f>
        <v>2</v>
      </c>
      <c r="E645" s="36">
        <f>+base1!AM49</f>
        <v>9</v>
      </c>
      <c r="F645" s="36">
        <f>+base1!AN49</f>
        <v>12</v>
      </c>
      <c r="G645" s="36">
        <f>+base1!AO49</f>
        <v>7</v>
      </c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72">
        <v>644</v>
      </c>
      <c r="W645" s="77" t="s">
        <v>134</v>
      </c>
      <c r="X645" s="77">
        <v>4</v>
      </c>
      <c r="Z645" s="72">
        <v>1</v>
      </c>
    </row>
    <row r="646" spans="1:26" ht="15.75" thickBot="1" x14ac:dyDescent="0.3">
      <c r="A646" s="76" t="s">
        <v>135</v>
      </c>
      <c r="B646" s="36">
        <f>+base1!AJ50</f>
        <v>2</v>
      </c>
      <c r="C646" s="36">
        <f>+base1!AK50</f>
        <v>9</v>
      </c>
      <c r="D646" s="36">
        <f>+base1!AL50</f>
        <v>5</v>
      </c>
      <c r="E646" s="36">
        <f>+base1!AM50</f>
        <v>12</v>
      </c>
      <c r="F646" s="36">
        <f>+base1!AN50</f>
        <v>7</v>
      </c>
      <c r="G646" s="36">
        <f>+base1!AO50</f>
        <v>4</v>
      </c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72">
        <v>645</v>
      </c>
      <c r="W646" s="77" t="s">
        <v>134</v>
      </c>
      <c r="X646" s="77">
        <v>4</v>
      </c>
      <c r="Z646" s="72">
        <v>1</v>
      </c>
    </row>
    <row r="647" spans="1:26" ht="15.75" thickBot="1" x14ac:dyDescent="0.3">
      <c r="A647" s="76" t="s">
        <v>135</v>
      </c>
      <c r="B647" s="36">
        <f>+base1!AJ51</f>
        <v>15</v>
      </c>
      <c r="C647" s="36">
        <f>+base1!AK51</f>
        <v>1</v>
      </c>
      <c r="D647" s="36">
        <f>+base1!AL51</f>
        <v>2</v>
      </c>
      <c r="E647" s="36">
        <f>+base1!AM51</f>
        <v>4</v>
      </c>
      <c r="F647" s="36">
        <f>+base1!AN51</f>
        <v>6</v>
      </c>
      <c r="G647" s="36">
        <f>+base1!AO51</f>
        <v>17</v>
      </c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72">
        <v>646</v>
      </c>
      <c r="W647" s="77" t="s">
        <v>134</v>
      </c>
      <c r="X647" s="77">
        <v>4</v>
      </c>
      <c r="Z647" s="72">
        <v>1</v>
      </c>
    </row>
    <row r="648" spans="1:26" ht="15.75" thickBot="1" x14ac:dyDescent="0.3">
      <c r="A648" s="76" t="s">
        <v>135</v>
      </c>
      <c r="B648" s="36">
        <f>+base1!AJ52</f>
        <v>11</v>
      </c>
      <c r="C648" s="36">
        <f>+base1!AK52</f>
        <v>1</v>
      </c>
      <c r="D648" s="36">
        <f>+base1!AL52</f>
        <v>2</v>
      </c>
      <c r="E648" s="36">
        <f>+base1!AM52</f>
        <v>4</v>
      </c>
      <c r="F648" s="36">
        <f>+base1!AN52</f>
        <v>17</v>
      </c>
      <c r="G648" s="36">
        <f>+base1!AO52</f>
        <v>7</v>
      </c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72">
        <v>647</v>
      </c>
      <c r="W648" s="77" t="s">
        <v>134</v>
      </c>
      <c r="X648" s="77">
        <v>4</v>
      </c>
      <c r="Z648" s="72">
        <v>1</v>
      </c>
    </row>
    <row r="649" spans="1:26" ht="15.75" thickBot="1" x14ac:dyDescent="0.3">
      <c r="A649" s="76" t="s">
        <v>135</v>
      </c>
      <c r="B649" s="36">
        <f>+base1!AJ53</f>
        <v>15</v>
      </c>
      <c r="C649" s="36">
        <f>+base1!AK53</f>
        <v>1</v>
      </c>
      <c r="D649" s="36">
        <f>+base1!AL53</f>
        <v>2</v>
      </c>
      <c r="E649" s="36">
        <f>+base1!AM53</f>
        <v>16</v>
      </c>
      <c r="F649" s="36">
        <f>+base1!AN53</f>
        <v>4</v>
      </c>
      <c r="G649" s="36">
        <f>+base1!AO53</f>
        <v>5</v>
      </c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72">
        <v>648</v>
      </c>
      <c r="W649" s="77" t="s">
        <v>134</v>
      </c>
      <c r="X649" s="77">
        <v>4</v>
      </c>
      <c r="Z649" s="72">
        <v>1</v>
      </c>
    </row>
    <row r="650" spans="1:26" ht="15.75" thickBot="1" x14ac:dyDescent="0.3">
      <c r="A650" s="76" t="s">
        <v>135</v>
      </c>
      <c r="B650" s="36">
        <f>+base1!AJ54</f>
        <v>11</v>
      </c>
      <c r="C650" s="36">
        <f>+base1!AK54</f>
        <v>12</v>
      </c>
      <c r="D650" s="36">
        <f>+base1!AL54</f>
        <v>1</v>
      </c>
      <c r="E650" s="36">
        <f>+base1!AM54</f>
        <v>16</v>
      </c>
      <c r="F650" s="36">
        <f>+base1!AN54</f>
        <v>5</v>
      </c>
      <c r="G650" s="36">
        <f>+base1!AO54</f>
        <v>2</v>
      </c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72">
        <v>649</v>
      </c>
      <c r="W650" s="77" t="s">
        <v>134</v>
      </c>
      <c r="X650" s="77">
        <v>4</v>
      </c>
      <c r="Z650" s="72">
        <v>1</v>
      </c>
    </row>
    <row r="651" spans="1:26" ht="15.75" thickBot="1" x14ac:dyDescent="0.3">
      <c r="A651" s="76" t="s">
        <v>135</v>
      </c>
      <c r="B651" s="36">
        <f>+base1!AJ55</f>
        <v>4</v>
      </c>
      <c r="C651" s="36">
        <f>+base1!AK55</f>
        <v>11</v>
      </c>
      <c r="D651" s="36">
        <f>+base1!AL55</f>
        <v>12</v>
      </c>
      <c r="E651" s="36">
        <f>+base1!AM55</f>
        <v>2</v>
      </c>
      <c r="F651" s="36">
        <f>+base1!AN55</f>
        <v>6</v>
      </c>
      <c r="G651" s="36">
        <f>+base1!AO55</f>
        <v>7</v>
      </c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72">
        <v>650</v>
      </c>
      <c r="W651" s="77" t="s">
        <v>134</v>
      </c>
      <c r="X651" s="77">
        <v>4</v>
      </c>
      <c r="Z651" s="72">
        <v>1</v>
      </c>
    </row>
    <row r="652" spans="1:26" ht="15.75" thickBot="1" x14ac:dyDescent="0.3">
      <c r="A652" s="76" t="s">
        <v>135</v>
      </c>
      <c r="B652" s="36">
        <f>+base1!AJ56</f>
        <v>4</v>
      </c>
      <c r="C652" s="36">
        <f>+base1!AK56</f>
        <v>11</v>
      </c>
      <c r="D652" s="36">
        <f>+base1!AL56</f>
        <v>12</v>
      </c>
      <c r="E652" s="36">
        <f>+base1!AM56</f>
        <v>1</v>
      </c>
      <c r="F652" s="36">
        <f>+base1!AN56</f>
        <v>5</v>
      </c>
      <c r="G652" s="36">
        <f>+base1!AO56</f>
        <v>2</v>
      </c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72">
        <v>651</v>
      </c>
      <c r="W652" s="77" t="s">
        <v>134</v>
      </c>
      <c r="X652" s="77">
        <v>4</v>
      </c>
      <c r="Z652" s="72">
        <v>1</v>
      </c>
    </row>
    <row r="653" spans="1:26" ht="15.75" thickBot="1" x14ac:dyDescent="0.3">
      <c r="A653" s="76" t="s">
        <v>135</v>
      </c>
      <c r="B653" s="36">
        <f>+base1!AJ57</f>
        <v>18</v>
      </c>
      <c r="C653" s="36">
        <f>+base1!AK57</f>
        <v>1</v>
      </c>
      <c r="D653" s="36">
        <f>+base1!AL57</f>
        <v>5</v>
      </c>
      <c r="E653" s="36">
        <f>+base1!AM57</f>
        <v>11</v>
      </c>
      <c r="F653" s="36">
        <f>+base1!AN57</f>
        <v>4</v>
      </c>
      <c r="G653" s="36">
        <f>+base1!AO57</f>
        <v>17</v>
      </c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72">
        <v>652</v>
      </c>
      <c r="W653" s="77" t="s">
        <v>134</v>
      </c>
      <c r="X653" s="77">
        <v>4</v>
      </c>
      <c r="Z653" s="72">
        <v>1</v>
      </c>
    </row>
    <row r="654" spans="1:26" ht="15.75" thickBot="1" x14ac:dyDescent="0.3">
      <c r="A654" s="76" t="s">
        <v>135</v>
      </c>
      <c r="B654" s="36">
        <f>+base1!AJ58</f>
        <v>18</v>
      </c>
      <c r="C654" s="36">
        <f>+base1!AK58</f>
        <v>1</v>
      </c>
      <c r="D654" s="36">
        <f>+base1!AL58</f>
        <v>2</v>
      </c>
      <c r="E654" s="36">
        <f>+base1!AM58</f>
        <v>11</v>
      </c>
      <c r="F654" s="36">
        <f>+base1!AN58</f>
        <v>4</v>
      </c>
      <c r="G654" s="36">
        <f>+base1!AO58</f>
        <v>17</v>
      </c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72">
        <v>653</v>
      </c>
      <c r="W654" s="77" t="s">
        <v>134</v>
      </c>
      <c r="X654" s="77">
        <v>4</v>
      </c>
      <c r="Z654" s="72">
        <v>1</v>
      </c>
    </row>
    <row r="655" spans="1:26" ht="15.75" thickBot="1" x14ac:dyDescent="0.3">
      <c r="A655" s="76" t="s">
        <v>135</v>
      </c>
      <c r="B655" s="36">
        <f>+base1!AJ59</f>
        <v>1</v>
      </c>
      <c r="C655" s="36">
        <f>+base1!AK59</f>
        <v>5</v>
      </c>
      <c r="D655" s="36">
        <f>+base1!AL59</f>
        <v>2</v>
      </c>
      <c r="E655" s="36">
        <f>+base1!AM59</f>
        <v>11</v>
      </c>
      <c r="F655" s="36">
        <f>+base1!AN59</f>
        <v>4</v>
      </c>
      <c r="G655" s="36">
        <f>+base1!AO59</f>
        <v>17</v>
      </c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72">
        <v>654</v>
      </c>
      <c r="W655" s="77" t="s">
        <v>134</v>
      </c>
      <c r="X655" s="77">
        <v>4</v>
      </c>
      <c r="Z655" s="72">
        <v>1</v>
      </c>
    </row>
    <row r="656" spans="1:26" ht="15.75" thickBot="1" x14ac:dyDescent="0.3">
      <c r="A656" s="76" t="s">
        <v>135</v>
      </c>
      <c r="B656" s="36">
        <f>+base1!AJ60</f>
        <v>17</v>
      </c>
      <c r="C656" s="36">
        <f>+base1!AK60</f>
        <v>7</v>
      </c>
      <c r="D656" s="36">
        <f>+base1!AL60</f>
        <v>13</v>
      </c>
      <c r="E656" s="36">
        <f>+base1!AM60</f>
        <v>4</v>
      </c>
      <c r="F656" s="36">
        <f>+base1!AN60</f>
        <v>5</v>
      </c>
      <c r="G656" s="36">
        <f>+base1!AO60</f>
        <v>8</v>
      </c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72">
        <v>655</v>
      </c>
      <c r="W656" s="77" t="s">
        <v>134</v>
      </c>
      <c r="X656" s="77">
        <v>4</v>
      </c>
      <c r="Z656" s="72">
        <v>1</v>
      </c>
    </row>
    <row r="657" spans="1:26" ht="15.75" thickBot="1" x14ac:dyDescent="0.3">
      <c r="A657" s="76" t="s">
        <v>135</v>
      </c>
      <c r="B657" s="36">
        <f>+base1!AJ61</f>
        <v>17</v>
      </c>
      <c r="C657" s="36">
        <f>+base1!AK61</f>
        <v>7</v>
      </c>
      <c r="D657" s="36">
        <f>+base1!AL61</f>
        <v>13</v>
      </c>
      <c r="E657" s="36">
        <f>+base1!AM61</f>
        <v>4</v>
      </c>
      <c r="F657" s="36">
        <f>+base1!AN61</f>
        <v>6</v>
      </c>
      <c r="G657" s="36">
        <f>+base1!AO61</f>
        <v>8</v>
      </c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72">
        <v>656</v>
      </c>
      <c r="W657" s="77" t="s">
        <v>134</v>
      </c>
      <c r="X657" s="77">
        <v>4</v>
      </c>
      <c r="Z657" s="72">
        <v>1</v>
      </c>
    </row>
    <row r="658" spans="1:26" ht="15.75" thickBot="1" x14ac:dyDescent="0.3">
      <c r="A658" s="76" t="s">
        <v>135</v>
      </c>
      <c r="B658" s="36">
        <f>+base1!AJ62</f>
        <v>7</v>
      </c>
      <c r="C658" s="36">
        <f>+base1!AK62</f>
        <v>13</v>
      </c>
      <c r="D658" s="36">
        <f>+base1!AL62</f>
        <v>16</v>
      </c>
      <c r="E658" s="36">
        <f>+base1!AM62</f>
        <v>4</v>
      </c>
      <c r="F658" s="36">
        <f>+base1!AN62</f>
        <v>6</v>
      </c>
      <c r="G658" s="36">
        <f>+base1!AO62</f>
        <v>8</v>
      </c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72">
        <v>657</v>
      </c>
      <c r="W658" s="77" t="s">
        <v>134</v>
      </c>
      <c r="X658" s="77">
        <v>4</v>
      </c>
      <c r="Z658" s="72">
        <v>1</v>
      </c>
    </row>
    <row r="659" spans="1:26" ht="15.75" thickBot="1" x14ac:dyDescent="0.3">
      <c r="A659" s="76" t="s">
        <v>135</v>
      </c>
      <c r="B659" s="36">
        <f>+base1!AK13</f>
        <v>6</v>
      </c>
      <c r="C659" s="36">
        <f>+base1!AL13</f>
        <v>17</v>
      </c>
      <c r="D659" s="36">
        <f>+base1!AM13</f>
        <v>5</v>
      </c>
      <c r="E659" s="36">
        <f>+base1!AN13</f>
        <v>10</v>
      </c>
      <c r="F659" s="36">
        <f>+base1!AO13</f>
        <v>7</v>
      </c>
      <c r="G659" s="36">
        <f>+base1!AP13</f>
        <v>8</v>
      </c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72">
        <v>658</v>
      </c>
      <c r="W659" s="77" t="s">
        <v>134</v>
      </c>
      <c r="X659" s="77">
        <v>4</v>
      </c>
      <c r="Z659" s="72">
        <v>1</v>
      </c>
    </row>
    <row r="660" spans="1:26" ht="15.75" thickBot="1" x14ac:dyDescent="0.3">
      <c r="A660" s="76" t="s">
        <v>135</v>
      </c>
      <c r="B660" s="36">
        <f>+base1!AK14</f>
        <v>5</v>
      </c>
      <c r="C660" s="36">
        <f>+base1!AL14</f>
        <v>2</v>
      </c>
      <c r="D660" s="36">
        <f>+base1!AM14</f>
        <v>18</v>
      </c>
      <c r="E660" s="36">
        <f>+base1!AN14</f>
        <v>6</v>
      </c>
      <c r="F660" s="36">
        <f>+base1!AO14</f>
        <v>7</v>
      </c>
      <c r="G660" s="36">
        <f>+base1!AP14</f>
        <v>8</v>
      </c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72">
        <v>659</v>
      </c>
      <c r="W660" s="77" t="s">
        <v>134</v>
      </c>
      <c r="X660" s="77">
        <v>4</v>
      </c>
      <c r="Z660" s="72">
        <v>1</v>
      </c>
    </row>
    <row r="661" spans="1:26" ht="15.75" thickBot="1" x14ac:dyDescent="0.3">
      <c r="A661" s="76" t="s">
        <v>135</v>
      </c>
      <c r="B661" s="36">
        <f>+base1!AK15</f>
        <v>4</v>
      </c>
      <c r="C661" s="36">
        <f>+base1!AL15</f>
        <v>17</v>
      </c>
      <c r="D661" s="36">
        <f>+base1!AM15</f>
        <v>3</v>
      </c>
      <c r="E661" s="36">
        <f>+base1!AN15</f>
        <v>6</v>
      </c>
      <c r="F661" s="36">
        <f>+base1!AO15</f>
        <v>7</v>
      </c>
      <c r="G661" s="36">
        <f>+base1!AP15</f>
        <v>9</v>
      </c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72">
        <v>660</v>
      </c>
      <c r="W661" s="77" t="s">
        <v>134</v>
      </c>
      <c r="X661" s="77">
        <v>4</v>
      </c>
      <c r="Z661" s="72">
        <v>1</v>
      </c>
    </row>
    <row r="662" spans="1:26" ht="15.75" thickBot="1" x14ac:dyDescent="0.3">
      <c r="A662" s="76" t="s">
        <v>135</v>
      </c>
      <c r="B662" s="36">
        <f>+base1!AK16</f>
        <v>4</v>
      </c>
      <c r="C662" s="36">
        <f>+base1!AL16</f>
        <v>5</v>
      </c>
      <c r="D662" s="36">
        <f>+base1!AM16</f>
        <v>6</v>
      </c>
      <c r="E662" s="36">
        <f>+base1!AN16</f>
        <v>8</v>
      </c>
      <c r="F662" s="36">
        <f>+base1!AO16</f>
        <v>9</v>
      </c>
      <c r="G662" s="36">
        <f>+base1!AP16</f>
        <v>14</v>
      </c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72">
        <v>661</v>
      </c>
      <c r="W662" s="77" t="s">
        <v>134</v>
      </c>
      <c r="X662" s="77">
        <v>4</v>
      </c>
      <c r="Z662" s="72">
        <v>1</v>
      </c>
    </row>
    <row r="663" spans="1:26" ht="15.75" thickBot="1" x14ac:dyDescent="0.3">
      <c r="A663" s="76" t="s">
        <v>135</v>
      </c>
      <c r="B663" s="36">
        <f>+base1!AK17</f>
        <v>5</v>
      </c>
      <c r="C663" s="36">
        <f>+base1!AL17</f>
        <v>18</v>
      </c>
      <c r="D663" s="36">
        <f>+base1!AM17</f>
        <v>1</v>
      </c>
      <c r="E663" s="36">
        <f>+base1!AN17</f>
        <v>4</v>
      </c>
      <c r="F663" s="36">
        <f>+base1!AO17</f>
        <v>7</v>
      </c>
      <c r="G663" s="36">
        <f>+base1!AP17</f>
        <v>9</v>
      </c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72">
        <v>662</v>
      </c>
      <c r="W663" s="77" t="s">
        <v>134</v>
      </c>
      <c r="X663" s="77">
        <v>4</v>
      </c>
      <c r="Z663" s="72">
        <v>1</v>
      </c>
    </row>
    <row r="664" spans="1:26" ht="15.75" thickBot="1" x14ac:dyDescent="0.3">
      <c r="A664" s="76" t="s">
        <v>135</v>
      </c>
      <c r="B664" s="36">
        <f>+base1!AK18</f>
        <v>5</v>
      </c>
      <c r="C664" s="36">
        <f>+base1!AL18</f>
        <v>2</v>
      </c>
      <c r="D664" s="36">
        <f>+base1!AM18</f>
        <v>18</v>
      </c>
      <c r="E664" s="36">
        <f>+base1!AN18</f>
        <v>6</v>
      </c>
      <c r="F664" s="36">
        <f>+base1!AO18</f>
        <v>7</v>
      </c>
      <c r="G664" s="36">
        <f>+base1!AP18</f>
        <v>8</v>
      </c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72">
        <v>663</v>
      </c>
      <c r="W664" s="77" t="s">
        <v>134</v>
      </c>
      <c r="X664" s="77">
        <v>4</v>
      </c>
      <c r="Z664" s="72">
        <v>1</v>
      </c>
    </row>
    <row r="665" spans="1:26" ht="15.75" thickBot="1" x14ac:dyDescent="0.3">
      <c r="A665" s="76" t="s">
        <v>135</v>
      </c>
      <c r="B665" s="36">
        <f>+base1!AK19</f>
        <v>3</v>
      </c>
      <c r="C665" s="36">
        <f>+base1!AL19</f>
        <v>4</v>
      </c>
      <c r="D665" s="36">
        <f>+base1!AM19</f>
        <v>5</v>
      </c>
      <c r="E665" s="36">
        <f>+base1!AN19</f>
        <v>6</v>
      </c>
      <c r="F665" s="36">
        <f>+base1!AO19</f>
        <v>7</v>
      </c>
      <c r="G665" s="36">
        <f>+base1!AP19</f>
        <v>8</v>
      </c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72">
        <v>664</v>
      </c>
      <c r="W665" s="77" t="s">
        <v>134</v>
      </c>
      <c r="X665" s="77">
        <v>4</v>
      </c>
      <c r="Z665" s="72">
        <v>1</v>
      </c>
    </row>
    <row r="666" spans="1:26" ht="15.75" thickBot="1" x14ac:dyDescent="0.3">
      <c r="A666" s="76" t="s">
        <v>135</v>
      </c>
      <c r="B666" s="36">
        <f>+base1!AK20</f>
        <v>7</v>
      </c>
      <c r="C666" s="36">
        <f>+base1!AL20</f>
        <v>4</v>
      </c>
      <c r="D666" s="36">
        <f>+base1!AM20</f>
        <v>2</v>
      </c>
      <c r="E666" s="36">
        <f>+base1!AN20</f>
        <v>6</v>
      </c>
      <c r="F666" s="36">
        <f>+base1!AO20</f>
        <v>1</v>
      </c>
      <c r="G666" s="36">
        <f>+base1!AP20</f>
        <v>11</v>
      </c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72">
        <v>665</v>
      </c>
      <c r="W666" s="77" t="s">
        <v>134</v>
      </c>
      <c r="X666" s="77">
        <v>4</v>
      </c>
      <c r="Z666" s="72">
        <v>1</v>
      </c>
    </row>
    <row r="667" spans="1:26" ht="15.75" thickBot="1" x14ac:dyDescent="0.3">
      <c r="A667" s="76" t="s">
        <v>135</v>
      </c>
      <c r="B667" s="36">
        <f>+base1!AK21</f>
        <v>1</v>
      </c>
      <c r="C667" s="36">
        <f>+base1!AL21</f>
        <v>13</v>
      </c>
      <c r="D667" s="36">
        <f>+base1!AM21</f>
        <v>11</v>
      </c>
      <c r="E667" s="36">
        <f>+base1!AN21</f>
        <v>7</v>
      </c>
      <c r="F667" s="36">
        <f>+base1!AO21</f>
        <v>2</v>
      </c>
      <c r="G667" s="36">
        <f>+base1!AP21</f>
        <v>4</v>
      </c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72">
        <v>666</v>
      </c>
      <c r="W667" s="77" t="s">
        <v>134</v>
      </c>
      <c r="X667" s="77">
        <v>4</v>
      </c>
      <c r="Z667" s="72">
        <v>1</v>
      </c>
    </row>
    <row r="668" spans="1:26" ht="15.75" thickBot="1" x14ac:dyDescent="0.3">
      <c r="A668" s="76" t="s">
        <v>135</v>
      </c>
      <c r="B668" s="36">
        <f>+base1!AK22</f>
        <v>14</v>
      </c>
      <c r="C668" s="36">
        <f>+base1!AL22</f>
        <v>15</v>
      </c>
      <c r="D668" s="36">
        <f>+base1!AM22</f>
        <v>4</v>
      </c>
      <c r="E668" s="36">
        <f>+base1!AN22</f>
        <v>9</v>
      </c>
      <c r="F668" s="36">
        <f>+base1!AO22</f>
        <v>7</v>
      </c>
      <c r="G668" s="36">
        <f>+base1!AP22</f>
        <v>8</v>
      </c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72">
        <v>667</v>
      </c>
      <c r="W668" s="77" t="s">
        <v>134</v>
      </c>
      <c r="X668" s="77">
        <v>4</v>
      </c>
      <c r="Z668" s="72">
        <v>1</v>
      </c>
    </row>
    <row r="669" spans="1:26" ht="15.75" thickBot="1" x14ac:dyDescent="0.3">
      <c r="A669" s="76" t="s">
        <v>135</v>
      </c>
      <c r="B669" s="36">
        <f>+base1!AK23</f>
        <v>9</v>
      </c>
      <c r="C669" s="36">
        <f>+base1!AL23</f>
        <v>6</v>
      </c>
      <c r="D669" s="36">
        <f>+base1!AM23</f>
        <v>1</v>
      </c>
      <c r="E669" s="36">
        <f>+base1!AN23</f>
        <v>4</v>
      </c>
      <c r="F669" s="36">
        <f>+base1!AO23</f>
        <v>2</v>
      </c>
      <c r="G669" s="36">
        <f>+base1!AP23</f>
        <v>11</v>
      </c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72">
        <v>668</v>
      </c>
      <c r="W669" s="77" t="s">
        <v>134</v>
      </c>
      <c r="X669" s="77">
        <v>4</v>
      </c>
      <c r="Z669" s="72">
        <v>1</v>
      </c>
    </row>
    <row r="670" spans="1:26" ht="15.75" thickBot="1" x14ac:dyDescent="0.3">
      <c r="A670" s="76" t="s">
        <v>135</v>
      </c>
      <c r="B670" s="36">
        <f>+base1!AK24</f>
        <v>3</v>
      </c>
      <c r="C670" s="36">
        <f>+base1!AL24</f>
        <v>2</v>
      </c>
      <c r="D670" s="36">
        <f>+base1!AM24</f>
        <v>5</v>
      </c>
      <c r="E670" s="36">
        <f>+base1!AN24</f>
        <v>1</v>
      </c>
      <c r="F670" s="36">
        <f>+base1!AO24</f>
        <v>11</v>
      </c>
      <c r="G670" s="36">
        <f>+base1!AP24</f>
        <v>13</v>
      </c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72">
        <v>669</v>
      </c>
      <c r="W670" s="77" t="s">
        <v>134</v>
      </c>
      <c r="X670" s="77">
        <v>4</v>
      </c>
      <c r="Z670" s="72">
        <v>1</v>
      </c>
    </row>
    <row r="671" spans="1:26" ht="15.75" thickBot="1" x14ac:dyDescent="0.3">
      <c r="A671" s="76" t="s">
        <v>135</v>
      </c>
      <c r="B671" s="36">
        <f>+base1!AK25</f>
        <v>7</v>
      </c>
      <c r="C671" s="36">
        <f>+base1!AL25</f>
        <v>1</v>
      </c>
      <c r="D671" s="36">
        <f>+base1!AM25</f>
        <v>13</v>
      </c>
      <c r="E671" s="36">
        <f>+base1!AN25</f>
        <v>9</v>
      </c>
      <c r="F671" s="36">
        <f>+base1!AO25</f>
        <v>11</v>
      </c>
      <c r="G671" s="36">
        <f>+base1!AP25</f>
        <v>2</v>
      </c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72">
        <v>670</v>
      </c>
      <c r="W671" s="77" t="s">
        <v>134</v>
      </c>
      <c r="X671" s="77">
        <v>4</v>
      </c>
      <c r="Z671" s="72">
        <v>1</v>
      </c>
    </row>
    <row r="672" spans="1:26" ht="15.75" thickBot="1" x14ac:dyDescent="0.3">
      <c r="A672" s="76" t="s">
        <v>135</v>
      </c>
      <c r="B672" s="36">
        <f>+base1!AK26</f>
        <v>5</v>
      </c>
      <c r="C672" s="36">
        <f>+base1!AL26</f>
        <v>4</v>
      </c>
      <c r="D672" s="36">
        <f>+base1!AM26</f>
        <v>1</v>
      </c>
      <c r="E672" s="36">
        <f>+base1!AN26</f>
        <v>2</v>
      </c>
      <c r="F672" s="36">
        <f>+base1!AO26</f>
        <v>11</v>
      </c>
      <c r="G672" s="36">
        <f>+base1!AP26</f>
        <v>13</v>
      </c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72">
        <v>671</v>
      </c>
      <c r="W672" s="77" t="s">
        <v>134</v>
      </c>
      <c r="X672" s="77">
        <v>4</v>
      </c>
      <c r="Z672" s="72">
        <v>1</v>
      </c>
    </row>
    <row r="673" spans="1:26" ht="15.75" thickBot="1" x14ac:dyDescent="0.3">
      <c r="A673" s="76" t="s">
        <v>135</v>
      </c>
      <c r="B673" s="36">
        <f>+base1!AK27</f>
        <v>9</v>
      </c>
      <c r="C673" s="36">
        <f>+base1!AL27</f>
        <v>7</v>
      </c>
      <c r="D673" s="36">
        <f>+base1!AM27</f>
        <v>13</v>
      </c>
      <c r="E673" s="36">
        <f>+base1!AN27</f>
        <v>11</v>
      </c>
      <c r="F673" s="36">
        <f>+base1!AO27</f>
        <v>1</v>
      </c>
      <c r="G673" s="36">
        <f>+base1!AP27</f>
        <v>2</v>
      </c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72">
        <v>672</v>
      </c>
      <c r="W673" s="77" t="s">
        <v>134</v>
      </c>
      <c r="X673" s="77">
        <v>4</v>
      </c>
      <c r="Z673" s="72">
        <v>1</v>
      </c>
    </row>
    <row r="674" spans="1:26" ht="15.75" thickBot="1" x14ac:dyDescent="0.3">
      <c r="A674" s="76" t="s">
        <v>135</v>
      </c>
      <c r="B674" s="36">
        <f>+base1!AK28</f>
        <v>14</v>
      </c>
      <c r="C674" s="36">
        <f>+base1!AL28</f>
        <v>4</v>
      </c>
      <c r="D674" s="36">
        <f>+base1!AM28</f>
        <v>6</v>
      </c>
      <c r="E674" s="36">
        <f>+base1!AN28</f>
        <v>5</v>
      </c>
      <c r="F674" s="36">
        <f>+base1!AO28</f>
        <v>16</v>
      </c>
      <c r="G674" s="36">
        <f>+base1!AP28</f>
        <v>13</v>
      </c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72">
        <v>673</v>
      </c>
      <c r="W674" s="77" t="s">
        <v>134</v>
      </c>
      <c r="X674" s="77">
        <v>4</v>
      </c>
      <c r="Z674" s="72">
        <v>1</v>
      </c>
    </row>
    <row r="675" spans="1:26" ht="15.75" thickBot="1" x14ac:dyDescent="0.3">
      <c r="A675" s="76" t="s">
        <v>135</v>
      </c>
      <c r="B675" s="36">
        <f>+base1!AK29</f>
        <v>10</v>
      </c>
      <c r="C675" s="36">
        <f>+base1!AL29</f>
        <v>8</v>
      </c>
      <c r="D675" s="36">
        <f>+base1!AM29</f>
        <v>4</v>
      </c>
      <c r="E675" s="36">
        <f>+base1!AN29</f>
        <v>3</v>
      </c>
      <c r="F675" s="36">
        <f>+base1!AO29</f>
        <v>17</v>
      </c>
      <c r="G675" s="36">
        <f>+base1!AP29</f>
        <v>18</v>
      </c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72">
        <v>674</v>
      </c>
      <c r="W675" s="77" t="s">
        <v>134</v>
      </c>
      <c r="X675" s="77">
        <v>4</v>
      </c>
      <c r="Z675" s="72">
        <v>1</v>
      </c>
    </row>
    <row r="676" spans="1:26" ht="15.75" thickBot="1" x14ac:dyDescent="0.3">
      <c r="A676" s="76" t="s">
        <v>135</v>
      </c>
      <c r="B676" s="36">
        <f>+base1!AK30</f>
        <v>17</v>
      </c>
      <c r="C676" s="36">
        <f>+base1!AL30</f>
        <v>10</v>
      </c>
      <c r="D676" s="36">
        <f>+base1!AM30</f>
        <v>9</v>
      </c>
      <c r="E676" s="36">
        <f>+base1!AN30</f>
        <v>4</v>
      </c>
      <c r="F676" s="36">
        <f>+base1!AO30</f>
        <v>14</v>
      </c>
      <c r="G676" s="36">
        <f>+base1!AP30</f>
        <v>3</v>
      </c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72">
        <v>675</v>
      </c>
      <c r="W676" s="77" t="s">
        <v>134</v>
      </c>
      <c r="X676" s="77">
        <v>4</v>
      </c>
      <c r="Z676" s="72">
        <v>1</v>
      </c>
    </row>
    <row r="677" spans="1:26" ht="15.75" thickBot="1" x14ac:dyDescent="0.3">
      <c r="A677" s="76" t="s">
        <v>135</v>
      </c>
      <c r="B677" s="36">
        <f>+base1!AK31</f>
        <v>5</v>
      </c>
      <c r="C677" s="36">
        <f>+base1!AL31</f>
        <v>13</v>
      </c>
      <c r="D677" s="36">
        <f>+base1!AM31</f>
        <v>9</v>
      </c>
      <c r="E677" s="36">
        <f>+base1!AN31</f>
        <v>11</v>
      </c>
      <c r="F677" s="36">
        <f>+base1!AO31</f>
        <v>2</v>
      </c>
      <c r="G677" s="36">
        <f>+base1!AP31</f>
        <v>4</v>
      </c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72">
        <v>676</v>
      </c>
      <c r="W677" s="77" t="s">
        <v>134</v>
      </c>
      <c r="X677" s="77">
        <v>4</v>
      </c>
      <c r="Z677" s="72">
        <v>1</v>
      </c>
    </row>
    <row r="678" spans="1:26" ht="15.75" thickBot="1" x14ac:dyDescent="0.3">
      <c r="A678" s="76" t="s">
        <v>135</v>
      </c>
      <c r="B678" s="36">
        <f>+base1!AK32</f>
        <v>9</v>
      </c>
      <c r="C678" s="36">
        <f>+base1!AL32</f>
        <v>17</v>
      </c>
      <c r="D678" s="36">
        <f>+base1!AM32</f>
        <v>12</v>
      </c>
      <c r="E678" s="36">
        <f>+base1!AN32</f>
        <v>1</v>
      </c>
      <c r="F678" s="36">
        <f>+base1!AO32</f>
        <v>11</v>
      </c>
      <c r="G678" s="36">
        <f>+base1!AP32</f>
        <v>13</v>
      </c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72">
        <v>677</v>
      </c>
      <c r="W678" s="77" t="s">
        <v>134</v>
      </c>
      <c r="X678" s="77">
        <v>4</v>
      </c>
      <c r="Z678" s="72">
        <v>1</v>
      </c>
    </row>
    <row r="679" spans="1:26" ht="15.75" thickBot="1" x14ac:dyDescent="0.3">
      <c r="A679" s="76" t="s">
        <v>135</v>
      </c>
      <c r="B679" s="36">
        <f>+base1!AK33</f>
        <v>16</v>
      </c>
      <c r="C679" s="36">
        <f>+base1!AL33</f>
        <v>17</v>
      </c>
      <c r="D679" s="36">
        <f>+base1!AM33</f>
        <v>7</v>
      </c>
      <c r="E679" s="36">
        <f>+base1!AN33</f>
        <v>11</v>
      </c>
      <c r="F679" s="36">
        <f>+base1!AO33</f>
        <v>1</v>
      </c>
      <c r="G679" s="36">
        <f>+base1!AP33</f>
        <v>2</v>
      </c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72">
        <v>678</v>
      </c>
      <c r="W679" s="77" t="s">
        <v>134</v>
      </c>
      <c r="X679" s="77">
        <v>4</v>
      </c>
      <c r="Z679" s="72">
        <v>1</v>
      </c>
    </row>
    <row r="680" spans="1:26" ht="15.75" thickBot="1" x14ac:dyDescent="0.3">
      <c r="A680" s="76" t="s">
        <v>135</v>
      </c>
      <c r="B680" s="36">
        <f>+base1!AK34</f>
        <v>17</v>
      </c>
      <c r="C680" s="36">
        <f>+base1!AL34</f>
        <v>7</v>
      </c>
      <c r="D680" s="36">
        <f>+base1!AM34</f>
        <v>13</v>
      </c>
      <c r="E680" s="36">
        <f>+base1!AN34</f>
        <v>11</v>
      </c>
      <c r="F680" s="36">
        <f>+base1!AO34</f>
        <v>1</v>
      </c>
      <c r="G680" s="36">
        <f>+base1!AP34</f>
        <v>2</v>
      </c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72">
        <v>679</v>
      </c>
      <c r="W680" s="77" t="s">
        <v>134</v>
      </c>
      <c r="X680" s="77">
        <v>4</v>
      </c>
      <c r="Z680" s="72">
        <v>1</v>
      </c>
    </row>
    <row r="681" spans="1:26" ht="15.75" thickBot="1" x14ac:dyDescent="0.3">
      <c r="A681" s="76" t="s">
        <v>135</v>
      </c>
      <c r="B681" s="36">
        <f>+base1!AK35</f>
        <v>16</v>
      </c>
      <c r="C681" s="36">
        <f>+base1!AL35</f>
        <v>12</v>
      </c>
      <c r="D681" s="36">
        <f>+base1!AM35</f>
        <v>13</v>
      </c>
      <c r="E681" s="36">
        <f>+base1!AN35</f>
        <v>11</v>
      </c>
      <c r="F681" s="36">
        <f>+base1!AO35</f>
        <v>1</v>
      </c>
      <c r="G681" s="36">
        <f>+base1!AP35</f>
        <v>2</v>
      </c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72">
        <v>680</v>
      </c>
      <c r="W681" s="77" t="s">
        <v>134</v>
      </c>
      <c r="X681" s="77">
        <v>4</v>
      </c>
      <c r="Z681" s="72">
        <v>1</v>
      </c>
    </row>
    <row r="682" spans="1:26" ht="15.75" thickBot="1" x14ac:dyDescent="0.3">
      <c r="A682" s="76" t="s">
        <v>135</v>
      </c>
      <c r="B682" s="36">
        <f>+base1!AK36</f>
        <v>12</v>
      </c>
      <c r="C682" s="36">
        <f>+base1!AL36</f>
        <v>9</v>
      </c>
      <c r="D682" s="36">
        <f>+base1!AM36</f>
        <v>4</v>
      </c>
      <c r="E682" s="36">
        <f>+base1!AN36</f>
        <v>6</v>
      </c>
      <c r="F682" s="36">
        <f>+base1!AO36</f>
        <v>16</v>
      </c>
      <c r="G682" s="36">
        <f>+base1!AP36</f>
        <v>13</v>
      </c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72">
        <v>681</v>
      </c>
      <c r="W682" s="77" t="s">
        <v>134</v>
      </c>
      <c r="X682" s="77">
        <v>4</v>
      </c>
      <c r="Z682" s="72">
        <v>1</v>
      </c>
    </row>
    <row r="683" spans="1:26" ht="15.75" thickBot="1" x14ac:dyDescent="0.3">
      <c r="A683" s="76" t="s">
        <v>135</v>
      </c>
      <c r="B683" s="36">
        <f>+base1!AK37</f>
        <v>10</v>
      </c>
      <c r="C683" s="36">
        <f>+base1!AL37</f>
        <v>2</v>
      </c>
      <c r="D683" s="36">
        <f>+base1!AM37</f>
        <v>17</v>
      </c>
      <c r="E683" s="36">
        <f>+base1!AN37</f>
        <v>9</v>
      </c>
      <c r="F683" s="36">
        <f>+base1!AO37</f>
        <v>4</v>
      </c>
      <c r="G683" s="36">
        <f>+base1!AP37</f>
        <v>16</v>
      </c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72">
        <v>682</v>
      </c>
      <c r="W683" s="77" t="s">
        <v>134</v>
      </c>
      <c r="X683" s="77">
        <v>4</v>
      </c>
      <c r="Z683" s="72">
        <v>1</v>
      </c>
    </row>
    <row r="684" spans="1:26" ht="15.75" thickBot="1" x14ac:dyDescent="0.3">
      <c r="A684" s="76" t="s">
        <v>135</v>
      </c>
      <c r="B684" s="36">
        <f>+base1!AK38</f>
        <v>7</v>
      </c>
      <c r="C684" s="36">
        <f>+base1!AL38</f>
        <v>9</v>
      </c>
      <c r="D684" s="36">
        <f>+base1!AM38</f>
        <v>4</v>
      </c>
      <c r="E684" s="36">
        <f>+base1!AN38</f>
        <v>5</v>
      </c>
      <c r="F684" s="36">
        <f>+base1!AO38</f>
        <v>16</v>
      </c>
      <c r="G684" s="36">
        <f>+base1!AP38</f>
        <v>13</v>
      </c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72">
        <v>683</v>
      </c>
      <c r="W684" s="77" t="s">
        <v>134</v>
      </c>
      <c r="X684" s="77">
        <v>4</v>
      </c>
      <c r="Z684" s="72">
        <v>1</v>
      </c>
    </row>
    <row r="685" spans="1:26" ht="15.75" thickBot="1" x14ac:dyDescent="0.3">
      <c r="A685" s="76" t="s">
        <v>135</v>
      </c>
      <c r="B685" s="36">
        <f>+base1!AK39</f>
        <v>5</v>
      </c>
      <c r="C685" s="36">
        <f>+base1!AL39</f>
        <v>11</v>
      </c>
      <c r="D685" s="36">
        <f>+base1!AM39</f>
        <v>17</v>
      </c>
      <c r="E685" s="36">
        <f>+base1!AN39</f>
        <v>4</v>
      </c>
      <c r="F685" s="36">
        <f>+base1!AO39</f>
        <v>14</v>
      </c>
      <c r="G685" s="36">
        <f>+base1!AP39</f>
        <v>3</v>
      </c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72">
        <v>684</v>
      </c>
      <c r="W685" s="77" t="s">
        <v>134</v>
      </c>
      <c r="X685" s="77">
        <v>4</v>
      </c>
      <c r="Z685" s="72">
        <v>1</v>
      </c>
    </row>
    <row r="686" spans="1:26" ht="15.75" thickBot="1" x14ac:dyDescent="0.3">
      <c r="A686" s="76" t="s">
        <v>135</v>
      </c>
      <c r="B686" s="36">
        <f>+base1!AK40</f>
        <v>6</v>
      </c>
      <c r="C686" s="36">
        <f>+base1!AL40</f>
        <v>12</v>
      </c>
      <c r="D686" s="36">
        <f>+base1!AM40</f>
        <v>5</v>
      </c>
      <c r="E686" s="36">
        <f>+base1!AN40</f>
        <v>11</v>
      </c>
      <c r="F686" s="36">
        <f>+base1!AO40</f>
        <v>9</v>
      </c>
      <c r="G686" s="36">
        <f>+base1!AP40</f>
        <v>4</v>
      </c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72">
        <v>685</v>
      </c>
      <c r="W686" s="77" t="s">
        <v>134</v>
      </c>
      <c r="X686" s="77">
        <v>4</v>
      </c>
      <c r="Z686" s="72">
        <v>1</v>
      </c>
    </row>
    <row r="687" spans="1:26" ht="15.75" thickBot="1" x14ac:dyDescent="0.3">
      <c r="A687" s="76" t="s">
        <v>135</v>
      </c>
      <c r="B687" s="36">
        <f>+base1!AK41</f>
        <v>6</v>
      </c>
      <c r="C687" s="36">
        <f>+base1!AL41</f>
        <v>13</v>
      </c>
      <c r="D687" s="36">
        <f>+base1!AM41</f>
        <v>5</v>
      </c>
      <c r="E687" s="36">
        <f>+base1!AN41</f>
        <v>11</v>
      </c>
      <c r="F687" s="36">
        <f>+base1!AO41</f>
        <v>9</v>
      </c>
      <c r="G687" s="36">
        <f>+base1!AP41</f>
        <v>14</v>
      </c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72">
        <v>686</v>
      </c>
      <c r="W687" s="77" t="s">
        <v>134</v>
      </c>
      <c r="X687" s="77">
        <v>4</v>
      </c>
      <c r="Z687" s="72">
        <v>1</v>
      </c>
    </row>
    <row r="688" spans="1:26" ht="15.75" thickBot="1" x14ac:dyDescent="0.3">
      <c r="A688" s="76" t="s">
        <v>135</v>
      </c>
      <c r="B688" s="36">
        <f>+base1!AK42</f>
        <v>9</v>
      </c>
      <c r="C688" s="36">
        <f>+base1!AL42</f>
        <v>17</v>
      </c>
      <c r="D688" s="36">
        <f>+base1!AM42</f>
        <v>12</v>
      </c>
      <c r="E688" s="36">
        <f>+base1!AN42</f>
        <v>1</v>
      </c>
      <c r="F688" s="36">
        <f>+base1!AO42</f>
        <v>11</v>
      </c>
      <c r="G688" s="36">
        <f>+base1!AP42</f>
        <v>13</v>
      </c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72">
        <v>687</v>
      </c>
      <c r="W688" s="77" t="s">
        <v>134</v>
      </c>
      <c r="X688" s="77">
        <v>4</v>
      </c>
      <c r="Z688" s="72">
        <v>1</v>
      </c>
    </row>
    <row r="689" spans="1:26" ht="15.75" thickBot="1" x14ac:dyDescent="0.3">
      <c r="A689" s="76" t="s">
        <v>135</v>
      </c>
      <c r="B689" s="36">
        <f>+base1!AK43</f>
        <v>2</v>
      </c>
      <c r="C689" s="36">
        <f>+base1!AL43</f>
        <v>9</v>
      </c>
      <c r="D689" s="36">
        <f>+base1!AM43</f>
        <v>17</v>
      </c>
      <c r="E689" s="36">
        <f>+base1!AN43</f>
        <v>1</v>
      </c>
      <c r="F689" s="36">
        <f>+base1!AO43</f>
        <v>11</v>
      </c>
      <c r="G689" s="36">
        <f>+base1!AP43</f>
        <v>13</v>
      </c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72">
        <v>688</v>
      </c>
      <c r="W689" s="77" t="s">
        <v>134</v>
      </c>
      <c r="X689" s="77">
        <v>4</v>
      </c>
      <c r="Z689" s="72">
        <v>1</v>
      </c>
    </row>
    <row r="690" spans="1:26" ht="15.75" thickBot="1" x14ac:dyDescent="0.3">
      <c r="A690" s="76" t="s">
        <v>135</v>
      </c>
      <c r="B690" s="36">
        <f>+base1!AK44</f>
        <v>2</v>
      </c>
      <c r="C690" s="36">
        <f>+base1!AL44</f>
        <v>9</v>
      </c>
      <c r="D690" s="36">
        <f>+base1!AM44</f>
        <v>17</v>
      </c>
      <c r="E690" s="36">
        <f>+base1!AN44</f>
        <v>1</v>
      </c>
      <c r="F690" s="36">
        <f>+base1!AO44</f>
        <v>11</v>
      </c>
      <c r="G690" s="36">
        <f>+base1!AP44</f>
        <v>13</v>
      </c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72">
        <v>689</v>
      </c>
      <c r="W690" s="77" t="s">
        <v>134</v>
      </c>
      <c r="X690" s="77">
        <v>4</v>
      </c>
      <c r="Z690" s="72">
        <v>1</v>
      </c>
    </row>
    <row r="691" spans="1:26" ht="15.75" thickBot="1" x14ac:dyDescent="0.3">
      <c r="A691" s="76" t="s">
        <v>135</v>
      </c>
      <c r="B691" s="36">
        <f>+base1!AK45</f>
        <v>12</v>
      </c>
      <c r="C691" s="36">
        <f>+base1!AL45</f>
        <v>17</v>
      </c>
      <c r="D691" s="36">
        <f>+base1!AM45</f>
        <v>9</v>
      </c>
      <c r="E691" s="36">
        <f>+base1!AN45</f>
        <v>13</v>
      </c>
      <c r="F691" s="36">
        <f>+base1!AO45</f>
        <v>1</v>
      </c>
      <c r="G691" s="36">
        <f>+base1!AP45</f>
        <v>2</v>
      </c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72">
        <v>690</v>
      </c>
      <c r="W691" s="77" t="s">
        <v>134</v>
      </c>
      <c r="X691" s="77">
        <v>4</v>
      </c>
      <c r="Z691" s="72">
        <v>1</v>
      </c>
    </row>
    <row r="692" spans="1:26" ht="15.75" thickBot="1" x14ac:dyDescent="0.3">
      <c r="A692" s="76" t="s">
        <v>135</v>
      </c>
      <c r="B692" s="36">
        <f>+base1!AK46</f>
        <v>14</v>
      </c>
      <c r="C692" s="36">
        <f>+base1!AL46</f>
        <v>5</v>
      </c>
      <c r="D692" s="36">
        <f>+base1!AM46</f>
        <v>9</v>
      </c>
      <c r="E692" s="36">
        <f>+base1!AN46</f>
        <v>13</v>
      </c>
      <c r="F692" s="36">
        <f>+base1!AO46</f>
        <v>1</v>
      </c>
      <c r="G692" s="36">
        <f>+base1!AP46</f>
        <v>2</v>
      </c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72">
        <v>691</v>
      </c>
      <c r="W692" s="77" t="s">
        <v>134</v>
      </c>
      <c r="X692" s="77">
        <v>4</v>
      </c>
      <c r="Z692" s="72">
        <v>1</v>
      </c>
    </row>
    <row r="693" spans="1:26" ht="15.75" thickBot="1" x14ac:dyDescent="0.3">
      <c r="A693" s="76" t="s">
        <v>135</v>
      </c>
      <c r="B693" s="36">
        <f>+base1!AK47</f>
        <v>5</v>
      </c>
      <c r="C693" s="36">
        <f>+base1!AL47</f>
        <v>12</v>
      </c>
      <c r="D693" s="36">
        <f>+base1!AM47</f>
        <v>17</v>
      </c>
      <c r="E693" s="36">
        <f>+base1!AN47</f>
        <v>9</v>
      </c>
      <c r="F693" s="36">
        <f>+base1!AO47</f>
        <v>13</v>
      </c>
      <c r="G693" s="36">
        <f>+base1!AP47</f>
        <v>1</v>
      </c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72">
        <v>692</v>
      </c>
      <c r="W693" s="77" t="s">
        <v>134</v>
      </c>
      <c r="X693" s="77">
        <v>4</v>
      </c>
      <c r="Z693" s="72">
        <v>1</v>
      </c>
    </row>
    <row r="694" spans="1:26" ht="15.75" thickBot="1" x14ac:dyDescent="0.3">
      <c r="A694" s="76" t="s">
        <v>135</v>
      </c>
      <c r="B694" s="36">
        <f>+base1!AK48</f>
        <v>2</v>
      </c>
      <c r="C694" s="36">
        <f>+base1!AL48</f>
        <v>6</v>
      </c>
      <c r="D694" s="36">
        <f>+base1!AM48</f>
        <v>9</v>
      </c>
      <c r="E694" s="36">
        <f>+base1!AN48</f>
        <v>7</v>
      </c>
      <c r="F694" s="36">
        <f>+base1!AO48</f>
        <v>4</v>
      </c>
      <c r="G694" s="36">
        <f>+base1!AP48</f>
        <v>3</v>
      </c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72">
        <v>693</v>
      </c>
      <c r="W694" s="77" t="s">
        <v>134</v>
      </c>
      <c r="X694" s="77">
        <v>4</v>
      </c>
      <c r="Z694" s="72">
        <v>1</v>
      </c>
    </row>
    <row r="695" spans="1:26" ht="15.75" thickBot="1" x14ac:dyDescent="0.3">
      <c r="A695" s="76" t="s">
        <v>135</v>
      </c>
      <c r="B695" s="36">
        <f>+base1!AK49</f>
        <v>13</v>
      </c>
      <c r="C695" s="36">
        <f>+base1!AL49</f>
        <v>2</v>
      </c>
      <c r="D695" s="36">
        <f>+base1!AM49</f>
        <v>9</v>
      </c>
      <c r="E695" s="36">
        <f>+base1!AN49</f>
        <v>12</v>
      </c>
      <c r="F695" s="36">
        <f>+base1!AO49</f>
        <v>7</v>
      </c>
      <c r="G695" s="36">
        <f>+base1!AP49</f>
        <v>4</v>
      </c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72">
        <v>694</v>
      </c>
      <c r="W695" s="77" t="s">
        <v>134</v>
      </c>
      <c r="X695" s="77">
        <v>4</v>
      </c>
      <c r="Z695" s="72">
        <v>1</v>
      </c>
    </row>
    <row r="696" spans="1:26" ht="15.75" thickBot="1" x14ac:dyDescent="0.3">
      <c r="A696" s="76" t="s">
        <v>135</v>
      </c>
      <c r="B696" s="36">
        <f>+base1!AK50</f>
        <v>9</v>
      </c>
      <c r="C696" s="36">
        <f>+base1!AL50</f>
        <v>5</v>
      </c>
      <c r="D696" s="36">
        <f>+base1!AM50</f>
        <v>12</v>
      </c>
      <c r="E696" s="36">
        <f>+base1!AN50</f>
        <v>7</v>
      </c>
      <c r="F696" s="36">
        <f>+base1!AO50</f>
        <v>4</v>
      </c>
      <c r="G696" s="36">
        <f>+base1!AP50</f>
        <v>17</v>
      </c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72">
        <v>695</v>
      </c>
      <c r="W696" s="77" t="s">
        <v>134</v>
      </c>
      <c r="X696" s="77">
        <v>4</v>
      </c>
      <c r="Z696" s="72">
        <v>1</v>
      </c>
    </row>
    <row r="697" spans="1:26" ht="15.75" thickBot="1" x14ac:dyDescent="0.3">
      <c r="A697" s="76" t="s">
        <v>135</v>
      </c>
      <c r="B697" s="36">
        <f>+base1!AK51</f>
        <v>1</v>
      </c>
      <c r="C697" s="36">
        <f>+base1!AL51</f>
        <v>2</v>
      </c>
      <c r="D697" s="36">
        <f>+base1!AM51</f>
        <v>4</v>
      </c>
      <c r="E697" s="36">
        <f>+base1!AN51</f>
        <v>6</v>
      </c>
      <c r="F697" s="36">
        <f>+base1!AO51</f>
        <v>17</v>
      </c>
      <c r="G697" s="36">
        <f>+base1!AP51</f>
        <v>5</v>
      </c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72">
        <v>696</v>
      </c>
      <c r="W697" s="77" t="s">
        <v>134</v>
      </c>
      <c r="X697" s="77">
        <v>4</v>
      </c>
      <c r="Z697" s="72">
        <v>1</v>
      </c>
    </row>
    <row r="698" spans="1:26" ht="15.75" thickBot="1" x14ac:dyDescent="0.3">
      <c r="A698" s="76" t="s">
        <v>135</v>
      </c>
      <c r="B698" s="36">
        <f>+base1!AK52</f>
        <v>1</v>
      </c>
      <c r="C698" s="36">
        <f>+base1!AL52</f>
        <v>2</v>
      </c>
      <c r="D698" s="36">
        <f>+base1!AM52</f>
        <v>4</v>
      </c>
      <c r="E698" s="36">
        <f>+base1!AN52</f>
        <v>17</v>
      </c>
      <c r="F698" s="36">
        <f>+base1!AO52</f>
        <v>7</v>
      </c>
      <c r="G698" s="36">
        <f>+base1!AP52</f>
        <v>8</v>
      </c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72">
        <v>697</v>
      </c>
      <c r="W698" s="77" t="s">
        <v>134</v>
      </c>
      <c r="X698" s="77">
        <v>4</v>
      </c>
      <c r="Z698" s="72">
        <v>1</v>
      </c>
    </row>
    <row r="699" spans="1:26" ht="15.75" thickBot="1" x14ac:dyDescent="0.3">
      <c r="A699" s="76" t="s">
        <v>135</v>
      </c>
      <c r="B699" s="36">
        <f>+base1!AK53</f>
        <v>1</v>
      </c>
      <c r="C699" s="36">
        <f>+base1!AL53</f>
        <v>2</v>
      </c>
      <c r="D699" s="36">
        <f>+base1!AM53</f>
        <v>16</v>
      </c>
      <c r="E699" s="36">
        <f>+base1!AN53</f>
        <v>4</v>
      </c>
      <c r="F699" s="36">
        <f>+base1!AO53</f>
        <v>5</v>
      </c>
      <c r="G699" s="36">
        <f>+base1!AP53</f>
        <v>7</v>
      </c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72">
        <v>698</v>
      </c>
      <c r="W699" s="77" t="s">
        <v>134</v>
      </c>
      <c r="X699" s="77">
        <v>4</v>
      </c>
      <c r="Z699" s="72">
        <v>1</v>
      </c>
    </row>
    <row r="700" spans="1:26" ht="15.75" thickBot="1" x14ac:dyDescent="0.3">
      <c r="A700" s="76" t="s">
        <v>135</v>
      </c>
      <c r="B700" s="36">
        <f>+base1!AK54</f>
        <v>12</v>
      </c>
      <c r="C700" s="36">
        <f>+base1!AL54</f>
        <v>1</v>
      </c>
      <c r="D700" s="36">
        <f>+base1!AM54</f>
        <v>16</v>
      </c>
      <c r="E700" s="36">
        <f>+base1!AN54</f>
        <v>5</v>
      </c>
      <c r="F700" s="36">
        <f>+base1!AO54</f>
        <v>2</v>
      </c>
      <c r="G700" s="36">
        <f>+base1!AP54</f>
        <v>7</v>
      </c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72">
        <v>699</v>
      </c>
      <c r="W700" s="77" t="s">
        <v>134</v>
      </c>
      <c r="X700" s="77">
        <v>4</v>
      </c>
      <c r="Z700" s="72">
        <v>1</v>
      </c>
    </row>
    <row r="701" spans="1:26" ht="15.75" thickBot="1" x14ac:dyDescent="0.3">
      <c r="A701" s="76" t="s">
        <v>135</v>
      </c>
      <c r="B701" s="36">
        <f>+base1!AK55</f>
        <v>11</v>
      </c>
      <c r="C701" s="36">
        <f>+base1!AL55</f>
        <v>12</v>
      </c>
      <c r="D701" s="36">
        <f>+base1!AM55</f>
        <v>2</v>
      </c>
      <c r="E701" s="36">
        <f>+base1!AN55</f>
        <v>6</v>
      </c>
      <c r="F701" s="36">
        <f>+base1!AO55</f>
        <v>7</v>
      </c>
      <c r="G701" s="36">
        <f>+base1!AP55</f>
        <v>8</v>
      </c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72">
        <v>700</v>
      </c>
      <c r="W701" s="77" t="s">
        <v>134</v>
      </c>
      <c r="X701" s="77">
        <v>4</v>
      </c>
      <c r="Z701" s="72">
        <v>1</v>
      </c>
    </row>
    <row r="702" spans="1:26" ht="15.75" thickBot="1" x14ac:dyDescent="0.3">
      <c r="A702" s="76" t="s">
        <v>135</v>
      </c>
      <c r="B702" s="36">
        <f>+base1!AK56</f>
        <v>11</v>
      </c>
      <c r="C702" s="36">
        <f>+base1!AL56</f>
        <v>12</v>
      </c>
      <c r="D702" s="36">
        <f>+base1!AM56</f>
        <v>1</v>
      </c>
      <c r="E702" s="36">
        <f>+base1!AN56</f>
        <v>5</v>
      </c>
      <c r="F702" s="36">
        <f>+base1!AO56</f>
        <v>2</v>
      </c>
      <c r="G702" s="36">
        <f>+base1!AP56</f>
        <v>7</v>
      </c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72">
        <v>701</v>
      </c>
      <c r="W702" s="77" t="s">
        <v>134</v>
      </c>
      <c r="X702" s="77">
        <v>4</v>
      </c>
      <c r="Z702" s="72">
        <v>1</v>
      </c>
    </row>
    <row r="703" spans="1:26" ht="15.75" thickBot="1" x14ac:dyDescent="0.3">
      <c r="A703" s="76" t="s">
        <v>135</v>
      </c>
      <c r="B703" s="36">
        <f>+base1!AK57</f>
        <v>1</v>
      </c>
      <c r="C703" s="36">
        <f>+base1!AL57</f>
        <v>5</v>
      </c>
      <c r="D703" s="36">
        <f>+base1!AM57</f>
        <v>11</v>
      </c>
      <c r="E703" s="36">
        <f>+base1!AN57</f>
        <v>4</v>
      </c>
      <c r="F703" s="36">
        <f>+base1!AO57</f>
        <v>17</v>
      </c>
      <c r="G703" s="36">
        <f>+base1!AP57</f>
        <v>6</v>
      </c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72">
        <v>702</v>
      </c>
      <c r="W703" s="77" t="s">
        <v>134</v>
      </c>
      <c r="X703" s="77">
        <v>4</v>
      </c>
      <c r="Z703" s="72">
        <v>1</v>
      </c>
    </row>
    <row r="704" spans="1:26" ht="15.75" thickBot="1" x14ac:dyDescent="0.3">
      <c r="A704" s="76" t="s">
        <v>135</v>
      </c>
      <c r="B704" s="36">
        <f>+base1!AK58</f>
        <v>1</v>
      </c>
      <c r="C704" s="36">
        <f>+base1!AL58</f>
        <v>2</v>
      </c>
      <c r="D704" s="36">
        <f>+base1!AM58</f>
        <v>11</v>
      </c>
      <c r="E704" s="36">
        <f>+base1!AN58</f>
        <v>4</v>
      </c>
      <c r="F704" s="36">
        <f>+base1!AO58</f>
        <v>17</v>
      </c>
      <c r="G704" s="36">
        <f>+base1!AP58</f>
        <v>7</v>
      </c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72">
        <v>703</v>
      </c>
      <c r="W704" s="77" t="s">
        <v>134</v>
      </c>
      <c r="X704" s="77">
        <v>4</v>
      </c>
      <c r="Z704" s="72">
        <v>1</v>
      </c>
    </row>
    <row r="705" spans="1:26" ht="15.75" thickBot="1" x14ac:dyDescent="0.3">
      <c r="A705" s="76" t="s">
        <v>135</v>
      </c>
      <c r="B705" s="36">
        <f>+base1!AK59</f>
        <v>5</v>
      </c>
      <c r="C705" s="36">
        <f>+base1!AL59</f>
        <v>2</v>
      </c>
      <c r="D705" s="36">
        <f>+base1!AM59</f>
        <v>11</v>
      </c>
      <c r="E705" s="36">
        <f>+base1!AN59</f>
        <v>4</v>
      </c>
      <c r="F705" s="36">
        <f>+base1!AO59</f>
        <v>17</v>
      </c>
      <c r="G705" s="36">
        <f>+base1!AP59</f>
        <v>7</v>
      </c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72">
        <v>704</v>
      </c>
      <c r="W705" s="77" t="s">
        <v>134</v>
      </c>
      <c r="X705" s="77">
        <v>4</v>
      </c>
      <c r="Z705" s="72">
        <v>1</v>
      </c>
    </row>
    <row r="706" spans="1:26" ht="15.75" thickBot="1" x14ac:dyDescent="0.3">
      <c r="A706" s="76" t="s">
        <v>135</v>
      </c>
      <c r="B706" s="36">
        <f>+base1!AK60</f>
        <v>7</v>
      </c>
      <c r="C706" s="36">
        <f>+base1!AL60</f>
        <v>13</v>
      </c>
      <c r="D706" s="36">
        <f>+base1!AM60</f>
        <v>4</v>
      </c>
      <c r="E706" s="36">
        <f>+base1!AN60</f>
        <v>5</v>
      </c>
      <c r="F706" s="36">
        <f>+base1!AO60</f>
        <v>8</v>
      </c>
      <c r="G706" s="36">
        <f>+base1!AP60</f>
        <v>9</v>
      </c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72">
        <v>705</v>
      </c>
      <c r="W706" s="77" t="s">
        <v>134</v>
      </c>
      <c r="X706" s="77">
        <v>4</v>
      </c>
      <c r="Z706" s="72">
        <v>1</v>
      </c>
    </row>
    <row r="707" spans="1:26" ht="15.75" thickBot="1" x14ac:dyDescent="0.3">
      <c r="A707" s="76" t="s">
        <v>135</v>
      </c>
      <c r="B707" s="36">
        <f>+base1!AK61</f>
        <v>7</v>
      </c>
      <c r="C707" s="36">
        <f>+base1!AL61</f>
        <v>13</v>
      </c>
      <c r="D707" s="36">
        <f>+base1!AM61</f>
        <v>4</v>
      </c>
      <c r="E707" s="36">
        <f>+base1!AN61</f>
        <v>6</v>
      </c>
      <c r="F707" s="36">
        <f>+base1!AO61</f>
        <v>8</v>
      </c>
      <c r="G707" s="36">
        <f>+base1!AP61</f>
        <v>9</v>
      </c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72">
        <v>706</v>
      </c>
      <c r="W707" s="77" t="s">
        <v>134</v>
      </c>
      <c r="X707" s="77">
        <v>4</v>
      </c>
      <c r="Z707" s="72">
        <v>1</v>
      </c>
    </row>
    <row r="708" spans="1:26" ht="15.75" thickBot="1" x14ac:dyDescent="0.3">
      <c r="A708" s="76" t="s">
        <v>135</v>
      </c>
      <c r="B708" s="36">
        <f>+base1!AK62</f>
        <v>13</v>
      </c>
      <c r="C708" s="36">
        <f>+base1!AL62</f>
        <v>16</v>
      </c>
      <c r="D708" s="36">
        <f>+base1!AM62</f>
        <v>4</v>
      </c>
      <c r="E708" s="36">
        <f>+base1!AN62</f>
        <v>6</v>
      </c>
      <c r="F708" s="36">
        <f>+base1!AO62</f>
        <v>8</v>
      </c>
      <c r="G708" s="36">
        <f>+base1!AP62</f>
        <v>9</v>
      </c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72">
        <v>707</v>
      </c>
      <c r="W708" s="77" t="s">
        <v>134</v>
      </c>
      <c r="X708" s="77">
        <v>4</v>
      </c>
      <c r="Z708" s="72">
        <v>1</v>
      </c>
    </row>
    <row r="709" spans="1:26" ht="15.75" thickBot="1" x14ac:dyDescent="0.3">
      <c r="A709" s="76" t="s">
        <v>135</v>
      </c>
      <c r="B709" s="36">
        <f>+base1!AL13</f>
        <v>17</v>
      </c>
      <c r="C709" s="36">
        <f>+base1!AM13</f>
        <v>5</v>
      </c>
      <c r="D709" s="36">
        <f>+base1!AN13</f>
        <v>10</v>
      </c>
      <c r="E709" s="36">
        <f>+base1!AO13</f>
        <v>7</v>
      </c>
      <c r="F709" s="36">
        <f>+base1!AP13</f>
        <v>8</v>
      </c>
      <c r="G709" s="36">
        <f>+base1!AQ13</f>
        <v>9</v>
      </c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72">
        <v>708</v>
      </c>
      <c r="W709" s="77" t="s">
        <v>134</v>
      </c>
      <c r="X709" s="77">
        <v>4</v>
      </c>
      <c r="Z709" s="72">
        <v>1</v>
      </c>
    </row>
    <row r="710" spans="1:26" ht="15.75" thickBot="1" x14ac:dyDescent="0.3">
      <c r="A710" s="76" t="s">
        <v>135</v>
      </c>
      <c r="B710" s="36">
        <f>+base1!AL14</f>
        <v>2</v>
      </c>
      <c r="C710" s="36">
        <f>+base1!AM14</f>
        <v>18</v>
      </c>
      <c r="D710" s="36">
        <f>+base1!AN14</f>
        <v>6</v>
      </c>
      <c r="E710" s="36">
        <f>+base1!AO14</f>
        <v>7</v>
      </c>
      <c r="F710" s="36">
        <f>+base1!AP14</f>
        <v>8</v>
      </c>
      <c r="G710" s="36">
        <f>+base1!AQ14</f>
        <v>9</v>
      </c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72">
        <v>709</v>
      </c>
      <c r="W710" s="77" t="s">
        <v>134</v>
      </c>
      <c r="X710" s="77">
        <v>4</v>
      </c>
      <c r="Z710" s="72">
        <v>1</v>
      </c>
    </row>
    <row r="711" spans="1:26" ht="15.75" thickBot="1" x14ac:dyDescent="0.3">
      <c r="A711" s="76" t="s">
        <v>135</v>
      </c>
      <c r="B711" s="36">
        <f>+base1!AL15</f>
        <v>17</v>
      </c>
      <c r="C711" s="36">
        <f>+base1!AM15</f>
        <v>3</v>
      </c>
      <c r="D711" s="36">
        <f>+base1!AN15</f>
        <v>6</v>
      </c>
      <c r="E711" s="36">
        <f>+base1!AO15</f>
        <v>7</v>
      </c>
      <c r="F711" s="36">
        <f>+base1!AP15</f>
        <v>9</v>
      </c>
      <c r="G711" s="36">
        <f>+base1!AQ15</f>
        <v>8</v>
      </c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72">
        <v>710</v>
      </c>
      <c r="W711" s="77" t="s">
        <v>134</v>
      </c>
      <c r="X711" s="77">
        <v>4</v>
      </c>
      <c r="Z711" s="72">
        <v>1</v>
      </c>
    </row>
    <row r="712" spans="1:26" ht="15.75" thickBot="1" x14ac:dyDescent="0.3">
      <c r="A712" s="76" t="s">
        <v>135</v>
      </c>
      <c r="B712" s="36">
        <f>+base1!AL16</f>
        <v>5</v>
      </c>
      <c r="C712" s="36">
        <f>+base1!AM16</f>
        <v>6</v>
      </c>
      <c r="D712" s="36">
        <f>+base1!AN16</f>
        <v>8</v>
      </c>
      <c r="E712" s="36">
        <f>+base1!AO16</f>
        <v>9</v>
      </c>
      <c r="F712" s="36">
        <f>+base1!AP16</f>
        <v>14</v>
      </c>
      <c r="G712" s="36">
        <f>+base1!AQ16</f>
        <v>2</v>
      </c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72">
        <v>711</v>
      </c>
      <c r="W712" s="77" t="s">
        <v>134</v>
      </c>
      <c r="X712" s="77">
        <v>4</v>
      </c>
      <c r="Z712" s="72">
        <v>1</v>
      </c>
    </row>
    <row r="713" spans="1:26" ht="15.75" thickBot="1" x14ac:dyDescent="0.3">
      <c r="A713" s="76" t="s">
        <v>135</v>
      </c>
      <c r="B713" s="36">
        <f>+base1!AL17</f>
        <v>18</v>
      </c>
      <c r="C713" s="36">
        <f>+base1!AM17</f>
        <v>1</v>
      </c>
      <c r="D713" s="36">
        <f>+base1!AN17</f>
        <v>4</v>
      </c>
      <c r="E713" s="36">
        <f>+base1!AO17</f>
        <v>7</v>
      </c>
      <c r="F713" s="36">
        <f>+base1!AP17</f>
        <v>9</v>
      </c>
      <c r="G713" s="36">
        <f>+base1!AQ17</f>
        <v>8</v>
      </c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72">
        <v>712</v>
      </c>
      <c r="W713" s="77" t="s">
        <v>134</v>
      </c>
      <c r="X713" s="77">
        <v>4</v>
      </c>
      <c r="Z713" s="72">
        <v>1</v>
      </c>
    </row>
    <row r="714" spans="1:26" ht="15.75" thickBot="1" x14ac:dyDescent="0.3">
      <c r="A714" s="76" t="s">
        <v>135</v>
      </c>
      <c r="B714" s="36">
        <f>+base1!AL18</f>
        <v>2</v>
      </c>
      <c r="C714" s="36">
        <f>+base1!AM18</f>
        <v>18</v>
      </c>
      <c r="D714" s="36">
        <f>+base1!AN18</f>
        <v>6</v>
      </c>
      <c r="E714" s="36">
        <f>+base1!AO18</f>
        <v>7</v>
      </c>
      <c r="F714" s="36">
        <f>+base1!AP18</f>
        <v>8</v>
      </c>
      <c r="G714" s="36">
        <f>+base1!AQ18</f>
        <v>9</v>
      </c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72">
        <v>713</v>
      </c>
      <c r="W714" s="77" t="s">
        <v>134</v>
      </c>
      <c r="X714" s="77">
        <v>4</v>
      </c>
      <c r="Z714" s="72">
        <v>1</v>
      </c>
    </row>
    <row r="715" spans="1:26" ht="15.75" thickBot="1" x14ac:dyDescent="0.3">
      <c r="A715" s="76" t="s">
        <v>135</v>
      </c>
      <c r="B715" s="36">
        <f>+base1!AL19</f>
        <v>4</v>
      </c>
      <c r="C715" s="36">
        <f>+base1!AM19</f>
        <v>5</v>
      </c>
      <c r="D715" s="36">
        <f>+base1!AN19</f>
        <v>6</v>
      </c>
      <c r="E715" s="36">
        <f>+base1!AO19</f>
        <v>7</v>
      </c>
      <c r="F715" s="36">
        <f>+base1!AP19</f>
        <v>8</v>
      </c>
      <c r="G715" s="36">
        <f>+base1!AQ19</f>
        <v>9</v>
      </c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72">
        <v>714</v>
      </c>
      <c r="W715" s="77" t="s">
        <v>134</v>
      </c>
      <c r="X715" s="77">
        <v>4</v>
      </c>
      <c r="Z715" s="72">
        <v>1</v>
      </c>
    </row>
    <row r="716" spans="1:26" ht="15.75" thickBot="1" x14ac:dyDescent="0.3">
      <c r="A716" s="76" t="s">
        <v>135</v>
      </c>
      <c r="B716" s="36">
        <f>+base1!AL20</f>
        <v>4</v>
      </c>
      <c r="C716" s="36">
        <f>+base1!AM20</f>
        <v>2</v>
      </c>
      <c r="D716" s="36">
        <f>+base1!AN20</f>
        <v>6</v>
      </c>
      <c r="E716" s="36">
        <f>+base1!AO20</f>
        <v>1</v>
      </c>
      <c r="F716" s="36">
        <f>+base1!AP20</f>
        <v>11</v>
      </c>
      <c r="G716" s="36">
        <f>+base1!AQ20</f>
        <v>13</v>
      </c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72">
        <v>715</v>
      </c>
      <c r="W716" s="77" t="s">
        <v>134</v>
      </c>
      <c r="X716" s="77">
        <v>4</v>
      </c>
      <c r="Z716" s="72">
        <v>1</v>
      </c>
    </row>
    <row r="717" spans="1:26" ht="15.75" thickBot="1" x14ac:dyDescent="0.3">
      <c r="A717" s="76" t="s">
        <v>135</v>
      </c>
      <c r="B717" s="36">
        <f>+base1!AL21</f>
        <v>13</v>
      </c>
      <c r="C717" s="36">
        <f>+base1!AM21</f>
        <v>11</v>
      </c>
      <c r="D717" s="36">
        <f>+base1!AN21</f>
        <v>7</v>
      </c>
      <c r="E717" s="36">
        <f>+base1!AO21</f>
        <v>2</v>
      </c>
      <c r="F717" s="36">
        <f>+base1!AP21</f>
        <v>4</v>
      </c>
      <c r="G717" s="36">
        <f>+base1!AQ21</f>
        <v>9</v>
      </c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72">
        <v>716</v>
      </c>
      <c r="W717" s="77" t="s">
        <v>134</v>
      </c>
      <c r="X717" s="77">
        <v>4</v>
      </c>
      <c r="Z717" s="72">
        <v>1</v>
      </c>
    </row>
    <row r="718" spans="1:26" ht="15.75" thickBot="1" x14ac:dyDescent="0.3">
      <c r="A718" s="76" t="s">
        <v>135</v>
      </c>
      <c r="B718" s="36">
        <f>+base1!AL22</f>
        <v>15</v>
      </c>
      <c r="C718" s="36">
        <f>+base1!AM22</f>
        <v>4</v>
      </c>
      <c r="D718" s="36">
        <f>+base1!AN22</f>
        <v>9</v>
      </c>
      <c r="E718" s="36">
        <f>+base1!AO22</f>
        <v>7</v>
      </c>
      <c r="F718" s="36">
        <f>+base1!AP22</f>
        <v>8</v>
      </c>
      <c r="G718" s="36">
        <f>+base1!AQ22</f>
        <v>5</v>
      </c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72">
        <v>717</v>
      </c>
      <c r="W718" s="77" t="s">
        <v>134</v>
      </c>
      <c r="X718" s="77">
        <v>4</v>
      </c>
      <c r="Z718" s="72">
        <v>1</v>
      </c>
    </row>
    <row r="719" spans="1:26" ht="15.75" thickBot="1" x14ac:dyDescent="0.3">
      <c r="A719" s="76" t="s">
        <v>135</v>
      </c>
      <c r="B719" s="36">
        <f>+base1!AL23</f>
        <v>6</v>
      </c>
      <c r="C719" s="36">
        <f>+base1!AM23</f>
        <v>1</v>
      </c>
      <c r="D719" s="36">
        <f>+base1!AN23</f>
        <v>4</v>
      </c>
      <c r="E719" s="36">
        <f>+base1!AO23</f>
        <v>2</v>
      </c>
      <c r="F719" s="36">
        <f>+base1!AP23</f>
        <v>11</v>
      </c>
      <c r="G719" s="36">
        <f>+base1!AQ23</f>
        <v>13</v>
      </c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72">
        <v>718</v>
      </c>
      <c r="W719" s="77" t="s">
        <v>134</v>
      </c>
      <c r="X719" s="77">
        <v>4</v>
      </c>
      <c r="Z719" s="72">
        <v>1</v>
      </c>
    </row>
    <row r="720" spans="1:26" ht="15.75" thickBot="1" x14ac:dyDescent="0.3">
      <c r="A720" s="76" t="s">
        <v>135</v>
      </c>
      <c r="B720" s="36">
        <f>+base1!AL24</f>
        <v>2</v>
      </c>
      <c r="C720" s="36">
        <f>+base1!AM24</f>
        <v>5</v>
      </c>
      <c r="D720" s="36">
        <f>+base1!AN24</f>
        <v>1</v>
      </c>
      <c r="E720" s="36">
        <f>+base1!AO24</f>
        <v>11</v>
      </c>
      <c r="F720" s="36">
        <f>+base1!AP24</f>
        <v>13</v>
      </c>
      <c r="G720" s="36">
        <f>+base1!AQ24</f>
        <v>11</v>
      </c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72">
        <v>719</v>
      </c>
      <c r="W720" s="77" t="s">
        <v>134</v>
      </c>
      <c r="X720" s="77">
        <v>4</v>
      </c>
      <c r="Z720" s="72">
        <v>1</v>
      </c>
    </row>
    <row r="721" spans="1:26" ht="15.75" thickBot="1" x14ac:dyDescent="0.3">
      <c r="A721" s="76" t="s">
        <v>135</v>
      </c>
      <c r="B721" s="36">
        <f>+base1!AL25</f>
        <v>1</v>
      </c>
      <c r="C721" s="36">
        <f>+base1!AM25</f>
        <v>13</v>
      </c>
      <c r="D721" s="36">
        <f>+base1!AN25</f>
        <v>9</v>
      </c>
      <c r="E721" s="36">
        <f>+base1!AO25</f>
        <v>11</v>
      </c>
      <c r="F721" s="36">
        <f>+base1!AP25</f>
        <v>2</v>
      </c>
      <c r="G721" s="36">
        <f>+base1!AQ25</f>
        <v>4</v>
      </c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72">
        <v>720</v>
      </c>
      <c r="W721" s="77" t="s">
        <v>134</v>
      </c>
      <c r="X721" s="77">
        <v>4</v>
      </c>
      <c r="Z721" s="72">
        <v>1</v>
      </c>
    </row>
    <row r="722" spans="1:26" ht="15.75" thickBot="1" x14ac:dyDescent="0.3">
      <c r="A722" s="76" t="s">
        <v>135</v>
      </c>
      <c r="B722" s="36">
        <f>+base1!AL26</f>
        <v>4</v>
      </c>
      <c r="C722" s="36">
        <f>+base1!AM26</f>
        <v>1</v>
      </c>
      <c r="D722" s="36">
        <f>+base1!AN26</f>
        <v>2</v>
      </c>
      <c r="E722" s="36">
        <f>+base1!AO26</f>
        <v>11</v>
      </c>
      <c r="F722" s="36">
        <f>+base1!AP26</f>
        <v>13</v>
      </c>
      <c r="G722" s="36">
        <f>+base1!AQ26</f>
        <v>9</v>
      </c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72">
        <v>721</v>
      </c>
      <c r="W722" s="77" t="s">
        <v>134</v>
      </c>
      <c r="X722" s="77">
        <v>4</v>
      </c>
      <c r="Z722" s="72">
        <v>1</v>
      </c>
    </row>
    <row r="723" spans="1:26" ht="15.75" thickBot="1" x14ac:dyDescent="0.3">
      <c r="A723" s="76" t="s">
        <v>135</v>
      </c>
      <c r="B723" s="36">
        <f>+base1!AL27</f>
        <v>7</v>
      </c>
      <c r="C723" s="36">
        <f>+base1!AM27</f>
        <v>13</v>
      </c>
      <c r="D723" s="36">
        <f>+base1!AN27</f>
        <v>11</v>
      </c>
      <c r="E723" s="36">
        <f>+base1!AO27</f>
        <v>1</v>
      </c>
      <c r="F723" s="36">
        <f>+base1!AP27</f>
        <v>2</v>
      </c>
      <c r="G723" s="36">
        <f>+base1!AQ27</f>
        <v>4</v>
      </c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72">
        <v>722</v>
      </c>
      <c r="W723" s="77" t="s">
        <v>134</v>
      </c>
      <c r="X723" s="77">
        <v>4</v>
      </c>
      <c r="Z723" s="72">
        <v>1</v>
      </c>
    </row>
    <row r="724" spans="1:26" ht="15.75" thickBot="1" x14ac:dyDescent="0.3">
      <c r="A724" s="76" t="s">
        <v>135</v>
      </c>
      <c r="B724" s="36">
        <f>+base1!AL28</f>
        <v>4</v>
      </c>
      <c r="C724" s="36">
        <f>+base1!AM28</f>
        <v>6</v>
      </c>
      <c r="D724" s="36">
        <f>+base1!AN28</f>
        <v>5</v>
      </c>
      <c r="E724" s="36">
        <f>+base1!AO28</f>
        <v>16</v>
      </c>
      <c r="F724" s="36">
        <f>+base1!AP28</f>
        <v>13</v>
      </c>
      <c r="G724" s="36">
        <f>+base1!AQ28</f>
        <v>1</v>
      </c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72">
        <v>723</v>
      </c>
      <c r="W724" s="77" t="s">
        <v>134</v>
      </c>
      <c r="X724" s="77">
        <v>4</v>
      </c>
      <c r="Z724" s="72">
        <v>1</v>
      </c>
    </row>
    <row r="725" spans="1:26" ht="15.75" thickBot="1" x14ac:dyDescent="0.3">
      <c r="A725" s="76" t="s">
        <v>135</v>
      </c>
      <c r="B725" s="36">
        <f>+base1!AL29</f>
        <v>8</v>
      </c>
      <c r="C725" s="36">
        <f>+base1!AM29</f>
        <v>4</v>
      </c>
      <c r="D725" s="36">
        <f>+base1!AN29</f>
        <v>3</v>
      </c>
      <c r="E725" s="36">
        <f>+base1!AO29</f>
        <v>17</v>
      </c>
      <c r="F725" s="36">
        <f>+base1!AP29</f>
        <v>18</v>
      </c>
      <c r="G725" s="36">
        <f>+base1!AQ29</f>
        <v>11</v>
      </c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72">
        <v>724</v>
      </c>
      <c r="W725" s="77" t="s">
        <v>134</v>
      </c>
      <c r="X725" s="77">
        <v>4</v>
      </c>
      <c r="Z725" s="72">
        <v>1</v>
      </c>
    </row>
    <row r="726" spans="1:26" ht="15.75" thickBot="1" x14ac:dyDescent="0.3">
      <c r="A726" s="76" t="s">
        <v>135</v>
      </c>
      <c r="B726" s="36">
        <f>+base1!AL30</f>
        <v>10</v>
      </c>
      <c r="C726" s="36">
        <f>+base1!AM30</f>
        <v>9</v>
      </c>
      <c r="D726" s="36">
        <f>+base1!AN30</f>
        <v>4</v>
      </c>
      <c r="E726" s="36">
        <f>+base1!AO30</f>
        <v>14</v>
      </c>
      <c r="F726" s="36">
        <f>+base1!AP30</f>
        <v>3</v>
      </c>
      <c r="G726" s="36">
        <f>+base1!AQ30</f>
        <v>15</v>
      </c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72">
        <v>725</v>
      </c>
      <c r="W726" s="77" t="s">
        <v>134</v>
      </c>
      <c r="X726" s="77">
        <v>4</v>
      </c>
      <c r="Z726" s="72">
        <v>1</v>
      </c>
    </row>
    <row r="727" spans="1:26" ht="15.75" thickBot="1" x14ac:dyDescent="0.3">
      <c r="A727" s="76" t="s">
        <v>135</v>
      </c>
      <c r="B727" s="36">
        <f>+base1!AL31</f>
        <v>13</v>
      </c>
      <c r="C727" s="36">
        <f>+base1!AM31</f>
        <v>9</v>
      </c>
      <c r="D727" s="36">
        <f>+base1!AN31</f>
        <v>11</v>
      </c>
      <c r="E727" s="36">
        <f>+base1!AO31</f>
        <v>2</v>
      </c>
      <c r="F727" s="36">
        <f>+base1!AP31</f>
        <v>4</v>
      </c>
      <c r="G727" s="36">
        <f>+base1!AQ31</f>
        <v>1</v>
      </c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72">
        <v>726</v>
      </c>
      <c r="W727" s="77" t="s">
        <v>134</v>
      </c>
      <c r="X727" s="77">
        <v>4</v>
      </c>
      <c r="Z727" s="72">
        <v>1</v>
      </c>
    </row>
    <row r="728" spans="1:26" ht="15.75" thickBot="1" x14ac:dyDescent="0.3">
      <c r="A728" s="76" t="s">
        <v>135</v>
      </c>
      <c r="B728" s="36">
        <f>+base1!AL32</f>
        <v>17</v>
      </c>
      <c r="C728" s="36">
        <f>+base1!AM32</f>
        <v>12</v>
      </c>
      <c r="D728" s="36">
        <f>+base1!AN32</f>
        <v>1</v>
      </c>
      <c r="E728" s="36">
        <f>+base1!AO32</f>
        <v>11</v>
      </c>
      <c r="F728" s="36">
        <f>+base1!AP32</f>
        <v>13</v>
      </c>
      <c r="G728" s="36">
        <f>+base1!AQ32</f>
        <v>4</v>
      </c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72">
        <v>727</v>
      </c>
      <c r="W728" s="77" t="s">
        <v>134</v>
      </c>
      <c r="X728" s="77">
        <v>4</v>
      </c>
      <c r="Z728" s="72">
        <v>1</v>
      </c>
    </row>
    <row r="729" spans="1:26" ht="15.75" thickBot="1" x14ac:dyDescent="0.3">
      <c r="A729" s="76" t="s">
        <v>135</v>
      </c>
      <c r="B729" s="36">
        <f>+base1!AL33</f>
        <v>17</v>
      </c>
      <c r="C729" s="36">
        <f>+base1!AM33</f>
        <v>7</v>
      </c>
      <c r="D729" s="36">
        <f>+base1!AN33</f>
        <v>11</v>
      </c>
      <c r="E729" s="36">
        <f>+base1!AO33</f>
        <v>1</v>
      </c>
      <c r="F729" s="36">
        <f>+base1!AP33</f>
        <v>2</v>
      </c>
      <c r="G729" s="36">
        <f>+base1!AQ33</f>
        <v>4</v>
      </c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72">
        <v>728</v>
      </c>
      <c r="W729" s="77" t="s">
        <v>134</v>
      </c>
      <c r="X729" s="77">
        <v>4</v>
      </c>
      <c r="Z729" s="72">
        <v>1</v>
      </c>
    </row>
    <row r="730" spans="1:26" ht="15.75" thickBot="1" x14ac:dyDescent="0.3">
      <c r="A730" s="76" t="s">
        <v>135</v>
      </c>
      <c r="B730" s="36">
        <f>+base1!AL34</f>
        <v>7</v>
      </c>
      <c r="C730" s="36">
        <f>+base1!AM34</f>
        <v>13</v>
      </c>
      <c r="D730" s="36">
        <f>+base1!AN34</f>
        <v>11</v>
      </c>
      <c r="E730" s="36">
        <f>+base1!AO34</f>
        <v>1</v>
      </c>
      <c r="F730" s="36">
        <f>+base1!AP34</f>
        <v>2</v>
      </c>
      <c r="G730" s="36">
        <f>+base1!AQ34</f>
        <v>4</v>
      </c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72">
        <v>729</v>
      </c>
      <c r="W730" s="77" t="s">
        <v>134</v>
      </c>
      <c r="X730" s="77">
        <v>4</v>
      </c>
      <c r="Z730" s="72">
        <v>1</v>
      </c>
    </row>
    <row r="731" spans="1:26" ht="15.75" thickBot="1" x14ac:dyDescent="0.3">
      <c r="A731" s="76" t="s">
        <v>135</v>
      </c>
      <c r="B731" s="36">
        <f>+base1!AL35</f>
        <v>12</v>
      </c>
      <c r="C731" s="36">
        <f>+base1!AM35</f>
        <v>13</v>
      </c>
      <c r="D731" s="36">
        <f>+base1!AN35</f>
        <v>11</v>
      </c>
      <c r="E731" s="36">
        <f>+base1!AO35</f>
        <v>1</v>
      </c>
      <c r="F731" s="36">
        <f>+base1!AP35</f>
        <v>2</v>
      </c>
      <c r="G731" s="36">
        <f>+base1!AQ35</f>
        <v>4</v>
      </c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72">
        <v>730</v>
      </c>
      <c r="W731" s="77" t="s">
        <v>134</v>
      </c>
      <c r="X731" s="77">
        <v>4</v>
      </c>
      <c r="Z731" s="72">
        <v>1</v>
      </c>
    </row>
    <row r="732" spans="1:26" ht="15.75" thickBot="1" x14ac:dyDescent="0.3">
      <c r="A732" s="76" t="s">
        <v>135</v>
      </c>
      <c r="B732" s="36">
        <f>+base1!AL36</f>
        <v>9</v>
      </c>
      <c r="C732" s="36">
        <f>+base1!AM36</f>
        <v>4</v>
      </c>
      <c r="D732" s="36">
        <f>+base1!AN36</f>
        <v>6</v>
      </c>
      <c r="E732" s="36">
        <f>+base1!AO36</f>
        <v>16</v>
      </c>
      <c r="F732" s="36">
        <f>+base1!AP36</f>
        <v>13</v>
      </c>
      <c r="G732" s="36">
        <f>+base1!AQ36</f>
        <v>1</v>
      </c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72">
        <v>731</v>
      </c>
      <c r="W732" s="77" t="s">
        <v>134</v>
      </c>
      <c r="X732" s="77">
        <v>4</v>
      </c>
      <c r="Z732" s="72">
        <v>1</v>
      </c>
    </row>
    <row r="733" spans="1:26" ht="15.75" thickBot="1" x14ac:dyDescent="0.3">
      <c r="A733" s="76" t="s">
        <v>135</v>
      </c>
      <c r="B733" s="36">
        <f>+base1!AL37</f>
        <v>2</v>
      </c>
      <c r="C733" s="36">
        <f>+base1!AM37</f>
        <v>17</v>
      </c>
      <c r="D733" s="36">
        <f>+base1!AN37</f>
        <v>9</v>
      </c>
      <c r="E733" s="36">
        <f>+base1!AO37</f>
        <v>4</v>
      </c>
      <c r="F733" s="36">
        <f>+base1!AP37</f>
        <v>16</v>
      </c>
      <c r="G733" s="36">
        <f>+base1!AQ37</f>
        <v>1</v>
      </c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72">
        <v>732</v>
      </c>
      <c r="W733" s="77" t="s">
        <v>134</v>
      </c>
      <c r="X733" s="77">
        <v>4</v>
      </c>
      <c r="Z733" s="72">
        <v>1</v>
      </c>
    </row>
    <row r="734" spans="1:26" ht="15.75" thickBot="1" x14ac:dyDescent="0.3">
      <c r="A734" s="76" t="s">
        <v>135</v>
      </c>
      <c r="B734" s="36">
        <f>+base1!AL38</f>
        <v>9</v>
      </c>
      <c r="C734" s="36">
        <f>+base1!AM38</f>
        <v>4</v>
      </c>
      <c r="D734" s="36">
        <f>+base1!AN38</f>
        <v>5</v>
      </c>
      <c r="E734" s="36">
        <f>+base1!AO38</f>
        <v>16</v>
      </c>
      <c r="F734" s="36">
        <f>+base1!AP38</f>
        <v>13</v>
      </c>
      <c r="G734" s="36">
        <f>+base1!AQ38</f>
        <v>1</v>
      </c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72">
        <v>733</v>
      </c>
      <c r="W734" s="77" t="s">
        <v>134</v>
      </c>
      <c r="X734" s="77">
        <v>4</v>
      </c>
      <c r="Z734" s="72">
        <v>1</v>
      </c>
    </row>
    <row r="735" spans="1:26" ht="15.75" thickBot="1" x14ac:dyDescent="0.3">
      <c r="A735" s="76" t="s">
        <v>135</v>
      </c>
      <c r="B735" s="36">
        <f>+base1!AL39</f>
        <v>11</v>
      </c>
      <c r="C735" s="36">
        <f>+base1!AM39</f>
        <v>17</v>
      </c>
      <c r="D735" s="36">
        <f>+base1!AN39</f>
        <v>4</v>
      </c>
      <c r="E735" s="36">
        <f>+base1!AO39</f>
        <v>14</v>
      </c>
      <c r="F735" s="36">
        <f>+base1!AP39</f>
        <v>3</v>
      </c>
      <c r="G735" s="36">
        <f>+base1!AQ39</f>
        <v>15</v>
      </c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72">
        <v>734</v>
      </c>
      <c r="W735" s="77" t="s">
        <v>134</v>
      </c>
      <c r="X735" s="77">
        <v>4</v>
      </c>
      <c r="Z735" s="72">
        <v>1</v>
      </c>
    </row>
    <row r="736" spans="1:26" ht="15.75" thickBot="1" x14ac:dyDescent="0.3">
      <c r="A736" s="76" t="s">
        <v>135</v>
      </c>
      <c r="B736" s="36">
        <f>+base1!AL40</f>
        <v>12</v>
      </c>
      <c r="C736" s="36">
        <f>+base1!AM40</f>
        <v>5</v>
      </c>
      <c r="D736" s="36">
        <f>+base1!AN40</f>
        <v>11</v>
      </c>
      <c r="E736" s="36">
        <f>+base1!AO40</f>
        <v>9</v>
      </c>
      <c r="F736" s="36">
        <f>+base1!AP40</f>
        <v>4</v>
      </c>
      <c r="G736" s="36">
        <f>+base1!AQ40</f>
        <v>14</v>
      </c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72">
        <v>735</v>
      </c>
      <c r="W736" s="77" t="s">
        <v>134</v>
      </c>
      <c r="X736" s="77">
        <v>4</v>
      </c>
      <c r="Z736" s="72">
        <v>1</v>
      </c>
    </row>
    <row r="737" spans="1:26" ht="15.75" thickBot="1" x14ac:dyDescent="0.3">
      <c r="A737" s="76" t="s">
        <v>135</v>
      </c>
      <c r="B737" s="36">
        <f>+base1!AL41</f>
        <v>13</v>
      </c>
      <c r="C737" s="36">
        <f>+base1!AM41</f>
        <v>5</v>
      </c>
      <c r="D737" s="36">
        <f>+base1!AN41</f>
        <v>11</v>
      </c>
      <c r="E737" s="36">
        <f>+base1!AO41</f>
        <v>9</v>
      </c>
      <c r="F737" s="36">
        <f>+base1!AP41</f>
        <v>14</v>
      </c>
      <c r="G737" s="36">
        <f>+base1!AQ41</f>
        <v>15</v>
      </c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72">
        <v>736</v>
      </c>
      <c r="W737" s="77" t="s">
        <v>134</v>
      </c>
      <c r="X737" s="77">
        <v>4</v>
      </c>
      <c r="Z737" s="72">
        <v>1</v>
      </c>
    </row>
    <row r="738" spans="1:26" ht="15.75" thickBot="1" x14ac:dyDescent="0.3">
      <c r="A738" s="76" t="s">
        <v>135</v>
      </c>
      <c r="B738" s="36">
        <f>+base1!AL42</f>
        <v>17</v>
      </c>
      <c r="C738" s="36">
        <f>+base1!AM42</f>
        <v>12</v>
      </c>
      <c r="D738" s="36">
        <f>+base1!AN42</f>
        <v>1</v>
      </c>
      <c r="E738" s="36">
        <f>+base1!AO42</f>
        <v>11</v>
      </c>
      <c r="F738" s="36">
        <f>+base1!AP42</f>
        <v>13</v>
      </c>
      <c r="G738" s="36">
        <f>+base1!AQ42</f>
        <v>4</v>
      </c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72">
        <v>737</v>
      </c>
      <c r="W738" s="77" t="s">
        <v>134</v>
      </c>
      <c r="X738" s="77">
        <v>4</v>
      </c>
      <c r="Z738" s="72">
        <v>1</v>
      </c>
    </row>
    <row r="739" spans="1:26" ht="15.75" thickBot="1" x14ac:dyDescent="0.3">
      <c r="A739" s="76" t="s">
        <v>135</v>
      </c>
      <c r="B739" s="36">
        <f>+base1!AL43</f>
        <v>9</v>
      </c>
      <c r="C739" s="36">
        <f>+base1!AM43</f>
        <v>17</v>
      </c>
      <c r="D739" s="36">
        <f>+base1!AN43</f>
        <v>1</v>
      </c>
      <c r="E739" s="36">
        <f>+base1!AO43</f>
        <v>11</v>
      </c>
      <c r="F739" s="36">
        <f>+base1!AP43</f>
        <v>13</v>
      </c>
      <c r="G739" s="36">
        <f>+base1!AQ43</f>
        <v>4</v>
      </c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72">
        <v>738</v>
      </c>
      <c r="W739" s="77" t="s">
        <v>134</v>
      </c>
      <c r="X739" s="77">
        <v>4</v>
      </c>
      <c r="Z739" s="72">
        <v>1</v>
      </c>
    </row>
    <row r="740" spans="1:26" ht="15.75" thickBot="1" x14ac:dyDescent="0.3">
      <c r="A740" s="76" t="s">
        <v>135</v>
      </c>
      <c r="B740" s="36">
        <f>+base1!AL44</f>
        <v>9</v>
      </c>
      <c r="C740" s="36">
        <f>+base1!AM44</f>
        <v>17</v>
      </c>
      <c r="D740" s="36">
        <f>+base1!AN44</f>
        <v>1</v>
      </c>
      <c r="E740" s="36">
        <f>+base1!AO44</f>
        <v>11</v>
      </c>
      <c r="F740" s="36">
        <f>+base1!AP44</f>
        <v>13</v>
      </c>
      <c r="G740" s="36">
        <f>+base1!AQ44</f>
        <v>4</v>
      </c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72">
        <v>739</v>
      </c>
      <c r="W740" s="77" t="s">
        <v>134</v>
      </c>
      <c r="X740" s="77">
        <v>4</v>
      </c>
      <c r="Z740" s="72">
        <v>1</v>
      </c>
    </row>
    <row r="741" spans="1:26" ht="15.75" thickBot="1" x14ac:dyDescent="0.3">
      <c r="A741" s="76" t="s">
        <v>135</v>
      </c>
      <c r="B741" s="36">
        <f>+base1!AL45</f>
        <v>17</v>
      </c>
      <c r="C741" s="36">
        <f>+base1!AM45</f>
        <v>9</v>
      </c>
      <c r="D741" s="36">
        <f>+base1!AN45</f>
        <v>13</v>
      </c>
      <c r="E741" s="36">
        <f>+base1!AO45</f>
        <v>1</v>
      </c>
      <c r="F741" s="36">
        <f>+base1!AP45</f>
        <v>2</v>
      </c>
      <c r="G741" s="36">
        <f>+base1!AQ45</f>
        <v>4</v>
      </c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72">
        <v>740</v>
      </c>
      <c r="W741" s="77" t="s">
        <v>134</v>
      </c>
      <c r="X741" s="77">
        <v>4</v>
      </c>
      <c r="Z741" s="72">
        <v>1</v>
      </c>
    </row>
    <row r="742" spans="1:26" ht="15.75" thickBot="1" x14ac:dyDescent="0.3">
      <c r="A742" s="76" t="s">
        <v>135</v>
      </c>
      <c r="B742" s="36">
        <f>+base1!AL46</f>
        <v>5</v>
      </c>
      <c r="C742" s="36">
        <f>+base1!AM46</f>
        <v>9</v>
      </c>
      <c r="D742" s="36">
        <f>+base1!AN46</f>
        <v>13</v>
      </c>
      <c r="E742" s="36">
        <f>+base1!AO46</f>
        <v>1</v>
      </c>
      <c r="F742" s="36">
        <f>+base1!AP46</f>
        <v>2</v>
      </c>
      <c r="G742" s="36">
        <f>+base1!AQ46</f>
        <v>4</v>
      </c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72">
        <v>741</v>
      </c>
      <c r="W742" s="77" t="s">
        <v>134</v>
      </c>
      <c r="X742" s="77">
        <v>4</v>
      </c>
      <c r="Z742" s="72">
        <v>1</v>
      </c>
    </row>
    <row r="743" spans="1:26" ht="15.75" thickBot="1" x14ac:dyDescent="0.3">
      <c r="A743" s="76" t="s">
        <v>135</v>
      </c>
      <c r="B743" s="36">
        <f>+base1!AL47</f>
        <v>12</v>
      </c>
      <c r="C743" s="36">
        <f>+base1!AM47</f>
        <v>17</v>
      </c>
      <c r="D743" s="36">
        <f>+base1!AN47</f>
        <v>9</v>
      </c>
      <c r="E743" s="36">
        <f>+base1!AO47</f>
        <v>13</v>
      </c>
      <c r="F743" s="36">
        <f>+base1!AP47</f>
        <v>1</v>
      </c>
      <c r="G743" s="36">
        <f>+base1!AQ47</f>
        <v>2</v>
      </c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72">
        <v>742</v>
      </c>
      <c r="W743" s="77" t="s">
        <v>134</v>
      </c>
      <c r="X743" s="77">
        <v>4</v>
      </c>
      <c r="Z743" s="72">
        <v>1</v>
      </c>
    </row>
    <row r="744" spans="1:26" ht="15.75" thickBot="1" x14ac:dyDescent="0.3">
      <c r="A744" s="76" t="s">
        <v>135</v>
      </c>
      <c r="B744" s="36">
        <f>+base1!AL48</f>
        <v>6</v>
      </c>
      <c r="C744" s="36">
        <f>+base1!AM48</f>
        <v>9</v>
      </c>
      <c r="D744" s="36">
        <f>+base1!AN48</f>
        <v>7</v>
      </c>
      <c r="E744" s="36">
        <f>+base1!AO48</f>
        <v>4</v>
      </c>
      <c r="F744" s="36">
        <f>+base1!AP48</f>
        <v>3</v>
      </c>
      <c r="G744" s="36">
        <f>+base1!AQ48</f>
        <v>11</v>
      </c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72">
        <v>743</v>
      </c>
      <c r="W744" s="77" t="s">
        <v>134</v>
      </c>
      <c r="X744" s="77">
        <v>4</v>
      </c>
      <c r="Z744" s="72">
        <v>1</v>
      </c>
    </row>
    <row r="745" spans="1:26" ht="15.75" thickBot="1" x14ac:dyDescent="0.3">
      <c r="A745" s="76" t="s">
        <v>135</v>
      </c>
      <c r="B745" s="36">
        <f>+base1!AL49</f>
        <v>2</v>
      </c>
      <c r="C745" s="36">
        <f>+base1!AM49</f>
        <v>9</v>
      </c>
      <c r="D745" s="36">
        <f>+base1!AN49</f>
        <v>12</v>
      </c>
      <c r="E745" s="36">
        <f>+base1!AO49</f>
        <v>7</v>
      </c>
      <c r="F745" s="36">
        <f>+base1!AP49</f>
        <v>4</v>
      </c>
      <c r="G745" s="36">
        <f>+base1!AQ49</f>
        <v>11</v>
      </c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72">
        <v>744</v>
      </c>
      <c r="W745" s="77" t="s">
        <v>134</v>
      </c>
      <c r="X745" s="77">
        <v>4</v>
      </c>
      <c r="Z745" s="72">
        <v>1</v>
      </c>
    </row>
    <row r="746" spans="1:26" ht="15.75" thickBot="1" x14ac:dyDescent="0.3">
      <c r="A746" s="76" t="s">
        <v>135</v>
      </c>
      <c r="B746" s="36">
        <f>+base1!AL50</f>
        <v>5</v>
      </c>
      <c r="C746" s="36">
        <f>+base1!AM50</f>
        <v>12</v>
      </c>
      <c r="D746" s="36">
        <f>+base1!AN50</f>
        <v>7</v>
      </c>
      <c r="E746" s="36">
        <f>+base1!AO50</f>
        <v>4</v>
      </c>
      <c r="F746" s="36">
        <f>+base1!AP50</f>
        <v>17</v>
      </c>
      <c r="G746" s="36">
        <f>+base1!AQ50</f>
        <v>11</v>
      </c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72">
        <v>745</v>
      </c>
      <c r="W746" s="77" t="s">
        <v>134</v>
      </c>
      <c r="X746" s="77">
        <v>4</v>
      </c>
      <c r="Z746" s="72">
        <v>1</v>
      </c>
    </row>
    <row r="747" spans="1:26" ht="15.75" thickBot="1" x14ac:dyDescent="0.3">
      <c r="A747" s="76" t="s">
        <v>135</v>
      </c>
      <c r="B747" s="36">
        <f>+base1!AL51</f>
        <v>2</v>
      </c>
      <c r="C747" s="36">
        <f>+base1!AM51</f>
        <v>4</v>
      </c>
      <c r="D747" s="36">
        <f>+base1!AN51</f>
        <v>6</v>
      </c>
      <c r="E747" s="36">
        <f>+base1!AO51</f>
        <v>17</v>
      </c>
      <c r="F747" s="36">
        <f>+base1!AP51</f>
        <v>5</v>
      </c>
      <c r="G747" s="36">
        <f>+base1!AQ51</f>
        <v>10</v>
      </c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72">
        <v>746</v>
      </c>
      <c r="W747" s="77" t="s">
        <v>134</v>
      </c>
      <c r="X747" s="77">
        <v>4</v>
      </c>
      <c r="Z747" s="72">
        <v>1</v>
      </c>
    </row>
    <row r="748" spans="1:26" ht="15.75" thickBot="1" x14ac:dyDescent="0.3">
      <c r="A748" s="76" t="s">
        <v>135</v>
      </c>
      <c r="B748" s="36">
        <f>+base1!AL52</f>
        <v>2</v>
      </c>
      <c r="C748" s="36">
        <f>+base1!AM52</f>
        <v>4</v>
      </c>
      <c r="D748" s="36">
        <f>+base1!AN52</f>
        <v>17</v>
      </c>
      <c r="E748" s="36">
        <f>+base1!AO52</f>
        <v>7</v>
      </c>
      <c r="F748" s="36">
        <f>+base1!AP52</f>
        <v>8</v>
      </c>
      <c r="G748" s="36">
        <f>+base1!AQ52</f>
        <v>9</v>
      </c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72">
        <v>747</v>
      </c>
      <c r="W748" s="77" t="s">
        <v>134</v>
      </c>
      <c r="X748" s="77">
        <v>4</v>
      </c>
      <c r="Z748" s="72">
        <v>1</v>
      </c>
    </row>
    <row r="749" spans="1:26" ht="15.75" thickBot="1" x14ac:dyDescent="0.3">
      <c r="A749" s="76" t="s">
        <v>135</v>
      </c>
      <c r="B749" s="36">
        <f>+base1!AL53</f>
        <v>2</v>
      </c>
      <c r="C749" s="36">
        <f>+base1!AM53</f>
        <v>16</v>
      </c>
      <c r="D749" s="36">
        <f>+base1!AN53</f>
        <v>4</v>
      </c>
      <c r="E749" s="36">
        <f>+base1!AO53</f>
        <v>5</v>
      </c>
      <c r="F749" s="36">
        <f>+base1!AP53</f>
        <v>7</v>
      </c>
      <c r="G749" s="36">
        <f>+base1!AQ53</f>
        <v>9</v>
      </c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72">
        <v>748</v>
      </c>
      <c r="W749" s="77" t="s">
        <v>134</v>
      </c>
      <c r="X749" s="77">
        <v>4</v>
      </c>
      <c r="Z749" s="72">
        <v>1</v>
      </c>
    </row>
    <row r="750" spans="1:26" ht="15.75" thickBot="1" x14ac:dyDescent="0.3">
      <c r="A750" s="76" t="s">
        <v>135</v>
      </c>
      <c r="B750" s="36">
        <f>+base1!AL54</f>
        <v>1</v>
      </c>
      <c r="C750" s="36">
        <f>+base1!AM54</f>
        <v>16</v>
      </c>
      <c r="D750" s="36">
        <f>+base1!AN54</f>
        <v>5</v>
      </c>
      <c r="E750" s="36">
        <f>+base1!AO54</f>
        <v>2</v>
      </c>
      <c r="F750" s="36">
        <f>+base1!AP54</f>
        <v>7</v>
      </c>
      <c r="G750" s="36">
        <f>+base1!AQ54</f>
        <v>9</v>
      </c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72">
        <v>749</v>
      </c>
      <c r="W750" s="77" t="s">
        <v>134</v>
      </c>
      <c r="X750" s="77">
        <v>4</v>
      </c>
      <c r="Z750" s="72">
        <v>1</v>
      </c>
    </row>
    <row r="751" spans="1:26" ht="15.75" thickBot="1" x14ac:dyDescent="0.3">
      <c r="A751" s="76" t="s">
        <v>135</v>
      </c>
      <c r="B751" s="36">
        <f>+base1!AL55</f>
        <v>12</v>
      </c>
      <c r="C751" s="36">
        <f>+base1!AM55</f>
        <v>2</v>
      </c>
      <c r="D751" s="36">
        <f>+base1!AN55</f>
        <v>6</v>
      </c>
      <c r="E751" s="36">
        <f>+base1!AO55</f>
        <v>7</v>
      </c>
      <c r="F751" s="36">
        <f>+base1!AP55</f>
        <v>8</v>
      </c>
      <c r="G751" s="36">
        <f>+base1!AQ55</f>
        <v>9</v>
      </c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72">
        <v>750</v>
      </c>
      <c r="W751" s="77" t="s">
        <v>134</v>
      </c>
      <c r="X751" s="77">
        <v>4</v>
      </c>
      <c r="Z751" s="72">
        <v>1</v>
      </c>
    </row>
    <row r="752" spans="1:26" ht="15.75" thickBot="1" x14ac:dyDescent="0.3">
      <c r="A752" s="76" t="s">
        <v>135</v>
      </c>
      <c r="B752" s="36">
        <f>+base1!AL56</f>
        <v>12</v>
      </c>
      <c r="C752" s="36">
        <f>+base1!AM56</f>
        <v>1</v>
      </c>
      <c r="D752" s="36">
        <f>+base1!AN56</f>
        <v>5</v>
      </c>
      <c r="E752" s="36">
        <f>+base1!AO56</f>
        <v>2</v>
      </c>
      <c r="F752" s="36">
        <f>+base1!AP56</f>
        <v>7</v>
      </c>
      <c r="G752" s="36">
        <f>+base1!AQ56</f>
        <v>9</v>
      </c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72">
        <v>751</v>
      </c>
      <c r="W752" s="77" t="s">
        <v>134</v>
      </c>
      <c r="X752" s="77">
        <v>4</v>
      </c>
      <c r="Z752" s="72">
        <v>1</v>
      </c>
    </row>
    <row r="753" spans="1:26" ht="15.75" thickBot="1" x14ac:dyDescent="0.3">
      <c r="A753" s="76" t="s">
        <v>135</v>
      </c>
      <c r="B753" s="36">
        <f>+base1!AL57</f>
        <v>5</v>
      </c>
      <c r="C753" s="36">
        <f>+base1!AM57</f>
        <v>11</v>
      </c>
      <c r="D753" s="36">
        <f>+base1!AN57</f>
        <v>4</v>
      </c>
      <c r="E753" s="36">
        <f>+base1!AO57</f>
        <v>17</v>
      </c>
      <c r="F753" s="36">
        <f>+base1!AP57</f>
        <v>6</v>
      </c>
      <c r="G753" s="36">
        <f>+base1!AQ57</f>
        <v>7</v>
      </c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72">
        <v>752</v>
      </c>
      <c r="W753" s="77" t="s">
        <v>134</v>
      </c>
      <c r="X753" s="77">
        <v>4</v>
      </c>
      <c r="Z753" s="72">
        <v>1</v>
      </c>
    </row>
    <row r="754" spans="1:26" ht="15.75" thickBot="1" x14ac:dyDescent="0.3">
      <c r="A754" s="76" t="s">
        <v>135</v>
      </c>
      <c r="B754" s="36">
        <f>+base1!AL58</f>
        <v>2</v>
      </c>
      <c r="C754" s="36">
        <f>+base1!AM58</f>
        <v>11</v>
      </c>
      <c r="D754" s="36">
        <f>+base1!AN58</f>
        <v>4</v>
      </c>
      <c r="E754" s="36">
        <f>+base1!AO58</f>
        <v>17</v>
      </c>
      <c r="F754" s="36">
        <f>+base1!AP58</f>
        <v>7</v>
      </c>
      <c r="G754" s="36">
        <f>+base1!AQ58</f>
        <v>9</v>
      </c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72">
        <v>753</v>
      </c>
      <c r="W754" s="77" t="s">
        <v>134</v>
      </c>
      <c r="X754" s="77">
        <v>4</v>
      </c>
      <c r="Z754" s="72">
        <v>1</v>
      </c>
    </row>
    <row r="755" spans="1:26" ht="15.75" thickBot="1" x14ac:dyDescent="0.3">
      <c r="A755" s="76" t="s">
        <v>135</v>
      </c>
      <c r="B755" s="36">
        <f>+base1!AL59</f>
        <v>2</v>
      </c>
      <c r="C755" s="36">
        <f>+base1!AM59</f>
        <v>11</v>
      </c>
      <c r="D755" s="36">
        <f>+base1!AN59</f>
        <v>4</v>
      </c>
      <c r="E755" s="36">
        <f>+base1!AO59</f>
        <v>17</v>
      </c>
      <c r="F755" s="36">
        <f>+base1!AP59</f>
        <v>7</v>
      </c>
      <c r="G755" s="36">
        <f>+base1!AQ59</f>
        <v>9</v>
      </c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72">
        <v>754</v>
      </c>
      <c r="W755" s="77" t="s">
        <v>134</v>
      </c>
      <c r="X755" s="77">
        <v>4</v>
      </c>
      <c r="Z755" s="72">
        <v>1</v>
      </c>
    </row>
    <row r="756" spans="1:26" ht="15.75" thickBot="1" x14ac:dyDescent="0.3">
      <c r="A756" s="76" t="s">
        <v>135</v>
      </c>
      <c r="B756" s="36">
        <f>+base1!AL60</f>
        <v>13</v>
      </c>
      <c r="C756" s="36">
        <f>+base1!AM60</f>
        <v>4</v>
      </c>
      <c r="D756" s="36">
        <f>+base1!AN60</f>
        <v>5</v>
      </c>
      <c r="E756" s="36">
        <f>+base1!AO60</f>
        <v>8</v>
      </c>
      <c r="F756" s="36">
        <f>+base1!AP60</f>
        <v>9</v>
      </c>
      <c r="G756" s="36">
        <f>+base1!AQ60</f>
        <v>14</v>
      </c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72">
        <v>755</v>
      </c>
      <c r="W756" s="77" t="s">
        <v>134</v>
      </c>
      <c r="X756" s="77">
        <v>4</v>
      </c>
      <c r="Z756" s="72">
        <v>1</v>
      </c>
    </row>
    <row r="757" spans="1:26" ht="15.75" thickBot="1" x14ac:dyDescent="0.3">
      <c r="A757" s="76" t="s">
        <v>135</v>
      </c>
      <c r="B757" s="36">
        <f>+base1!AL61</f>
        <v>13</v>
      </c>
      <c r="C757" s="36">
        <f>+base1!AM61</f>
        <v>4</v>
      </c>
      <c r="D757" s="36">
        <f>+base1!AN61</f>
        <v>6</v>
      </c>
      <c r="E757" s="36">
        <f>+base1!AO61</f>
        <v>8</v>
      </c>
      <c r="F757" s="36">
        <f>+base1!AP61</f>
        <v>9</v>
      </c>
      <c r="G757" s="36">
        <f>+base1!AQ61</f>
        <v>2</v>
      </c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72">
        <v>756</v>
      </c>
      <c r="W757" s="77" t="s">
        <v>134</v>
      </c>
      <c r="X757" s="77">
        <v>4</v>
      </c>
      <c r="Z757" s="72">
        <v>1</v>
      </c>
    </row>
    <row r="758" spans="1:26" ht="15.75" thickBot="1" x14ac:dyDescent="0.3">
      <c r="A758" s="76" t="s">
        <v>135</v>
      </c>
      <c r="B758" s="36">
        <f>+base1!AL62</f>
        <v>16</v>
      </c>
      <c r="C758" s="36">
        <f>+base1!AM62</f>
        <v>4</v>
      </c>
      <c r="D758" s="36">
        <f>+base1!AN62</f>
        <v>6</v>
      </c>
      <c r="E758" s="36">
        <f>+base1!AO62</f>
        <v>8</v>
      </c>
      <c r="F758" s="36">
        <f>+base1!AP62</f>
        <v>9</v>
      </c>
      <c r="G758" s="36">
        <f>+base1!AQ62</f>
        <v>2</v>
      </c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72">
        <v>757</v>
      </c>
      <c r="W758" s="77" t="s">
        <v>134</v>
      </c>
      <c r="X758" s="77">
        <v>4</v>
      </c>
      <c r="Z758" s="72">
        <v>1</v>
      </c>
    </row>
    <row r="759" spans="1:26" ht="15.75" thickBot="1" x14ac:dyDescent="0.3">
      <c r="A759" s="76" t="s">
        <v>135</v>
      </c>
      <c r="B759" s="36">
        <f>+base1!AM13</f>
        <v>5</v>
      </c>
      <c r="C759" s="36">
        <f>+base1!AN13</f>
        <v>10</v>
      </c>
      <c r="D759" s="36">
        <f>+base1!AO13</f>
        <v>7</v>
      </c>
      <c r="E759" s="36">
        <f>+base1!AP13</f>
        <v>8</v>
      </c>
      <c r="F759" s="36">
        <f>+base1!AQ13</f>
        <v>9</v>
      </c>
      <c r="G759" s="36">
        <f>+base1!AR13</f>
        <v>10</v>
      </c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72">
        <v>758</v>
      </c>
      <c r="W759" s="77" t="s">
        <v>134</v>
      </c>
      <c r="X759" s="77">
        <v>4</v>
      </c>
      <c r="Z759" s="72">
        <v>1</v>
      </c>
    </row>
    <row r="760" spans="1:26" ht="15.75" thickBot="1" x14ac:dyDescent="0.3">
      <c r="A760" s="76" t="s">
        <v>135</v>
      </c>
      <c r="B760" s="36">
        <f>+base1!AM14</f>
        <v>18</v>
      </c>
      <c r="C760" s="36">
        <f>+base1!AN14</f>
        <v>6</v>
      </c>
      <c r="D760" s="36">
        <f>+base1!AO14</f>
        <v>7</v>
      </c>
      <c r="E760" s="36">
        <f>+base1!AP14</f>
        <v>8</v>
      </c>
      <c r="F760" s="36">
        <f>+base1!AQ14</f>
        <v>9</v>
      </c>
      <c r="G760" s="36">
        <f>+base1!AR14</f>
        <v>10</v>
      </c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72">
        <v>759</v>
      </c>
      <c r="W760" s="77" t="s">
        <v>134</v>
      </c>
      <c r="X760" s="77">
        <v>4</v>
      </c>
      <c r="Z760" s="72">
        <v>1</v>
      </c>
    </row>
    <row r="761" spans="1:26" ht="15.75" thickBot="1" x14ac:dyDescent="0.3">
      <c r="A761" s="76" t="s">
        <v>135</v>
      </c>
      <c r="B761" s="36">
        <f>+base1!AM15</f>
        <v>3</v>
      </c>
      <c r="C761" s="36">
        <f>+base1!AN15</f>
        <v>6</v>
      </c>
      <c r="D761" s="36">
        <f>+base1!AO15</f>
        <v>7</v>
      </c>
      <c r="E761" s="36">
        <f>+base1!AP15</f>
        <v>9</v>
      </c>
      <c r="F761" s="36">
        <f>+base1!AQ15</f>
        <v>8</v>
      </c>
      <c r="G761" s="36">
        <f>+base1!AR15</f>
        <v>10</v>
      </c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72">
        <v>760</v>
      </c>
      <c r="W761" s="77" t="s">
        <v>134</v>
      </c>
      <c r="X761" s="77">
        <v>4</v>
      </c>
      <c r="Z761" s="72">
        <v>1</v>
      </c>
    </row>
    <row r="762" spans="1:26" ht="15.75" thickBot="1" x14ac:dyDescent="0.3">
      <c r="A762" s="76" t="s">
        <v>135</v>
      </c>
      <c r="B762" s="36">
        <f>+base1!AM16</f>
        <v>6</v>
      </c>
      <c r="C762" s="36">
        <f>+base1!AN16</f>
        <v>8</v>
      </c>
      <c r="D762" s="36">
        <f>+base1!AO16</f>
        <v>9</v>
      </c>
      <c r="E762" s="36">
        <f>+base1!AP16</f>
        <v>14</v>
      </c>
      <c r="F762" s="36">
        <f>+base1!AQ16</f>
        <v>2</v>
      </c>
      <c r="G762" s="36">
        <f>+base1!AR16</f>
        <v>10</v>
      </c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72">
        <v>761</v>
      </c>
      <c r="W762" s="77" t="s">
        <v>134</v>
      </c>
      <c r="X762" s="77">
        <v>4</v>
      </c>
      <c r="Z762" s="72">
        <v>1</v>
      </c>
    </row>
    <row r="763" spans="1:26" ht="15.75" thickBot="1" x14ac:dyDescent="0.3">
      <c r="A763" s="76" t="s">
        <v>135</v>
      </c>
      <c r="B763" s="36">
        <f>+base1!AM17</f>
        <v>1</v>
      </c>
      <c r="C763" s="36">
        <f>+base1!AN17</f>
        <v>4</v>
      </c>
      <c r="D763" s="36">
        <f>+base1!AO17</f>
        <v>7</v>
      </c>
      <c r="E763" s="36">
        <f>+base1!AP17</f>
        <v>9</v>
      </c>
      <c r="F763" s="36">
        <f>+base1!AQ17</f>
        <v>8</v>
      </c>
      <c r="G763" s="36">
        <f>+base1!AR17</f>
        <v>10</v>
      </c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72">
        <v>762</v>
      </c>
      <c r="W763" s="77" t="s">
        <v>134</v>
      </c>
      <c r="X763" s="77">
        <v>4</v>
      </c>
      <c r="Z763" s="72">
        <v>1</v>
      </c>
    </row>
    <row r="764" spans="1:26" ht="15.75" thickBot="1" x14ac:dyDescent="0.3">
      <c r="A764" s="76" t="s">
        <v>135</v>
      </c>
      <c r="B764" s="36">
        <f>+base1!AM18</f>
        <v>18</v>
      </c>
      <c r="C764" s="36">
        <f>+base1!AN18</f>
        <v>6</v>
      </c>
      <c r="D764" s="36">
        <f>+base1!AO18</f>
        <v>7</v>
      </c>
      <c r="E764" s="36">
        <f>+base1!AP18</f>
        <v>8</v>
      </c>
      <c r="F764" s="36">
        <f>+base1!AQ18</f>
        <v>9</v>
      </c>
      <c r="G764" s="36">
        <f>+base1!AR18</f>
        <v>10</v>
      </c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72">
        <v>763</v>
      </c>
      <c r="W764" s="77" t="s">
        <v>134</v>
      </c>
      <c r="X764" s="77">
        <v>4</v>
      </c>
      <c r="Z764" s="72">
        <v>1</v>
      </c>
    </row>
    <row r="765" spans="1:26" ht="15.75" thickBot="1" x14ac:dyDescent="0.3">
      <c r="A765" s="76" t="s">
        <v>135</v>
      </c>
      <c r="B765" s="36">
        <f>+base1!AM19</f>
        <v>5</v>
      </c>
      <c r="C765" s="36">
        <f>+base1!AN19</f>
        <v>6</v>
      </c>
      <c r="D765" s="36">
        <f>+base1!AO19</f>
        <v>7</v>
      </c>
      <c r="E765" s="36">
        <f>+base1!AP19</f>
        <v>8</v>
      </c>
      <c r="F765" s="36">
        <f>+base1!AQ19</f>
        <v>9</v>
      </c>
      <c r="G765" s="36">
        <f>+base1!AR19</f>
        <v>10</v>
      </c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72">
        <v>764</v>
      </c>
      <c r="W765" s="77" t="s">
        <v>134</v>
      </c>
      <c r="X765" s="77">
        <v>4</v>
      </c>
      <c r="Z765" s="72">
        <v>1</v>
      </c>
    </row>
    <row r="766" spans="1:26" ht="15.75" thickBot="1" x14ac:dyDescent="0.3">
      <c r="A766" s="76" t="s">
        <v>135</v>
      </c>
      <c r="B766" s="36">
        <f>+base1!AM20</f>
        <v>2</v>
      </c>
      <c r="C766" s="36">
        <f>+base1!AN20</f>
        <v>6</v>
      </c>
      <c r="D766" s="36">
        <f>+base1!AO20</f>
        <v>1</v>
      </c>
      <c r="E766" s="36">
        <f>+base1!AP20</f>
        <v>11</v>
      </c>
      <c r="F766" s="36">
        <f>+base1!AQ20</f>
        <v>13</v>
      </c>
      <c r="G766" s="36">
        <f>+base1!AR20</f>
        <v>10</v>
      </c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72">
        <v>765</v>
      </c>
      <c r="W766" s="77" t="s">
        <v>134</v>
      </c>
      <c r="X766" s="77">
        <v>4</v>
      </c>
      <c r="Z766" s="72">
        <v>1</v>
      </c>
    </row>
    <row r="767" spans="1:26" ht="15.75" thickBot="1" x14ac:dyDescent="0.3">
      <c r="A767" s="76" t="s">
        <v>135</v>
      </c>
      <c r="B767" s="36">
        <f>+base1!AM21</f>
        <v>11</v>
      </c>
      <c r="C767" s="36">
        <f>+base1!AN21</f>
        <v>7</v>
      </c>
      <c r="D767" s="36">
        <f>+base1!AO21</f>
        <v>2</v>
      </c>
      <c r="E767" s="36">
        <f>+base1!AP21</f>
        <v>4</v>
      </c>
      <c r="F767" s="36">
        <f>+base1!AQ21</f>
        <v>9</v>
      </c>
      <c r="G767" s="36">
        <f>+base1!AR21</f>
        <v>10</v>
      </c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72">
        <v>766</v>
      </c>
      <c r="W767" s="77" t="s">
        <v>134</v>
      </c>
      <c r="X767" s="77">
        <v>4</v>
      </c>
      <c r="Z767" s="72">
        <v>1</v>
      </c>
    </row>
    <row r="768" spans="1:26" ht="15.75" thickBot="1" x14ac:dyDescent="0.3">
      <c r="A768" s="76" t="s">
        <v>135</v>
      </c>
      <c r="B768" s="36">
        <f>+base1!AM22</f>
        <v>4</v>
      </c>
      <c r="C768" s="36">
        <f>+base1!AN22</f>
        <v>9</v>
      </c>
      <c r="D768" s="36">
        <f>+base1!AO22</f>
        <v>7</v>
      </c>
      <c r="E768" s="36">
        <f>+base1!AP22</f>
        <v>8</v>
      </c>
      <c r="F768" s="36">
        <f>+base1!AQ22</f>
        <v>5</v>
      </c>
      <c r="G768" s="36">
        <f>+base1!AR22</f>
        <v>10</v>
      </c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72">
        <v>767</v>
      </c>
      <c r="W768" s="77" t="s">
        <v>134</v>
      </c>
      <c r="X768" s="77">
        <v>4</v>
      </c>
      <c r="Z768" s="72">
        <v>1</v>
      </c>
    </row>
    <row r="769" spans="1:26" ht="15.75" thickBot="1" x14ac:dyDescent="0.3">
      <c r="A769" s="76" t="s">
        <v>135</v>
      </c>
      <c r="B769" s="36">
        <f>+base1!AM23</f>
        <v>1</v>
      </c>
      <c r="C769" s="36">
        <f>+base1!AN23</f>
        <v>4</v>
      </c>
      <c r="D769" s="36">
        <f>+base1!AO23</f>
        <v>2</v>
      </c>
      <c r="E769" s="36">
        <f>+base1!AP23</f>
        <v>11</v>
      </c>
      <c r="F769" s="36">
        <f>+base1!AQ23</f>
        <v>13</v>
      </c>
      <c r="G769" s="36">
        <f>+base1!AR23</f>
        <v>10</v>
      </c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72">
        <v>768</v>
      </c>
      <c r="W769" s="77" t="s">
        <v>134</v>
      </c>
      <c r="X769" s="77">
        <v>4</v>
      </c>
      <c r="Z769" s="72">
        <v>1</v>
      </c>
    </row>
    <row r="770" spans="1:26" ht="15.75" thickBot="1" x14ac:dyDescent="0.3">
      <c r="A770" s="76" t="s">
        <v>135</v>
      </c>
      <c r="B770" s="36">
        <f>+base1!AM24</f>
        <v>5</v>
      </c>
      <c r="C770" s="36">
        <f>+base1!AN24</f>
        <v>1</v>
      </c>
      <c r="D770" s="36">
        <f>+base1!AO24</f>
        <v>11</v>
      </c>
      <c r="E770" s="36">
        <f>+base1!AP24</f>
        <v>13</v>
      </c>
      <c r="F770" s="36">
        <f>+base1!AQ24</f>
        <v>11</v>
      </c>
      <c r="G770" s="36">
        <f>+base1!AR24</f>
        <v>10</v>
      </c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72">
        <v>769</v>
      </c>
      <c r="W770" s="77" t="s">
        <v>134</v>
      </c>
      <c r="X770" s="77">
        <v>4</v>
      </c>
      <c r="Z770" s="72">
        <v>1</v>
      </c>
    </row>
    <row r="771" spans="1:26" ht="15.75" thickBot="1" x14ac:dyDescent="0.3">
      <c r="A771" s="76" t="s">
        <v>135</v>
      </c>
      <c r="B771" s="36">
        <f>+base1!AM25</f>
        <v>13</v>
      </c>
      <c r="C771" s="36">
        <f>+base1!AN25</f>
        <v>9</v>
      </c>
      <c r="D771" s="36">
        <f>+base1!AO25</f>
        <v>11</v>
      </c>
      <c r="E771" s="36">
        <f>+base1!AP25</f>
        <v>2</v>
      </c>
      <c r="F771" s="36">
        <f>+base1!AQ25</f>
        <v>4</v>
      </c>
      <c r="G771" s="36">
        <f>+base1!AR25</f>
        <v>11</v>
      </c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72">
        <v>770</v>
      </c>
      <c r="W771" s="77" t="s">
        <v>134</v>
      </c>
      <c r="X771" s="77">
        <v>4</v>
      </c>
      <c r="Z771" s="72">
        <v>1</v>
      </c>
    </row>
    <row r="772" spans="1:26" ht="15.75" thickBot="1" x14ac:dyDescent="0.3">
      <c r="A772" s="76" t="s">
        <v>135</v>
      </c>
      <c r="B772" s="36">
        <f>+base1!AM26</f>
        <v>1</v>
      </c>
      <c r="C772" s="36">
        <f>+base1!AN26</f>
        <v>2</v>
      </c>
      <c r="D772" s="36">
        <f>+base1!AO26</f>
        <v>11</v>
      </c>
      <c r="E772" s="36">
        <f>+base1!AP26</f>
        <v>13</v>
      </c>
      <c r="F772" s="36">
        <f>+base1!AQ26</f>
        <v>9</v>
      </c>
      <c r="G772" s="36">
        <f>+base1!AR26</f>
        <v>11</v>
      </c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72">
        <v>771</v>
      </c>
      <c r="W772" s="77" t="s">
        <v>134</v>
      </c>
      <c r="X772" s="77">
        <v>4</v>
      </c>
      <c r="Z772" s="72">
        <v>1</v>
      </c>
    </row>
    <row r="773" spans="1:26" ht="15.75" thickBot="1" x14ac:dyDescent="0.3">
      <c r="A773" s="76" t="s">
        <v>135</v>
      </c>
      <c r="B773" s="36">
        <f>+base1!AM27</f>
        <v>13</v>
      </c>
      <c r="C773" s="36">
        <f>+base1!AN27</f>
        <v>11</v>
      </c>
      <c r="D773" s="36">
        <f>+base1!AO27</f>
        <v>1</v>
      </c>
      <c r="E773" s="36">
        <f>+base1!AP27</f>
        <v>2</v>
      </c>
      <c r="F773" s="36">
        <f>+base1!AQ27</f>
        <v>4</v>
      </c>
      <c r="G773" s="36">
        <f>+base1!AR27</f>
        <v>10</v>
      </c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72">
        <v>772</v>
      </c>
      <c r="W773" s="77" t="s">
        <v>134</v>
      </c>
      <c r="X773" s="77">
        <v>4</v>
      </c>
      <c r="Z773" s="72">
        <v>1</v>
      </c>
    </row>
    <row r="774" spans="1:26" ht="15.75" thickBot="1" x14ac:dyDescent="0.3">
      <c r="A774" s="76" t="s">
        <v>135</v>
      </c>
      <c r="B774" s="36">
        <f>+base1!AM28</f>
        <v>6</v>
      </c>
      <c r="C774" s="36">
        <f>+base1!AN28</f>
        <v>5</v>
      </c>
      <c r="D774" s="36">
        <f>+base1!AO28</f>
        <v>16</v>
      </c>
      <c r="E774" s="36">
        <f>+base1!AP28</f>
        <v>13</v>
      </c>
      <c r="F774" s="36">
        <f>+base1!AQ28</f>
        <v>1</v>
      </c>
      <c r="G774" s="36">
        <f>+base1!AR28</f>
        <v>10</v>
      </c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72">
        <v>773</v>
      </c>
      <c r="W774" s="77" t="s">
        <v>134</v>
      </c>
      <c r="X774" s="77">
        <v>4</v>
      </c>
      <c r="Z774" s="72">
        <v>1</v>
      </c>
    </row>
    <row r="775" spans="1:26" ht="15.75" thickBot="1" x14ac:dyDescent="0.3">
      <c r="A775" s="76" t="s">
        <v>135</v>
      </c>
      <c r="B775" s="36">
        <f>+base1!AM29</f>
        <v>4</v>
      </c>
      <c r="C775" s="36">
        <f>+base1!AN29</f>
        <v>3</v>
      </c>
      <c r="D775" s="36">
        <f>+base1!AO29</f>
        <v>17</v>
      </c>
      <c r="E775" s="36">
        <f>+base1!AP29</f>
        <v>18</v>
      </c>
      <c r="F775" s="36">
        <f>+base1!AQ29</f>
        <v>11</v>
      </c>
      <c r="G775" s="36">
        <f>+base1!AR29</f>
        <v>10</v>
      </c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72">
        <v>774</v>
      </c>
      <c r="W775" s="77" t="s">
        <v>134</v>
      </c>
      <c r="X775" s="77">
        <v>4</v>
      </c>
      <c r="Z775" s="72">
        <v>1</v>
      </c>
    </row>
    <row r="776" spans="1:26" ht="15.75" thickBot="1" x14ac:dyDescent="0.3">
      <c r="A776" s="76" t="s">
        <v>135</v>
      </c>
      <c r="B776" s="36">
        <f>+base1!AM30</f>
        <v>9</v>
      </c>
      <c r="C776" s="36">
        <f>+base1!AN30</f>
        <v>4</v>
      </c>
      <c r="D776" s="36">
        <f>+base1!AO30</f>
        <v>14</v>
      </c>
      <c r="E776" s="36">
        <f>+base1!AP30</f>
        <v>3</v>
      </c>
      <c r="F776" s="36">
        <f>+base1!AQ30</f>
        <v>15</v>
      </c>
      <c r="G776" s="36">
        <f>+base1!AR30</f>
        <v>10</v>
      </c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72">
        <v>775</v>
      </c>
      <c r="W776" s="77" t="s">
        <v>134</v>
      </c>
      <c r="X776" s="77">
        <v>4</v>
      </c>
      <c r="Z776" s="72">
        <v>1</v>
      </c>
    </row>
    <row r="777" spans="1:26" ht="15.75" thickBot="1" x14ac:dyDescent="0.3">
      <c r="A777" s="76" t="s">
        <v>135</v>
      </c>
      <c r="B777" s="36">
        <f>+base1!AM31</f>
        <v>9</v>
      </c>
      <c r="C777" s="36">
        <f>+base1!AN31</f>
        <v>11</v>
      </c>
      <c r="D777" s="36">
        <f>+base1!AO31</f>
        <v>2</v>
      </c>
      <c r="E777" s="36">
        <f>+base1!AP31</f>
        <v>4</v>
      </c>
      <c r="F777" s="36">
        <f>+base1!AQ31</f>
        <v>1</v>
      </c>
      <c r="G777" s="36">
        <f>+base1!AR31</f>
        <v>10</v>
      </c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72">
        <v>776</v>
      </c>
      <c r="W777" s="77" t="s">
        <v>134</v>
      </c>
      <c r="X777" s="77">
        <v>4</v>
      </c>
      <c r="Z777" s="72">
        <v>1</v>
      </c>
    </row>
    <row r="778" spans="1:26" ht="15.75" thickBot="1" x14ac:dyDescent="0.3">
      <c r="A778" s="76" t="s">
        <v>135</v>
      </c>
      <c r="B778" s="36">
        <f>+base1!AM32</f>
        <v>12</v>
      </c>
      <c r="C778" s="36">
        <f>+base1!AN32</f>
        <v>1</v>
      </c>
      <c r="D778" s="36">
        <f>+base1!AO32</f>
        <v>11</v>
      </c>
      <c r="E778" s="36">
        <f>+base1!AP32</f>
        <v>13</v>
      </c>
      <c r="F778" s="36">
        <f>+base1!AQ32</f>
        <v>4</v>
      </c>
      <c r="G778" s="36">
        <f>+base1!AR32</f>
        <v>10</v>
      </c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72">
        <v>777</v>
      </c>
      <c r="W778" s="77" t="s">
        <v>134</v>
      </c>
      <c r="X778" s="77">
        <v>4</v>
      </c>
      <c r="Z778" s="72">
        <v>1</v>
      </c>
    </row>
    <row r="779" spans="1:26" ht="15.75" thickBot="1" x14ac:dyDescent="0.3">
      <c r="A779" s="76" t="s">
        <v>135</v>
      </c>
      <c r="B779" s="36">
        <f>+base1!AM33</f>
        <v>7</v>
      </c>
      <c r="C779" s="36">
        <f>+base1!AN33</f>
        <v>11</v>
      </c>
      <c r="D779" s="36">
        <f>+base1!AO33</f>
        <v>1</v>
      </c>
      <c r="E779" s="36">
        <f>+base1!AP33</f>
        <v>2</v>
      </c>
      <c r="F779" s="36">
        <f>+base1!AQ33</f>
        <v>4</v>
      </c>
      <c r="G779" s="36">
        <f>+base1!AR33</f>
        <v>10</v>
      </c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72">
        <v>778</v>
      </c>
      <c r="W779" s="77" t="s">
        <v>134</v>
      </c>
      <c r="X779" s="77">
        <v>4</v>
      </c>
      <c r="Z779" s="72">
        <v>1</v>
      </c>
    </row>
    <row r="780" spans="1:26" ht="15.75" thickBot="1" x14ac:dyDescent="0.3">
      <c r="A780" s="76" t="s">
        <v>135</v>
      </c>
      <c r="B780" s="36">
        <f>+base1!AM34</f>
        <v>13</v>
      </c>
      <c r="C780" s="36">
        <f>+base1!AN34</f>
        <v>11</v>
      </c>
      <c r="D780" s="36">
        <f>+base1!AO34</f>
        <v>1</v>
      </c>
      <c r="E780" s="36">
        <f>+base1!AP34</f>
        <v>2</v>
      </c>
      <c r="F780" s="36">
        <f>+base1!AQ34</f>
        <v>4</v>
      </c>
      <c r="G780" s="36">
        <f>+base1!AR34</f>
        <v>10</v>
      </c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72">
        <v>779</v>
      </c>
      <c r="W780" s="77" t="s">
        <v>134</v>
      </c>
      <c r="X780" s="77">
        <v>4</v>
      </c>
      <c r="Z780" s="72">
        <v>1</v>
      </c>
    </row>
    <row r="781" spans="1:26" ht="15.75" thickBot="1" x14ac:dyDescent="0.3">
      <c r="A781" s="76" t="s">
        <v>135</v>
      </c>
      <c r="B781" s="36">
        <f>+base1!AM35</f>
        <v>13</v>
      </c>
      <c r="C781" s="36">
        <f>+base1!AN35</f>
        <v>11</v>
      </c>
      <c r="D781" s="36">
        <f>+base1!AO35</f>
        <v>1</v>
      </c>
      <c r="E781" s="36">
        <f>+base1!AP35</f>
        <v>2</v>
      </c>
      <c r="F781" s="36">
        <f>+base1!AQ35</f>
        <v>4</v>
      </c>
      <c r="G781" s="36">
        <f>+base1!AR35</f>
        <v>10</v>
      </c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72">
        <v>780</v>
      </c>
      <c r="W781" s="77" t="s">
        <v>134</v>
      </c>
      <c r="X781" s="77">
        <v>4</v>
      </c>
      <c r="Z781" s="72">
        <v>1</v>
      </c>
    </row>
    <row r="782" spans="1:26" ht="15.75" thickBot="1" x14ac:dyDescent="0.3">
      <c r="A782" s="76" t="s">
        <v>135</v>
      </c>
      <c r="B782" s="36">
        <f>+base1!AM36</f>
        <v>4</v>
      </c>
      <c r="C782" s="36">
        <f>+base1!AN36</f>
        <v>6</v>
      </c>
      <c r="D782" s="36">
        <f>+base1!AO36</f>
        <v>16</v>
      </c>
      <c r="E782" s="36">
        <f>+base1!AP36</f>
        <v>13</v>
      </c>
      <c r="F782" s="36">
        <f>+base1!AQ36</f>
        <v>1</v>
      </c>
      <c r="G782" s="36">
        <f>+base1!AR36</f>
        <v>10</v>
      </c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72">
        <v>781</v>
      </c>
      <c r="W782" s="77" t="s">
        <v>134</v>
      </c>
      <c r="X782" s="77">
        <v>4</v>
      </c>
      <c r="Z782" s="72">
        <v>1</v>
      </c>
    </row>
    <row r="783" spans="1:26" ht="15.75" thickBot="1" x14ac:dyDescent="0.3">
      <c r="A783" s="76" t="s">
        <v>135</v>
      </c>
      <c r="B783" s="36">
        <f>+base1!AM37</f>
        <v>17</v>
      </c>
      <c r="C783" s="36">
        <f>+base1!AN37</f>
        <v>9</v>
      </c>
      <c r="D783" s="36">
        <f>+base1!AO37</f>
        <v>4</v>
      </c>
      <c r="E783" s="36">
        <f>+base1!AP37</f>
        <v>16</v>
      </c>
      <c r="F783" s="36">
        <f>+base1!AQ37</f>
        <v>1</v>
      </c>
      <c r="G783" s="36">
        <f>+base1!AR37</f>
        <v>10</v>
      </c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72">
        <v>782</v>
      </c>
      <c r="W783" s="77" t="s">
        <v>134</v>
      </c>
      <c r="X783" s="77">
        <v>4</v>
      </c>
      <c r="Z783" s="72">
        <v>1</v>
      </c>
    </row>
    <row r="784" spans="1:26" ht="15.75" thickBot="1" x14ac:dyDescent="0.3">
      <c r="A784" s="76" t="s">
        <v>135</v>
      </c>
      <c r="B784" s="36">
        <f>+base1!AM38</f>
        <v>4</v>
      </c>
      <c r="C784" s="36">
        <f>+base1!AN38</f>
        <v>5</v>
      </c>
      <c r="D784" s="36">
        <f>+base1!AO38</f>
        <v>16</v>
      </c>
      <c r="E784" s="36">
        <f>+base1!AP38</f>
        <v>13</v>
      </c>
      <c r="F784" s="36">
        <f>+base1!AQ38</f>
        <v>1</v>
      </c>
      <c r="G784" s="36">
        <f>+base1!AR38</f>
        <v>10</v>
      </c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72">
        <v>783</v>
      </c>
      <c r="W784" s="77" t="s">
        <v>134</v>
      </c>
      <c r="X784" s="77">
        <v>4</v>
      </c>
      <c r="Z784" s="72">
        <v>1</v>
      </c>
    </row>
    <row r="785" spans="1:26" ht="15.75" thickBot="1" x14ac:dyDescent="0.3">
      <c r="A785" s="76" t="s">
        <v>135</v>
      </c>
      <c r="B785" s="36">
        <f>+base1!AM39</f>
        <v>17</v>
      </c>
      <c r="C785" s="36">
        <f>+base1!AN39</f>
        <v>4</v>
      </c>
      <c r="D785" s="36">
        <f>+base1!AO39</f>
        <v>14</v>
      </c>
      <c r="E785" s="36">
        <f>+base1!AP39</f>
        <v>3</v>
      </c>
      <c r="F785" s="36">
        <f>+base1!AQ39</f>
        <v>15</v>
      </c>
      <c r="G785" s="36">
        <f>+base1!AR39</f>
        <v>10</v>
      </c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72">
        <v>784</v>
      </c>
      <c r="W785" s="77" t="s">
        <v>134</v>
      </c>
      <c r="X785" s="77">
        <v>4</v>
      </c>
      <c r="Z785" s="72">
        <v>1</v>
      </c>
    </row>
    <row r="786" spans="1:26" ht="15.75" thickBot="1" x14ac:dyDescent="0.3">
      <c r="A786" s="76" t="s">
        <v>135</v>
      </c>
      <c r="B786" s="36">
        <f>+base1!AM40</f>
        <v>5</v>
      </c>
      <c r="C786" s="36">
        <f>+base1!AN40</f>
        <v>11</v>
      </c>
      <c r="D786" s="36">
        <f>+base1!AO40</f>
        <v>9</v>
      </c>
      <c r="E786" s="36">
        <f>+base1!AP40</f>
        <v>4</v>
      </c>
      <c r="F786" s="36">
        <f>+base1!AQ40</f>
        <v>14</v>
      </c>
      <c r="G786" s="36">
        <f>+base1!AR40</f>
        <v>10</v>
      </c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72">
        <v>785</v>
      </c>
      <c r="W786" s="77" t="s">
        <v>134</v>
      </c>
      <c r="X786" s="77">
        <v>4</v>
      </c>
      <c r="Z786" s="72">
        <v>1</v>
      </c>
    </row>
    <row r="787" spans="1:26" ht="15.75" thickBot="1" x14ac:dyDescent="0.3">
      <c r="A787" s="76" t="s">
        <v>135</v>
      </c>
      <c r="B787" s="36">
        <f>+base1!AM41</f>
        <v>5</v>
      </c>
      <c r="C787" s="36">
        <f>+base1!AN41</f>
        <v>11</v>
      </c>
      <c r="D787" s="36">
        <f>+base1!AO41</f>
        <v>9</v>
      </c>
      <c r="E787" s="36">
        <f>+base1!AP41</f>
        <v>14</v>
      </c>
      <c r="F787" s="36">
        <f>+base1!AQ41</f>
        <v>15</v>
      </c>
      <c r="G787" s="36">
        <f>+base1!AR41</f>
        <v>10</v>
      </c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72">
        <v>786</v>
      </c>
      <c r="W787" s="77" t="s">
        <v>134</v>
      </c>
      <c r="X787" s="77">
        <v>4</v>
      </c>
      <c r="Z787" s="72">
        <v>1</v>
      </c>
    </row>
    <row r="788" spans="1:26" ht="15.75" thickBot="1" x14ac:dyDescent="0.3">
      <c r="A788" s="76" t="s">
        <v>135</v>
      </c>
      <c r="B788" s="36">
        <f>+base1!AM42</f>
        <v>12</v>
      </c>
      <c r="C788" s="36">
        <f>+base1!AN42</f>
        <v>1</v>
      </c>
      <c r="D788" s="36">
        <f>+base1!AO42</f>
        <v>11</v>
      </c>
      <c r="E788" s="36">
        <f>+base1!AP42</f>
        <v>13</v>
      </c>
      <c r="F788" s="36">
        <f>+base1!AQ42</f>
        <v>4</v>
      </c>
      <c r="G788" s="36">
        <f>+base1!AR42</f>
        <v>10</v>
      </c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72">
        <v>787</v>
      </c>
      <c r="W788" s="77" t="s">
        <v>134</v>
      </c>
      <c r="X788" s="77">
        <v>4</v>
      </c>
      <c r="Z788" s="72">
        <v>1</v>
      </c>
    </row>
    <row r="789" spans="1:26" ht="15.75" thickBot="1" x14ac:dyDescent="0.3">
      <c r="A789" s="76" t="s">
        <v>135</v>
      </c>
      <c r="B789" s="36">
        <f>+base1!AM43</f>
        <v>17</v>
      </c>
      <c r="C789" s="36">
        <f>+base1!AN43</f>
        <v>1</v>
      </c>
      <c r="D789" s="36">
        <f>+base1!AO43</f>
        <v>11</v>
      </c>
      <c r="E789" s="36">
        <f>+base1!AP43</f>
        <v>13</v>
      </c>
      <c r="F789" s="36">
        <f>+base1!AQ43</f>
        <v>4</v>
      </c>
      <c r="G789" s="36">
        <f>+base1!AR43</f>
        <v>10</v>
      </c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72">
        <v>788</v>
      </c>
      <c r="W789" s="77" t="s">
        <v>134</v>
      </c>
      <c r="X789" s="77">
        <v>4</v>
      </c>
      <c r="Z789" s="72">
        <v>1</v>
      </c>
    </row>
    <row r="790" spans="1:26" ht="15.75" thickBot="1" x14ac:dyDescent="0.3">
      <c r="A790" s="76" t="s">
        <v>135</v>
      </c>
      <c r="B790" s="36">
        <f>+base1!AM44</f>
        <v>17</v>
      </c>
      <c r="C790" s="36">
        <f>+base1!AN44</f>
        <v>1</v>
      </c>
      <c r="D790" s="36">
        <f>+base1!AO44</f>
        <v>11</v>
      </c>
      <c r="E790" s="36">
        <f>+base1!AP44</f>
        <v>13</v>
      </c>
      <c r="F790" s="36">
        <f>+base1!AQ44</f>
        <v>4</v>
      </c>
      <c r="G790" s="36">
        <f>+base1!AR44</f>
        <v>10</v>
      </c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72">
        <v>789</v>
      </c>
      <c r="W790" s="77" t="s">
        <v>134</v>
      </c>
      <c r="X790" s="77">
        <v>4</v>
      </c>
      <c r="Z790" s="72">
        <v>1</v>
      </c>
    </row>
    <row r="791" spans="1:26" ht="15.75" thickBot="1" x14ac:dyDescent="0.3">
      <c r="A791" s="76" t="s">
        <v>135</v>
      </c>
      <c r="B791" s="36">
        <f>+base1!AM45</f>
        <v>9</v>
      </c>
      <c r="C791" s="36">
        <f>+base1!AN45</f>
        <v>13</v>
      </c>
      <c r="D791" s="36">
        <f>+base1!AO45</f>
        <v>1</v>
      </c>
      <c r="E791" s="36">
        <f>+base1!AP45</f>
        <v>2</v>
      </c>
      <c r="F791" s="36">
        <f>+base1!AQ45</f>
        <v>4</v>
      </c>
      <c r="G791" s="36">
        <f>+base1!AR45</f>
        <v>10</v>
      </c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72">
        <v>790</v>
      </c>
      <c r="W791" s="77" t="s">
        <v>134</v>
      </c>
      <c r="X791" s="77">
        <v>4</v>
      </c>
      <c r="Z791" s="72">
        <v>1</v>
      </c>
    </row>
    <row r="792" spans="1:26" ht="15.75" thickBot="1" x14ac:dyDescent="0.3">
      <c r="A792" s="76" t="s">
        <v>135</v>
      </c>
      <c r="B792" s="36">
        <f>+base1!AM46</f>
        <v>9</v>
      </c>
      <c r="C792" s="36">
        <f>+base1!AN46</f>
        <v>13</v>
      </c>
      <c r="D792" s="36">
        <f>+base1!AO46</f>
        <v>1</v>
      </c>
      <c r="E792" s="36">
        <f>+base1!AP46</f>
        <v>2</v>
      </c>
      <c r="F792" s="36">
        <f>+base1!AQ46</f>
        <v>4</v>
      </c>
      <c r="G792" s="36">
        <f>+base1!AR46</f>
        <v>10</v>
      </c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72">
        <v>791</v>
      </c>
      <c r="W792" s="77" t="s">
        <v>134</v>
      </c>
      <c r="X792" s="77">
        <v>4</v>
      </c>
      <c r="Z792" s="72">
        <v>1</v>
      </c>
    </row>
    <row r="793" spans="1:26" ht="15.75" thickBot="1" x14ac:dyDescent="0.3">
      <c r="A793" s="76" t="s">
        <v>135</v>
      </c>
      <c r="B793" s="36">
        <f>+base1!AM47</f>
        <v>17</v>
      </c>
      <c r="C793" s="36">
        <f>+base1!AN47</f>
        <v>9</v>
      </c>
      <c r="D793" s="36">
        <f>+base1!AO47</f>
        <v>13</v>
      </c>
      <c r="E793" s="36">
        <f>+base1!AP47</f>
        <v>1</v>
      </c>
      <c r="F793" s="36">
        <f>+base1!AQ47</f>
        <v>2</v>
      </c>
      <c r="G793" s="36">
        <f>+base1!AR47</f>
        <v>10</v>
      </c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72">
        <v>792</v>
      </c>
      <c r="W793" s="77" t="s">
        <v>134</v>
      </c>
      <c r="X793" s="77">
        <v>4</v>
      </c>
      <c r="Z793" s="72">
        <v>1</v>
      </c>
    </row>
    <row r="794" spans="1:26" ht="15.75" thickBot="1" x14ac:dyDescent="0.3">
      <c r="A794" s="76" t="s">
        <v>135</v>
      </c>
      <c r="B794" s="36">
        <f>+base1!AM48</f>
        <v>9</v>
      </c>
      <c r="C794" s="36">
        <f>+base1!AN48</f>
        <v>7</v>
      </c>
      <c r="D794" s="36">
        <f>+base1!AO48</f>
        <v>4</v>
      </c>
      <c r="E794" s="36">
        <f>+base1!AP48</f>
        <v>3</v>
      </c>
      <c r="F794" s="36">
        <f>+base1!AQ48</f>
        <v>11</v>
      </c>
      <c r="G794" s="36">
        <f>+base1!AR48</f>
        <v>10</v>
      </c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72">
        <v>793</v>
      </c>
      <c r="W794" s="77" t="s">
        <v>134</v>
      </c>
      <c r="X794" s="77">
        <v>4</v>
      </c>
      <c r="Z794" s="72">
        <v>1</v>
      </c>
    </row>
    <row r="795" spans="1:26" ht="15.75" thickBot="1" x14ac:dyDescent="0.3">
      <c r="A795" s="76" t="s">
        <v>135</v>
      </c>
      <c r="B795" s="36">
        <f>+base1!AM49</f>
        <v>9</v>
      </c>
      <c r="C795" s="36">
        <f>+base1!AN49</f>
        <v>12</v>
      </c>
      <c r="D795" s="36">
        <f>+base1!AO49</f>
        <v>7</v>
      </c>
      <c r="E795" s="36">
        <f>+base1!AP49</f>
        <v>4</v>
      </c>
      <c r="F795" s="36">
        <f>+base1!AQ49</f>
        <v>11</v>
      </c>
      <c r="G795" s="36">
        <f>+base1!AR49</f>
        <v>11</v>
      </c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72">
        <v>794</v>
      </c>
      <c r="W795" s="77" t="s">
        <v>134</v>
      </c>
      <c r="X795" s="77">
        <v>4</v>
      </c>
      <c r="Z795" s="72">
        <v>1</v>
      </c>
    </row>
    <row r="796" spans="1:26" ht="15.75" thickBot="1" x14ac:dyDescent="0.3">
      <c r="A796" s="76" t="s">
        <v>135</v>
      </c>
      <c r="B796" s="36">
        <f>+base1!AM50</f>
        <v>12</v>
      </c>
      <c r="C796" s="36">
        <f>+base1!AN50</f>
        <v>7</v>
      </c>
      <c r="D796" s="36">
        <f>+base1!AO50</f>
        <v>4</v>
      </c>
      <c r="E796" s="36">
        <f>+base1!AP50</f>
        <v>17</v>
      </c>
      <c r="F796" s="36">
        <f>+base1!AQ50</f>
        <v>11</v>
      </c>
      <c r="G796" s="36">
        <f>+base1!AR50</f>
        <v>10</v>
      </c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72">
        <v>795</v>
      </c>
      <c r="W796" s="77" t="s">
        <v>134</v>
      </c>
      <c r="X796" s="77">
        <v>4</v>
      </c>
      <c r="Z796" s="72">
        <v>1</v>
      </c>
    </row>
    <row r="797" spans="1:26" ht="15.75" thickBot="1" x14ac:dyDescent="0.3">
      <c r="A797" s="76" t="s">
        <v>135</v>
      </c>
      <c r="B797" s="36">
        <f>+base1!AM51</f>
        <v>4</v>
      </c>
      <c r="C797" s="36">
        <f>+base1!AN51</f>
        <v>6</v>
      </c>
      <c r="D797" s="36">
        <f>+base1!AO51</f>
        <v>17</v>
      </c>
      <c r="E797" s="36">
        <f>+base1!AP51</f>
        <v>5</v>
      </c>
      <c r="F797" s="36">
        <f>+base1!AQ51</f>
        <v>10</v>
      </c>
      <c r="G797" s="36">
        <f>+base1!AR51</f>
        <v>10</v>
      </c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72">
        <v>796</v>
      </c>
      <c r="W797" s="77" t="s">
        <v>134</v>
      </c>
      <c r="X797" s="77">
        <v>4</v>
      </c>
      <c r="Z797" s="72">
        <v>1</v>
      </c>
    </row>
    <row r="798" spans="1:26" ht="15.75" thickBot="1" x14ac:dyDescent="0.3">
      <c r="A798" s="76" t="s">
        <v>135</v>
      </c>
      <c r="B798" s="36">
        <f>+base1!AM52</f>
        <v>4</v>
      </c>
      <c r="C798" s="36">
        <f>+base1!AN52</f>
        <v>17</v>
      </c>
      <c r="D798" s="36">
        <f>+base1!AO52</f>
        <v>7</v>
      </c>
      <c r="E798" s="36">
        <f>+base1!AP52</f>
        <v>8</v>
      </c>
      <c r="F798" s="36">
        <f>+base1!AQ52</f>
        <v>9</v>
      </c>
      <c r="G798" s="36">
        <f>+base1!AR52</f>
        <v>10</v>
      </c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72">
        <v>797</v>
      </c>
      <c r="W798" s="77" t="s">
        <v>134</v>
      </c>
      <c r="X798" s="77">
        <v>4</v>
      </c>
      <c r="Z798" s="72">
        <v>1</v>
      </c>
    </row>
    <row r="799" spans="1:26" ht="15.75" thickBot="1" x14ac:dyDescent="0.3">
      <c r="A799" s="76" t="s">
        <v>135</v>
      </c>
      <c r="B799" s="36">
        <f>+base1!AM53</f>
        <v>16</v>
      </c>
      <c r="C799" s="36">
        <f>+base1!AN53</f>
        <v>4</v>
      </c>
      <c r="D799" s="36">
        <f>+base1!AO53</f>
        <v>5</v>
      </c>
      <c r="E799" s="36">
        <f>+base1!AP53</f>
        <v>7</v>
      </c>
      <c r="F799" s="36">
        <f>+base1!AQ53</f>
        <v>9</v>
      </c>
      <c r="G799" s="36">
        <f>+base1!AR53</f>
        <v>10</v>
      </c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72">
        <v>798</v>
      </c>
      <c r="W799" s="77" t="s">
        <v>134</v>
      </c>
      <c r="X799" s="77">
        <v>4</v>
      </c>
      <c r="Z799" s="72">
        <v>1</v>
      </c>
    </row>
    <row r="800" spans="1:26" ht="15.75" thickBot="1" x14ac:dyDescent="0.3">
      <c r="A800" s="76" t="s">
        <v>135</v>
      </c>
      <c r="B800" s="36">
        <f>+base1!AM54</f>
        <v>16</v>
      </c>
      <c r="C800" s="36">
        <f>+base1!AN54</f>
        <v>5</v>
      </c>
      <c r="D800" s="36">
        <f>+base1!AO54</f>
        <v>2</v>
      </c>
      <c r="E800" s="36">
        <f>+base1!AP54</f>
        <v>7</v>
      </c>
      <c r="F800" s="36">
        <f>+base1!AQ54</f>
        <v>9</v>
      </c>
      <c r="G800" s="36">
        <f>+base1!AR54</f>
        <v>10</v>
      </c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72">
        <v>799</v>
      </c>
      <c r="W800" s="77" t="s">
        <v>134</v>
      </c>
      <c r="X800" s="77">
        <v>4</v>
      </c>
      <c r="Z800" s="72">
        <v>1</v>
      </c>
    </row>
    <row r="801" spans="1:26" ht="15.75" thickBot="1" x14ac:dyDescent="0.3">
      <c r="A801" s="76" t="s">
        <v>135</v>
      </c>
      <c r="B801" s="36">
        <f>+base1!AM55</f>
        <v>2</v>
      </c>
      <c r="C801" s="36">
        <f>+base1!AN55</f>
        <v>6</v>
      </c>
      <c r="D801" s="36">
        <f>+base1!AO55</f>
        <v>7</v>
      </c>
      <c r="E801" s="36">
        <f>+base1!AP55</f>
        <v>8</v>
      </c>
      <c r="F801" s="36">
        <f>+base1!AQ55</f>
        <v>9</v>
      </c>
      <c r="G801" s="36">
        <f>+base1!AR55</f>
        <v>10</v>
      </c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72">
        <v>800</v>
      </c>
      <c r="W801" s="77" t="s">
        <v>134</v>
      </c>
      <c r="X801" s="77">
        <v>4</v>
      </c>
      <c r="Z801" s="72">
        <v>1</v>
      </c>
    </row>
    <row r="802" spans="1:26" ht="15.75" thickBot="1" x14ac:dyDescent="0.3">
      <c r="A802" s="76" t="s">
        <v>135</v>
      </c>
      <c r="B802" s="36">
        <f>+base1!AM56</f>
        <v>1</v>
      </c>
      <c r="C802" s="36">
        <f>+base1!AN56</f>
        <v>5</v>
      </c>
      <c r="D802" s="36">
        <f>+base1!AO56</f>
        <v>2</v>
      </c>
      <c r="E802" s="36">
        <f>+base1!AP56</f>
        <v>7</v>
      </c>
      <c r="F802" s="36">
        <f>+base1!AQ56</f>
        <v>9</v>
      </c>
      <c r="G802" s="36">
        <f>+base1!AR56</f>
        <v>10</v>
      </c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72">
        <v>801</v>
      </c>
      <c r="W802" s="77" t="s">
        <v>134</v>
      </c>
      <c r="X802" s="77">
        <v>4</v>
      </c>
      <c r="Z802" s="72">
        <v>1</v>
      </c>
    </row>
    <row r="803" spans="1:26" ht="15.75" thickBot="1" x14ac:dyDescent="0.3">
      <c r="A803" s="76" t="s">
        <v>135</v>
      </c>
      <c r="B803" s="36">
        <f>+base1!AM57</f>
        <v>11</v>
      </c>
      <c r="C803" s="36">
        <f>+base1!AN57</f>
        <v>4</v>
      </c>
      <c r="D803" s="36">
        <f>+base1!AO57</f>
        <v>17</v>
      </c>
      <c r="E803" s="36">
        <f>+base1!AP57</f>
        <v>6</v>
      </c>
      <c r="F803" s="36">
        <f>+base1!AQ57</f>
        <v>7</v>
      </c>
      <c r="G803" s="36">
        <f>+base1!AR57</f>
        <v>10</v>
      </c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72">
        <v>802</v>
      </c>
      <c r="W803" s="77" t="s">
        <v>134</v>
      </c>
      <c r="X803" s="77">
        <v>4</v>
      </c>
      <c r="Z803" s="72">
        <v>1</v>
      </c>
    </row>
    <row r="804" spans="1:26" ht="15.75" thickBot="1" x14ac:dyDescent="0.3">
      <c r="A804" s="76" t="s">
        <v>135</v>
      </c>
      <c r="B804" s="36">
        <f>+base1!AM58</f>
        <v>11</v>
      </c>
      <c r="C804" s="36">
        <f>+base1!AN58</f>
        <v>4</v>
      </c>
      <c r="D804" s="36">
        <f>+base1!AO58</f>
        <v>17</v>
      </c>
      <c r="E804" s="36">
        <f>+base1!AP58</f>
        <v>7</v>
      </c>
      <c r="F804" s="36">
        <f>+base1!AQ58</f>
        <v>9</v>
      </c>
      <c r="G804" s="36">
        <f>+base1!AR58</f>
        <v>10</v>
      </c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72">
        <v>803</v>
      </c>
      <c r="W804" s="77" t="s">
        <v>134</v>
      </c>
      <c r="X804" s="77">
        <v>4</v>
      </c>
      <c r="Z804" s="72">
        <v>1</v>
      </c>
    </row>
    <row r="805" spans="1:26" ht="15.75" thickBot="1" x14ac:dyDescent="0.3">
      <c r="A805" s="76" t="s">
        <v>135</v>
      </c>
      <c r="B805" s="36">
        <f>+base1!AM59</f>
        <v>11</v>
      </c>
      <c r="C805" s="36">
        <f>+base1!AN59</f>
        <v>4</v>
      </c>
      <c r="D805" s="36">
        <f>+base1!AO59</f>
        <v>17</v>
      </c>
      <c r="E805" s="36">
        <f>+base1!AP59</f>
        <v>7</v>
      </c>
      <c r="F805" s="36">
        <f>+base1!AQ59</f>
        <v>9</v>
      </c>
      <c r="G805" s="36">
        <f>+base1!AR59</f>
        <v>10</v>
      </c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72">
        <v>804</v>
      </c>
      <c r="W805" s="77" t="s">
        <v>134</v>
      </c>
      <c r="X805" s="77">
        <v>4</v>
      </c>
      <c r="Z805" s="72">
        <v>1</v>
      </c>
    </row>
    <row r="806" spans="1:26" ht="15.75" thickBot="1" x14ac:dyDescent="0.3">
      <c r="A806" s="76" t="s">
        <v>135</v>
      </c>
      <c r="B806" s="36">
        <f>+base1!AM60</f>
        <v>4</v>
      </c>
      <c r="C806" s="36">
        <f>+base1!AN60</f>
        <v>5</v>
      </c>
      <c r="D806" s="36">
        <f>+base1!AO60</f>
        <v>8</v>
      </c>
      <c r="E806" s="36">
        <f>+base1!AP60</f>
        <v>9</v>
      </c>
      <c r="F806" s="36">
        <f>+base1!AQ60</f>
        <v>14</v>
      </c>
      <c r="G806" s="36">
        <f>+base1!AR60</f>
        <v>10</v>
      </c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72">
        <v>805</v>
      </c>
      <c r="W806" s="77" t="s">
        <v>134</v>
      </c>
      <c r="X806" s="77">
        <v>4</v>
      </c>
      <c r="Z806" s="72">
        <v>1</v>
      </c>
    </row>
    <row r="807" spans="1:26" ht="15.75" thickBot="1" x14ac:dyDescent="0.3">
      <c r="A807" s="76" t="s">
        <v>135</v>
      </c>
      <c r="B807" s="36">
        <f>+base1!AM61</f>
        <v>4</v>
      </c>
      <c r="C807" s="36">
        <f>+base1!AN61</f>
        <v>6</v>
      </c>
      <c r="D807" s="36">
        <f>+base1!AO61</f>
        <v>8</v>
      </c>
      <c r="E807" s="36">
        <f>+base1!AP61</f>
        <v>9</v>
      </c>
      <c r="F807" s="36">
        <f>+base1!AQ61</f>
        <v>2</v>
      </c>
      <c r="G807" s="36">
        <f>+base1!AR61</f>
        <v>10</v>
      </c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72">
        <v>806</v>
      </c>
      <c r="W807" s="77" t="s">
        <v>134</v>
      </c>
      <c r="X807" s="77">
        <v>4</v>
      </c>
      <c r="Z807" s="72">
        <v>1</v>
      </c>
    </row>
    <row r="808" spans="1:26" ht="15.75" thickBot="1" x14ac:dyDescent="0.3">
      <c r="A808" s="76" t="s">
        <v>135</v>
      </c>
      <c r="B808" s="36">
        <f>+base1!AM62</f>
        <v>4</v>
      </c>
      <c r="C808" s="36">
        <f>+base1!AN62</f>
        <v>6</v>
      </c>
      <c r="D808" s="36">
        <f>+base1!AO62</f>
        <v>8</v>
      </c>
      <c r="E808" s="36">
        <f>+base1!AP62</f>
        <v>9</v>
      </c>
      <c r="F808" s="36">
        <f>+base1!AQ62</f>
        <v>2</v>
      </c>
      <c r="G808" s="36">
        <f>+base1!AR62</f>
        <v>10</v>
      </c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72">
        <v>807</v>
      </c>
      <c r="W808" s="77" t="s">
        <v>134</v>
      </c>
      <c r="X808" s="77">
        <v>4</v>
      </c>
      <c r="Z808" s="72">
        <v>1</v>
      </c>
    </row>
    <row r="809" spans="1:26" ht="15.75" thickBot="1" x14ac:dyDescent="0.3">
      <c r="A809" s="76" t="s">
        <v>135</v>
      </c>
      <c r="B809" s="36">
        <f>base1!F13</f>
        <v>9</v>
      </c>
      <c r="C809" s="36">
        <f>base1!G13</f>
        <v>5</v>
      </c>
      <c r="D809" s="36">
        <f>base1!H13</f>
        <v>6</v>
      </c>
      <c r="E809" s="36">
        <f>base1!I13</f>
        <v>10</v>
      </c>
      <c r="F809" s="36">
        <f>base1!J13</f>
        <v>11</v>
      </c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72">
        <v>808</v>
      </c>
      <c r="W809" s="77" t="s">
        <v>134</v>
      </c>
      <c r="X809" s="77">
        <v>4</v>
      </c>
      <c r="Y809" s="72" t="s">
        <v>167</v>
      </c>
      <c r="Z809" s="72">
        <v>1</v>
      </c>
    </row>
    <row r="810" spans="1:26" ht="15.75" thickBot="1" x14ac:dyDescent="0.3">
      <c r="A810" s="76" t="s">
        <v>135</v>
      </c>
      <c r="B810" s="36">
        <f>base1!F14</f>
        <v>5</v>
      </c>
      <c r="C810" s="36">
        <f>base1!G14</f>
        <v>13</v>
      </c>
      <c r="D810" s="36">
        <f>base1!H14</f>
        <v>1</v>
      </c>
      <c r="E810" s="36">
        <f>base1!I14</f>
        <v>2</v>
      </c>
      <c r="F810" s="36">
        <f>base1!J14</f>
        <v>3</v>
      </c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72">
        <v>809</v>
      </c>
      <c r="W810" s="77" t="s">
        <v>134</v>
      </c>
      <c r="X810" s="77">
        <v>4</v>
      </c>
      <c r="Y810" s="72" t="s">
        <v>167</v>
      </c>
      <c r="Z810" s="72">
        <v>1</v>
      </c>
    </row>
    <row r="811" spans="1:26" ht="15.75" thickBot="1" x14ac:dyDescent="0.3">
      <c r="A811" s="76" t="s">
        <v>135</v>
      </c>
      <c r="B811" s="36">
        <f>base1!F15</f>
        <v>3</v>
      </c>
      <c r="C811" s="36">
        <f>base1!G15</f>
        <v>6</v>
      </c>
      <c r="D811" s="36">
        <f>base1!H15</f>
        <v>9</v>
      </c>
      <c r="E811" s="36">
        <f>base1!I15</f>
        <v>10</v>
      </c>
      <c r="F811" s="36">
        <f>base1!J15</f>
        <v>14</v>
      </c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72">
        <v>810</v>
      </c>
      <c r="W811" s="77" t="s">
        <v>134</v>
      </c>
      <c r="X811" s="77">
        <v>4</v>
      </c>
      <c r="Y811" s="72" t="s">
        <v>167</v>
      </c>
      <c r="Z811" s="72">
        <v>1</v>
      </c>
    </row>
    <row r="812" spans="1:26" ht="15.75" thickBot="1" x14ac:dyDescent="0.3">
      <c r="A812" s="76" t="s">
        <v>135</v>
      </c>
      <c r="B812" s="36">
        <f>base1!F16</f>
        <v>16</v>
      </c>
      <c r="C812" s="36">
        <f>base1!G16</f>
        <v>3</v>
      </c>
      <c r="D812" s="36">
        <f>base1!H16</f>
        <v>6</v>
      </c>
      <c r="E812" s="36">
        <f>base1!I16</f>
        <v>1</v>
      </c>
      <c r="F812" s="36">
        <f>base1!J16</f>
        <v>4</v>
      </c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72">
        <v>811</v>
      </c>
      <c r="W812" s="77" t="s">
        <v>134</v>
      </c>
      <c r="X812" s="77">
        <v>4</v>
      </c>
      <c r="Y812" s="72" t="s">
        <v>167</v>
      </c>
      <c r="Z812" s="72">
        <v>1</v>
      </c>
    </row>
    <row r="813" spans="1:26" ht="15.75" thickBot="1" x14ac:dyDescent="0.3">
      <c r="A813" s="76" t="s">
        <v>135</v>
      </c>
      <c r="B813" s="36">
        <f>base1!F17</f>
        <v>5</v>
      </c>
      <c r="C813" s="36">
        <f>base1!G17</f>
        <v>4</v>
      </c>
      <c r="D813" s="36">
        <f>base1!H17</f>
        <v>6</v>
      </c>
      <c r="E813" s="36">
        <f>base1!I17</f>
        <v>12</v>
      </c>
      <c r="F813" s="36">
        <f>base1!J17</f>
        <v>8</v>
      </c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72">
        <v>812</v>
      </c>
      <c r="W813" s="77" t="s">
        <v>134</v>
      </c>
      <c r="X813" s="77">
        <v>4</v>
      </c>
      <c r="Y813" s="72" t="s">
        <v>167</v>
      </c>
      <c r="Z813" s="72">
        <v>1</v>
      </c>
    </row>
    <row r="814" spans="1:26" ht="15.75" thickBot="1" x14ac:dyDescent="0.3">
      <c r="A814" s="76" t="s">
        <v>135</v>
      </c>
      <c r="B814" s="36">
        <f>base1!F18</f>
        <v>5</v>
      </c>
      <c r="C814" s="36">
        <f>base1!G18</f>
        <v>13</v>
      </c>
      <c r="D814" s="36">
        <f>base1!H18</f>
        <v>1</v>
      </c>
      <c r="E814" s="36">
        <f>base1!I18</f>
        <v>3</v>
      </c>
      <c r="F814" s="36">
        <f>base1!J18</f>
        <v>2</v>
      </c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72">
        <v>813</v>
      </c>
      <c r="W814" s="77" t="s">
        <v>134</v>
      </c>
      <c r="X814" s="77">
        <v>4</v>
      </c>
      <c r="Y814" s="72" t="s">
        <v>167</v>
      </c>
      <c r="Z814" s="72">
        <v>1</v>
      </c>
    </row>
    <row r="815" spans="1:26" ht="15.75" thickBot="1" x14ac:dyDescent="0.3">
      <c r="A815" s="76" t="s">
        <v>135</v>
      </c>
      <c r="B815" s="36">
        <f>base1!F19</f>
        <v>5</v>
      </c>
      <c r="C815" s="36">
        <f>base1!G19</f>
        <v>9</v>
      </c>
      <c r="D815" s="36">
        <f>base1!H19</f>
        <v>3</v>
      </c>
      <c r="E815" s="36">
        <f>base1!I19</f>
        <v>11</v>
      </c>
      <c r="F815" s="36">
        <f>base1!J19</f>
        <v>8</v>
      </c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72">
        <v>814</v>
      </c>
      <c r="W815" s="77" t="s">
        <v>134</v>
      </c>
      <c r="X815" s="77">
        <v>4</v>
      </c>
      <c r="Y815" s="72" t="s">
        <v>167</v>
      </c>
      <c r="Z815" s="72">
        <v>1</v>
      </c>
    </row>
    <row r="816" spans="1:26" ht="15.75" thickBot="1" x14ac:dyDescent="0.3">
      <c r="A816" s="76" t="s">
        <v>135</v>
      </c>
      <c r="B816" s="36">
        <f>base1!F20</f>
        <v>5</v>
      </c>
      <c r="C816" s="36">
        <f>base1!G20</f>
        <v>6</v>
      </c>
      <c r="D816" s="36">
        <f>base1!H20</f>
        <v>12</v>
      </c>
      <c r="E816" s="36">
        <f>base1!I20</f>
        <v>14</v>
      </c>
      <c r="F816" s="36">
        <f>base1!J20</f>
        <v>3</v>
      </c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72">
        <v>815</v>
      </c>
      <c r="W816" s="77" t="s">
        <v>134</v>
      </c>
      <c r="X816" s="77">
        <v>4</v>
      </c>
      <c r="Y816" s="72" t="s">
        <v>167</v>
      </c>
      <c r="Z816" s="72">
        <v>1</v>
      </c>
    </row>
    <row r="817" spans="1:26" ht="15.75" thickBot="1" x14ac:dyDescent="0.3">
      <c r="A817" s="76" t="s">
        <v>135</v>
      </c>
      <c r="B817" s="36">
        <f>base1!F21</f>
        <v>1</v>
      </c>
      <c r="C817" s="36">
        <f>base1!G21</f>
        <v>8</v>
      </c>
      <c r="D817" s="36">
        <f>base1!H21</f>
        <v>12</v>
      </c>
      <c r="E817" s="36">
        <f>base1!I21</f>
        <v>3</v>
      </c>
      <c r="F817" s="36">
        <f>base1!J21</f>
        <v>14</v>
      </c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72">
        <v>816</v>
      </c>
      <c r="W817" s="77" t="s">
        <v>134</v>
      </c>
      <c r="X817" s="77">
        <v>4</v>
      </c>
      <c r="Y817" s="72" t="s">
        <v>167</v>
      </c>
      <c r="Z817" s="72">
        <v>1</v>
      </c>
    </row>
    <row r="818" spans="1:26" ht="15.75" thickBot="1" x14ac:dyDescent="0.3">
      <c r="A818" s="76" t="s">
        <v>135</v>
      </c>
      <c r="B818" s="36">
        <f>base1!F22</f>
        <v>9</v>
      </c>
      <c r="C818" s="36">
        <f>base1!G22</f>
        <v>2</v>
      </c>
      <c r="D818" s="36">
        <f>base1!H22</f>
        <v>10</v>
      </c>
      <c r="E818" s="36">
        <f>base1!I22</f>
        <v>11</v>
      </c>
      <c r="F818" s="36">
        <f>base1!J22</f>
        <v>15</v>
      </c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72">
        <v>817</v>
      </c>
      <c r="W818" s="77" t="s">
        <v>134</v>
      </c>
      <c r="X818" s="77">
        <v>4</v>
      </c>
      <c r="Y818" s="72" t="s">
        <v>167</v>
      </c>
      <c r="Z818" s="72">
        <v>1</v>
      </c>
    </row>
    <row r="819" spans="1:26" ht="15.75" thickBot="1" x14ac:dyDescent="0.3">
      <c r="A819" s="76" t="s">
        <v>135</v>
      </c>
      <c r="B819" s="36">
        <f>base1!F23</f>
        <v>7</v>
      </c>
      <c r="C819" s="36">
        <f>base1!G23</f>
        <v>6</v>
      </c>
      <c r="D819" s="36">
        <f>base1!H23</f>
        <v>12</v>
      </c>
      <c r="E819" s="36">
        <f>base1!I23</f>
        <v>14</v>
      </c>
      <c r="F819" s="36">
        <f>base1!J23</f>
        <v>3</v>
      </c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72">
        <v>818</v>
      </c>
      <c r="W819" s="77" t="s">
        <v>134</v>
      </c>
      <c r="X819" s="77">
        <v>4</v>
      </c>
      <c r="Y819" s="72" t="s">
        <v>167</v>
      </c>
      <c r="Z819" s="72">
        <v>1</v>
      </c>
    </row>
    <row r="820" spans="1:26" ht="15.75" thickBot="1" x14ac:dyDescent="0.3">
      <c r="A820" s="76" t="s">
        <v>135</v>
      </c>
      <c r="B820" s="36">
        <f>base1!F24</f>
        <v>17</v>
      </c>
      <c r="C820" s="36">
        <f>base1!G24</f>
        <v>1</v>
      </c>
      <c r="D820" s="36">
        <f>base1!H24</f>
        <v>5</v>
      </c>
      <c r="E820" s="36">
        <f>base1!I24</f>
        <v>6</v>
      </c>
      <c r="F820" s="36">
        <f>base1!J24</f>
        <v>16</v>
      </c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72">
        <v>819</v>
      </c>
      <c r="W820" s="77" t="s">
        <v>134</v>
      </c>
      <c r="X820" s="77">
        <v>4</v>
      </c>
      <c r="Y820" s="72" t="s">
        <v>167</v>
      </c>
      <c r="Z820" s="72">
        <v>1</v>
      </c>
    </row>
    <row r="821" spans="1:26" ht="15.75" thickBot="1" x14ac:dyDescent="0.3">
      <c r="A821" s="76" t="s">
        <v>135</v>
      </c>
      <c r="B821" s="36">
        <f>base1!F25</f>
        <v>5</v>
      </c>
      <c r="C821" s="36">
        <f>base1!G25</f>
        <v>17</v>
      </c>
      <c r="D821" s="36">
        <f>base1!H25</f>
        <v>6</v>
      </c>
      <c r="E821" s="36">
        <f>base1!I25</f>
        <v>8</v>
      </c>
      <c r="F821" s="36">
        <f>base1!J25</f>
        <v>7</v>
      </c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72">
        <v>820</v>
      </c>
      <c r="W821" s="77" t="s">
        <v>134</v>
      </c>
      <c r="X821" s="77">
        <v>4</v>
      </c>
      <c r="Y821" s="72" t="s">
        <v>167</v>
      </c>
      <c r="Z821" s="72">
        <v>1</v>
      </c>
    </row>
    <row r="822" spans="1:26" ht="15.75" thickBot="1" x14ac:dyDescent="0.3">
      <c r="A822" s="76" t="s">
        <v>135</v>
      </c>
      <c r="B822" s="36">
        <f>base1!F26</f>
        <v>5</v>
      </c>
      <c r="C822" s="36">
        <f>base1!G26</f>
        <v>6</v>
      </c>
      <c r="D822" s="36">
        <f>base1!H26</f>
        <v>1</v>
      </c>
      <c r="E822" s="36">
        <f>base1!I26</f>
        <v>16</v>
      </c>
      <c r="F822" s="36">
        <f>base1!J26</f>
        <v>8</v>
      </c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72">
        <v>821</v>
      </c>
      <c r="W822" s="77" t="s">
        <v>134</v>
      </c>
      <c r="X822" s="77">
        <v>4</v>
      </c>
      <c r="Y822" s="72" t="s">
        <v>167</v>
      </c>
      <c r="Z822" s="72">
        <v>1</v>
      </c>
    </row>
    <row r="823" spans="1:26" ht="15.75" thickBot="1" x14ac:dyDescent="0.3">
      <c r="A823" s="76" t="s">
        <v>135</v>
      </c>
      <c r="B823" s="36">
        <f>base1!F27</f>
        <v>15</v>
      </c>
      <c r="C823" s="36">
        <f>base1!G27</f>
        <v>12</v>
      </c>
      <c r="D823" s="36">
        <f>base1!H27</f>
        <v>9</v>
      </c>
      <c r="E823" s="36">
        <f>base1!I27</f>
        <v>5</v>
      </c>
      <c r="F823" s="36">
        <f>base1!J27</f>
        <v>7</v>
      </c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72">
        <v>822</v>
      </c>
      <c r="W823" s="77" t="s">
        <v>134</v>
      </c>
      <c r="X823" s="77">
        <v>4</v>
      </c>
      <c r="Y823" s="72" t="s">
        <v>167</v>
      </c>
      <c r="Z823" s="72">
        <v>1</v>
      </c>
    </row>
    <row r="824" spans="1:26" ht="15.75" thickBot="1" x14ac:dyDescent="0.3">
      <c r="A824" s="76" t="s">
        <v>135</v>
      </c>
      <c r="B824" s="36">
        <f>base1!F28</f>
        <v>1</v>
      </c>
      <c r="C824" s="36">
        <f>base1!G28</f>
        <v>12</v>
      </c>
      <c r="D824" s="36">
        <f>base1!H28</f>
        <v>11</v>
      </c>
      <c r="E824" s="36">
        <f>base1!I28</f>
        <v>8</v>
      </c>
      <c r="F824" s="36">
        <f>base1!J28</f>
        <v>16</v>
      </c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72">
        <v>823</v>
      </c>
      <c r="W824" s="77" t="s">
        <v>134</v>
      </c>
      <c r="X824" s="77">
        <v>4</v>
      </c>
      <c r="Y824" s="72" t="s">
        <v>167</v>
      </c>
      <c r="Z824" s="72">
        <v>1</v>
      </c>
    </row>
    <row r="825" spans="1:26" ht="15.75" thickBot="1" x14ac:dyDescent="0.3">
      <c r="A825" s="76" t="s">
        <v>135</v>
      </c>
      <c r="B825" s="36">
        <f>base1!F29</f>
        <v>4</v>
      </c>
      <c r="C825" s="36">
        <f>base1!G29</f>
        <v>11</v>
      </c>
      <c r="D825" s="36">
        <f>base1!H29</f>
        <v>15</v>
      </c>
      <c r="E825" s="36">
        <f>base1!I29</f>
        <v>18</v>
      </c>
      <c r="F825" s="36">
        <f>base1!J29</f>
        <v>6</v>
      </c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72">
        <v>824</v>
      </c>
      <c r="W825" s="77" t="s">
        <v>134</v>
      </c>
      <c r="X825" s="77">
        <v>4</v>
      </c>
      <c r="Y825" s="72" t="s">
        <v>167</v>
      </c>
      <c r="Z825" s="72">
        <v>1</v>
      </c>
    </row>
    <row r="826" spans="1:26" ht="15.75" thickBot="1" x14ac:dyDescent="0.3">
      <c r="A826" s="76" t="s">
        <v>135</v>
      </c>
      <c r="B826" s="36">
        <f>base1!F30</f>
        <v>11</v>
      </c>
      <c r="C826" s="36">
        <f>base1!G30</f>
        <v>16</v>
      </c>
      <c r="D826" s="36">
        <f>base1!H30</f>
        <v>15</v>
      </c>
      <c r="E826" s="36">
        <f>base1!I30</f>
        <v>4</v>
      </c>
      <c r="F826" s="36">
        <f>base1!J30</f>
        <v>3</v>
      </c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72">
        <v>825</v>
      </c>
      <c r="W826" s="77" t="s">
        <v>134</v>
      </c>
      <c r="X826" s="77">
        <v>4</v>
      </c>
      <c r="Y826" s="72" t="s">
        <v>167</v>
      </c>
      <c r="Z826" s="72">
        <v>1</v>
      </c>
    </row>
    <row r="827" spans="1:26" ht="15.75" thickBot="1" x14ac:dyDescent="0.3">
      <c r="A827" s="76" t="s">
        <v>135</v>
      </c>
      <c r="B827" s="36">
        <f>base1!F31</f>
        <v>9</v>
      </c>
      <c r="C827" s="36">
        <f>base1!G31</f>
        <v>6</v>
      </c>
      <c r="D827" s="36">
        <f>base1!H31</f>
        <v>5</v>
      </c>
      <c r="E827" s="36">
        <f>base1!I31</f>
        <v>15</v>
      </c>
      <c r="F827" s="36">
        <f>base1!J31</f>
        <v>7</v>
      </c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72">
        <v>826</v>
      </c>
      <c r="W827" s="77" t="s">
        <v>134</v>
      </c>
      <c r="X827" s="77">
        <v>4</v>
      </c>
      <c r="Y827" s="72" t="s">
        <v>167</v>
      </c>
      <c r="Z827" s="72">
        <v>1</v>
      </c>
    </row>
    <row r="828" spans="1:26" ht="15.75" thickBot="1" x14ac:dyDescent="0.3">
      <c r="A828" s="76" t="s">
        <v>135</v>
      </c>
      <c r="B828" s="36">
        <f>base1!F32</f>
        <v>6</v>
      </c>
      <c r="C828" s="36">
        <f>base1!G32</f>
        <v>5</v>
      </c>
      <c r="D828" s="36">
        <f>base1!H32</f>
        <v>12</v>
      </c>
      <c r="E828" s="36">
        <f>base1!I32</f>
        <v>14</v>
      </c>
      <c r="F828" s="36">
        <f>base1!J32</f>
        <v>15</v>
      </c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72">
        <v>827</v>
      </c>
      <c r="W828" s="77" t="s">
        <v>134</v>
      </c>
      <c r="X828" s="77">
        <v>4</v>
      </c>
      <c r="Y828" s="72" t="s">
        <v>167</v>
      </c>
      <c r="Z828" s="72">
        <v>1</v>
      </c>
    </row>
    <row r="829" spans="1:26" ht="15.75" thickBot="1" x14ac:dyDescent="0.3">
      <c r="A829" s="76" t="s">
        <v>135</v>
      </c>
      <c r="B829" s="36">
        <f>base1!F33</f>
        <v>12</v>
      </c>
      <c r="C829" s="36">
        <f>base1!G33</f>
        <v>3</v>
      </c>
      <c r="D829" s="36">
        <f>base1!H33</f>
        <v>4</v>
      </c>
      <c r="E829" s="36">
        <f>base1!I33</f>
        <v>1</v>
      </c>
      <c r="F829" s="36">
        <f>base1!J33</f>
        <v>5</v>
      </c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72">
        <v>828</v>
      </c>
      <c r="W829" s="77" t="s">
        <v>134</v>
      </c>
      <c r="X829" s="77">
        <v>4</v>
      </c>
      <c r="Y829" s="72" t="s">
        <v>167</v>
      </c>
      <c r="Z829" s="72">
        <v>1</v>
      </c>
    </row>
    <row r="830" spans="1:26" ht="15.75" thickBot="1" x14ac:dyDescent="0.3">
      <c r="A830" s="76" t="s">
        <v>135</v>
      </c>
      <c r="B830" s="36">
        <f>base1!F34</f>
        <v>1</v>
      </c>
      <c r="C830" s="36">
        <f>base1!G34</f>
        <v>5</v>
      </c>
      <c r="D830" s="36">
        <f>base1!H34</f>
        <v>12</v>
      </c>
      <c r="E830" s="36">
        <f>base1!I34</f>
        <v>18</v>
      </c>
      <c r="F830" s="36">
        <f>base1!J34</f>
        <v>14</v>
      </c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72">
        <v>829</v>
      </c>
      <c r="W830" s="77" t="s">
        <v>134</v>
      </c>
      <c r="X830" s="77">
        <v>4</v>
      </c>
      <c r="Y830" s="72" t="s">
        <v>167</v>
      </c>
      <c r="Z830" s="72">
        <v>1</v>
      </c>
    </row>
    <row r="831" spans="1:26" ht="15.75" thickBot="1" x14ac:dyDescent="0.3">
      <c r="A831" s="76" t="s">
        <v>135</v>
      </c>
      <c r="B831" s="36">
        <f>base1!F35</f>
        <v>17</v>
      </c>
      <c r="C831" s="36">
        <f>base1!G35</f>
        <v>8</v>
      </c>
      <c r="D831" s="36">
        <f>base1!H35</f>
        <v>12</v>
      </c>
      <c r="E831" s="36">
        <f>base1!I35</f>
        <v>16</v>
      </c>
      <c r="F831" s="36">
        <f>base1!J35</f>
        <v>18</v>
      </c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72">
        <v>830</v>
      </c>
      <c r="W831" s="77" t="s">
        <v>134</v>
      </c>
      <c r="X831" s="77">
        <v>4</v>
      </c>
      <c r="Y831" s="72" t="s">
        <v>167</v>
      </c>
      <c r="Z831" s="72">
        <v>1</v>
      </c>
    </row>
    <row r="832" spans="1:26" ht="15.75" thickBot="1" x14ac:dyDescent="0.3">
      <c r="A832" s="76" t="s">
        <v>135</v>
      </c>
      <c r="B832" s="36">
        <f>base1!F36</f>
        <v>9</v>
      </c>
      <c r="C832" s="36">
        <f>base1!G36</f>
        <v>8</v>
      </c>
      <c r="D832" s="36">
        <f>base1!H36</f>
        <v>1</v>
      </c>
      <c r="E832" s="36">
        <f>base1!I36</f>
        <v>12</v>
      </c>
      <c r="F832" s="36">
        <f>base1!J36</f>
        <v>17</v>
      </c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72">
        <v>831</v>
      </c>
      <c r="W832" s="77" t="s">
        <v>134</v>
      </c>
      <c r="X832" s="77">
        <v>4</v>
      </c>
      <c r="Y832" s="72" t="s">
        <v>167</v>
      </c>
      <c r="Z832" s="72">
        <v>1</v>
      </c>
    </row>
    <row r="833" spans="1:26" ht="15.75" thickBot="1" x14ac:dyDescent="0.3">
      <c r="A833" s="76" t="s">
        <v>135</v>
      </c>
      <c r="B833" s="36">
        <f>base1!F37</f>
        <v>14</v>
      </c>
      <c r="C833" s="36">
        <f>base1!G37</f>
        <v>3</v>
      </c>
      <c r="D833" s="36">
        <f>base1!H37</f>
        <v>15</v>
      </c>
      <c r="E833" s="36">
        <f>base1!I37</f>
        <v>4</v>
      </c>
      <c r="F833" s="36">
        <f>base1!J37</f>
        <v>16</v>
      </c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72">
        <v>832</v>
      </c>
      <c r="W833" s="77" t="s">
        <v>134</v>
      </c>
      <c r="X833" s="77">
        <v>4</v>
      </c>
      <c r="Y833" s="72" t="s">
        <v>167</v>
      </c>
      <c r="Z833" s="72">
        <v>1</v>
      </c>
    </row>
    <row r="834" spans="1:26" ht="15.75" thickBot="1" x14ac:dyDescent="0.3">
      <c r="A834" s="76" t="s">
        <v>135</v>
      </c>
      <c r="B834" s="36">
        <f>base1!F38</f>
        <v>5</v>
      </c>
      <c r="C834" s="36">
        <f>base1!G38</f>
        <v>15</v>
      </c>
      <c r="D834" s="36">
        <f>base1!H38</f>
        <v>2</v>
      </c>
      <c r="E834" s="36">
        <f>base1!I38</f>
        <v>1</v>
      </c>
      <c r="F834" s="36">
        <f>base1!J38</f>
        <v>3</v>
      </c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72">
        <v>833</v>
      </c>
      <c r="W834" s="77" t="s">
        <v>134</v>
      </c>
      <c r="X834" s="77">
        <v>4</v>
      </c>
      <c r="Y834" s="72" t="s">
        <v>167</v>
      </c>
      <c r="Z834" s="72">
        <v>1</v>
      </c>
    </row>
    <row r="835" spans="1:26" ht="15.75" thickBot="1" x14ac:dyDescent="0.3">
      <c r="A835" s="76" t="s">
        <v>135</v>
      </c>
      <c r="B835" s="36">
        <f>base1!F39</f>
        <v>3</v>
      </c>
      <c r="C835" s="36">
        <f>base1!G39</f>
        <v>1</v>
      </c>
      <c r="D835" s="36">
        <f>base1!H39</f>
        <v>18</v>
      </c>
      <c r="E835" s="36">
        <f>base1!I39</f>
        <v>9</v>
      </c>
      <c r="F835" s="36">
        <f>base1!J39</f>
        <v>16</v>
      </c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72">
        <v>834</v>
      </c>
      <c r="W835" s="77" t="s">
        <v>134</v>
      </c>
      <c r="X835" s="77">
        <v>4</v>
      </c>
      <c r="Y835" s="72" t="s">
        <v>167</v>
      </c>
      <c r="Z835" s="72">
        <v>1</v>
      </c>
    </row>
    <row r="836" spans="1:26" ht="15.75" thickBot="1" x14ac:dyDescent="0.3">
      <c r="A836" s="76" t="s">
        <v>135</v>
      </c>
      <c r="B836" s="36">
        <f>base1!F40</f>
        <v>7</v>
      </c>
      <c r="C836" s="36">
        <f>base1!G40</f>
        <v>1</v>
      </c>
      <c r="D836" s="36">
        <f>base1!H40</f>
        <v>4</v>
      </c>
      <c r="E836" s="36">
        <f>base1!I40</f>
        <v>9</v>
      </c>
      <c r="F836" s="36">
        <f>base1!J40</f>
        <v>12</v>
      </c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72">
        <v>835</v>
      </c>
      <c r="W836" s="77" t="s">
        <v>134</v>
      </c>
      <c r="X836" s="77">
        <v>4</v>
      </c>
      <c r="Y836" s="72" t="s">
        <v>167</v>
      </c>
      <c r="Z836" s="72">
        <v>1</v>
      </c>
    </row>
    <row r="837" spans="1:26" ht="15.75" thickBot="1" x14ac:dyDescent="0.3">
      <c r="A837" s="76" t="s">
        <v>135</v>
      </c>
      <c r="B837" s="36">
        <f>base1!F41</f>
        <v>8</v>
      </c>
      <c r="C837" s="36">
        <f>base1!G41</f>
        <v>12</v>
      </c>
      <c r="D837" s="36">
        <f>base1!H41</f>
        <v>9</v>
      </c>
      <c r="E837" s="36">
        <f>base1!I41</f>
        <v>17</v>
      </c>
      <c r="F837" s="36">
        <f>base1!J41</f>
        <v>13</v>
      </c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72">
        <v>836</v>
      </c>
      <c r="W837" s="77" t="s">
        <v>134</v>
      </c>
      <c r="X837" s="77">
        <v>4</v>
      </c>
      <c r="Y837" s="72" t="s">
        <v>167</v>
      </c>
      <c r="Z837" s="72">
        <v>1</v>
      </c>
    </row>
    <row r="838" spans="1:26" ht="15.75" thickBot="1" x14ac:dyDescent="0.3">
      <c r="A838" s="76" t="s">
        <v>135</v>
      </c>
      <c r="B838" s="36">
        <f>base1!F42</f>
        <v>6</v>
      </c>
      <c r="C838" s="36">
        <f>base1!G42</f>
        <v>11</v>
      </c>
      <c r="D838" s="36">
        <f>base1!H42</f>
        <v>7</v>
      </c>
      <c r="E838" s="36">
        <f>base1!I42</f>
        <v>12</v>
      </c>
      <c r="F838" s="36">
        <f>base1!J42</f>
        <v>16</v>
      </c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72">
        <v>837</v>
      </c>
      <c r="W838" s="77" t="s">
        <v>134</v>
      </c>
      <c r="X838" s="77">
        <v>4</v>
      </c>
      <c r="Y838" s="72" t="s">
        <v>167</v>
      </c>
      <c r="Z838" s="72">
        <v>1</v>
      </c>
    </row>
    <row r="839" spans="1:26" ht="15.75" thickBot="1" x14ac:dyDescent="0.3">
      <c r="A839" s="76" t="s">
        <v>135</v>
      </c>
      <c r="B839" s="36">
        <f>base1!F43</f>
        <v>6</v>
      </c>
      <c r="C839" s="36">
        <f>base1!G43</f>
        <v>3</v>
      </c>
      <c r="D839" s="36">
        <f>base1!H43</f>
        <v>7</v>
      </c>
      <c r="E839" s="36">
        <f>base1!I43</f>
        <v>12</v>
      </c>
      <c r="F839" s="36">
        <f>base1!J43</f>
        <v>5</v>
      </c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72">
        <v>838</v>
      </c>
      <c r="W839" s="77" t="s">
        <v>134</v>
      </c>
      <c r="X839" s="77">
        <v>4</v>
      </c>
      <c r="Y839" s="72" t="s">
        <v>167</v>
      </c>
      <c r="Z839" s="72">
        <v>1</v>
      </c>
    </row>
    <row r="840" spans="1:26" ht="15.75" thickBot="1" x14ac:dyDescent="0.3">
      <c r="A840" s="76" t="s">
        <v>135</v>
      </c>
      <c r="B840" s="36">
        <f>base1!F44</f>
        <v>1</v>
      </c>
      <c r="C840" s="36">
        <f>base1!G44</f>
        <v>6</v>
      </c>
      <c r="D840" s="36">
        <f>base1!H44</f>
        <v>12</v>
      </c>
      <c r="E840" s="36">
        <f>base1!I44</f>
        <v>14</v>
      </c>
      <c r="F840" s="36">
        <f>base1!J44</f>
        <v>3</v>
      </c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72">
        <v>839</v>
      </c>
      <c r="W840" s="77" t="s">
        <v>134</v>
      </c>
      <c r="X840" s="77">
        <v>4</v>
      </c>
      <c r="Y840" s="72" t="s">
        <v>167</v>
      </c>
      <c r="Z840" s="72">
        <v>1</v>
      </c>
    </row>
    <row r="841" spans="1:26" ht="15.75" thickBot="1" x14ac:dyDescent="0.3">
      <c r="A841" s="76" t="s">
        <v>135</v>
      </c>
      <c r="B841" s="36">
        <f>base1!F45</f>
        <v>6</v>
      </c>
      <c r="C841" s="36">
        <f>base1!G45</f>
        <v>1</v>
      </c>
      <c r="D841" s="36">
        <f>base1!H45</f>
        <v>15</v>
      </c>
      <c r="E841" s="36">
        <f>base1!I45</f>
        <v>5</v>
      </c>
      <c r="F841" s="36">
        <f>base1!J45</f>
        <v>12</v>
      </c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72">
        <v>840</v>
      </c>
      <c r="W841" s="77" t="s">
        <v>134</v>
      </c>
      <c r="X841" s="77">
        <v>4</v>
      </c>
      <c r="Y841" s="72" t="s">
        <v>167</v>
      </c>
      <c r="Z841" s="72">
        <v>1</v>
      </c>
    </row>
    <row r="842" spans="1:26" ht="15.75" thickBot="1" x14ac:dyDescent="0.3">
      <c r="A842" s="76" t="s">
        <v>135</v>
      </c>
      <c r="B842" s="36">
        <f>base1!F46</f>
        <v>9</v>
      </c>
      <c r="C842" s="36">
        <f>base1!G46</f>
        <v>3</v>
      </c>
      <c r="D842" s="36">
        <f>base1!H46</f>
        <v>16</v>
      </c>
      <c r="E842" s="36">
        <f>base1!I46</f>
        <v>8</v>
      </c>
      <c r="F842" s="36">
        <f>base1!J46</f>
        <v>2</v>
      </c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72">
        <v>841</v>
      </c>
      <c r="W842" s="77" t="s">
        <v>134</v>
      </c>
      <c r="X842" s="77">
        <v>4</v>
      </c>
      <c r="Y842" s="72" t="s">
        <v>167</v>
      </c>
      <c r="Z842" s="72">
        <v>1</v>
      </c>
    </row>
    <row r="843" spans="1:26" ht="15.75" thickBot="1" x14ac:dyDescent="0.3">
      <c r="A843" s="76" t="s">
        <v>135</v>
      </c>
      <c r="B843" s="36">
        <f>base1!F47</f>
        <v>9</v>
      </c>
      <c r="C843" s="36">
        <f>base1!G47</f>
        <v>13</v>
      </c>
      <c r="D843" s="36">
        <f>base1!H47</f>
        <v>12</v>
      </c>
      <c r="E843" s="36">
        <f>base1!I47</f>
        <v>16</v>
      </c>
      <c r="F843" s="36">
        <f>base1!J47</f>
        <v>2</v>
      </c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72">
        <v>842</v>
      </c>
      <c r="W843" s="77" t="s">
        <v>134</v>
      </c>
      <c r="X843" s="77">
        <v>4</v>
      </c>
      <c r="Y843" s="72" t="s">
        <v>167</v>
      </c>
      <c r="Z843" s="72">
        <v>1</v>
      </c>
    </row>
    <row r="844" spans="1:26" ht="15.75" thickBot="1" x14ac:dyDescent="0.3">
      <c r="A844" s="76" t="s">
        <v>135</v>
      </c>
      <c r="B844" s="36">
        <f>base1!F48</f>
        <v>7</v>
      </c>
      <c r="C844" s="36">
        <f>base1!G48</f>
        <v>8</v>
      </c>
      <c r="D844" s="36">
        <f>base1!H48</f>
        <v>1</v>
      </c>
      <c r="E844" s="36">
        <f>base1!I48</f>
        <v>3</v>
      </c>
      <c r="F844" s="36">
        <f>base1!J48</f>
        <v>17</v>
      </c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72">
        <v>843</v>
      </c>
      <c r="W844" s="77" t="s">
        <v>134</v>
      </c>
      <c r="X844" s="77">
        <v>4</v>
      </c>
      <c r="Y844" s="72" t="s">
        <v>167</v>
      </c>
      <c r="Z844" s="72">
        <v>1</v>
      </c>
    </row>
    <row r="845" spans="1:26" ht="15.75" thickBot="1" x14ac:dyDescent="0.3">
      <c r="A845" s="76" t="s">
        <v>135</v>
      </c>
      <c r="B845" s="36">
        <f>base1!F49</f>
        <v>14</v>
      </c>
      <c r="C845" s="36">
        <f>base1!G49</f>
        <v>9</v>
      </c>
      <c r="D845" s="36">
        <f>base1!H49</f>
        <v>12</v>
      </c>
      <c r="E845" s="36">
        <f>base1!I49</f>
        <v>6</v>
      </c>
      <c r="F845" s="36">
        <f>base1!J49</f>
        <v>8</v>
      </c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72">
        <v>844</v>
      </c>
      <c r="W845" s="77" t="s">
        <v>134</v>
      </c>
      <c r="X845" s="77">
        <v>4</v>
      </c>
      <c r="Y845" s="72" t="s">
        <v>167</v>
      </c>
      <c r="Z845" s="72">
        <v>1</v>
      </c>
    </row>
    <row r="846" spans="1:26" ht="15.75" thickBot="1" x14ac:dyDescent="0.3">
      <c r="A846" s="76" t="s">
        <v>135</v>
      </c>
      <c r="B846" s="36">
        <f>base1!F50</f>
        <v>15</v>
      </c>
      <c r="C846" s="36">
        <f>base1!G50</f>
        <v>17</v>
      </c>
      <c r="D846" s="36">
        <f>base1!H50</f>
        <v>9</v>
      </c>
      <c r="E846" s="36">
        <f>base1!I50</f>
        <v>7</v>
      </c>
      <c r="F846" s="36">
        <f>base1!J50</f>
        <v>5</v>
      </c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72">
        <v>845</v>
      </c>
      <c r="W846" s="77" t="s">
        <v>134</v>
      </c>
      <c r="X846" s="77">
        <v>4</v>
      </c>
      <c r="Y846" s="72" t="s">
        <v>167</v>
      </c>
      <c r="Z846" s="72">
        <v>1</v>
      </c>
    </row>
    <row r="847" spans="1:26" ht="15.75" thickBot="1" x14ac:dyDescent="0.3">
      <c r="A847" s="76" t="s">
        <v>135</v>
      </c>
      <c r="B847" s="36">
        <f>base1!F51</f>
        <v>16</v>
      </c>
      <c r="C847" s="36">
        <f>base1!G51</f>
        <v>5</v>
      </c>
      <c r="D847" s="36">
        <f>base1!H51</f>
        <v>4</v>
      </c>
      <c r="E847" s="36">
        <f>base1!I51</f>
        <v>7</v>
      </c>
      <c r="F847" s="36">
        <f>base1!J51</f>
        <v>9</v>
      </c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72">
        <v>846</v>
      </c>
      <c r="W847" s="77" t="s">
        <v>134</v>
      </c>
      <c r="X847" s="77">
        <v>4</v>
      </c>
      <c r="Y847" s="72" t="s">
        <v>167</v>
      </c>
      <c r="Z847" s="72">
        <v>1</v>
      </c>
    </row>
    <row r="848" spans="1:26" ht="15.75" thickBot="1" x14ac:dyDescent="0.3">
      <c r="A848" s="76" t="s">
        <v>135</v>
      </c>
      <c r="B848" s="36">
        <f>base1!F52</f>
        <v>5</v>
      </c>
      <c r="C848" s="36">
        <f>base1!G52</f>
        <v>1</v>
      </c>
      <c r="D848" s="36">
        <f>base1!H52</f>
        <v>6</v>
      </c>
      <c r="E848" s="36">
        <f>base1!I52</f>
        <v>12</v>
      </c>
      <c r="F848" s="36">
        <f>base1!J52</f>
        <v>14</v>
      </c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72">
        <v>847</v>
      </c>
      <c r="W848" s="77" t="s">
        <v>134</v>
      </c>
      <c r="X848" s="77">
        <v>4</v>
      </c>
      <c r="Y848" s="72" t="s">
        <v>167</v>
      </c>
      <c r="Z848" s="72">
        <v>1</v>
      </c>
    </row>
    <row r="849" spans="1:26" ht="15.75" thickBot="1" x14ac:dyDescent="0.3">
      <c r="A849" s="76" t="s">
        <v>135</v>
      </c>
      <c r="B849" s="36">
        <f>base1!F53</f>
        <v>4</v>
      </c>
      <c r="C849" s="36">
        <f>base1!G53</f>
        <v>1</v>
      </c>
      <c r="D849" s="36">
        <f>base1!H53</f>
        <v>17</v>
      </c>
      <c r="E849" s="36">
        <f>base1!I53</f>
        <v>12</v>
      </c>
      <c r="F849" s="36">
        <f>base1!J53</f>
        <v>8</v>
      </c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72">
        <v>848</v>
      </c>
      <c r="W849" s="77" t="s">
        <v>134</v>
      </c>
      <c r="X849" s="77">
        <v>4</v>
      </c>
      <c r="Y849" s="72" t="s">
        <v>167</v>
      </c>
      <c r="Z849" s="72">
        <v>1</v>
      </c>
    </row>
    <row r="850" spans="1:26" ht="15.75" thickBot="1" x14ac:dyDescent="0.3">
      <c r="A850" s="76" t="s">
        <v>135</v>
      </c>
      <c r="B850" s="36">
        <f>base1!F54</f>
        <v>17</v>
      </c>
      <c r="C850" s="36">
        <f>base1!G54</f>
        <v>4</v>
      </c>
      <c r="D850" s="36">
        <f>base1!H54</f>
        <v>1</v>
      </c>
      <c r="E850" s="36">
        <f>base1!I54</f>
        <v>12</v>
      </c>
      <c r="F850" s="36">
        <f>base1!J54</f>
        <v>8</v>
      </c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72">
        <v>849</v>
      </c>
      <c r="W850" s="77" t="s">
        <v>134</v>
      </c>
      <c r="X850" s="77">
        <v>4</v>
      </c>
      <c r="Y850" s="72" t="s">
        <v>167</v>
      </c>
      <c r="Z850" s="72">
        <v>1</v>
      </c>
    </row>
    <row r="851" spans="1:26" ht="15.75" thickBot="1" x14ac:dyDescent="0.3">
      <c r="A851" s="76" t="s">
        <v>135</v>
      </c>
      <c r="B851" s="36">
        <f>base1!F55</f>
        <v>12</v>
      </c>
      <c r="C851" s="36">
        <f>base1!G55</f>
        <v>5</v>
      </c>
      <c r="D851" s="36">
        <f>base1!H55</f>
        <v>10</v>
      </c>
      <c r="E851" s="36">
        <f>base1!I55</f>
        <v>6</v>
      </c>
      <c r="F851" s="36">
        <f>base1!J55</f>
        <v>14</v>
      </c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72">
        <v>850</v>
      </c>
      <c r="W851" s="77" t="s">
        <v>134</v>
      </c>
      <c r="X851" s="77">
        <v>4</v>
      </c>
      <c r="Y851" s="72" t="s">
        <v>167</v>
      </c>
      <c r="Z851" s="72">
        <v>1</v>
      </c>
    </row>
    <row r="852" spans="1:26" ht="15.75" thickBot="1" x14ac:dyDescent="0.3">
      <c r="A852" s="76" t="s">
        <v>135</v>
      </c>
      <c r="B852" s="36">
        <f>base1!F56</f>
        <v>9</v>
      </c>
      <c r="C852" s="36">
        <f>base1!G56</f>
        <v>1</v>
      </c>
      <c r="D852" s="36">
        <f>base1!H56</f>
        <v>15</v>
      </c>
      <c r="E852" s="36">
        <f>base1!I56</f>
        <v>6</v>
      </c>
      <c r="F852" s="36">
        <f>base1!J56</f>
        <v>17</v>
      </c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72">
        <v>851</v>
      </c>
      <c r="W852" s="77" t="s">
        <v>134</v>
      </c>
      <c r="X852" s="77">
        <v>4</v>
      </c>
      <c r="Y852" s="72" t="s">
        <v>167</v>
      </c>
      <c r="Z852" s="72">
        <v>1</v>
      </c>
    </row>
    <row r="853" spans="1:26" ht="15.75" thickBot="1" x14ac:dyDescent="0.3">
      <c r="A853" s="76" t="s">
        <v>135</v>
      </c>
      <c r="B853" s="36">
        <f>base1!F57</f>
        <v>18</v>
      </c>
      <c r="C853" s="36">
        <f>base1!G57</f>
        <v>17</v>
      </c>
      <c r="D853" s="36">
        <f>base1!H57</f>
        <v>1</v>
      </c>
      <c r="E853" s="36">
        <f>base1!I57</f>
        <v>5</v>
      </c>
      <c r="F853" s="36">
        <f>base1!J57</f>
        <v>4</v>
      </c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72">
        <v>852</v>
      </c>
      <c r="W853" s="77" t="s">
        <v>134</v>
      </c>
      <c r="X853" s="77">
        <v>4</v>
      </c>
      <c r="Y853" s="72" t="s">
        <v>167</v>
      </c>
      <c r="Z853" s="72">
        <v>1</v>
      </c>
    </row>
    <row r="854" spans="1:26" ht="15.75" thickBot="1" x14ac:dyDescent="0.3">
      <c r="A854" s="76" t="s">
        <v>135</v>
      </c>
      <c r="B854" s="36">
        <f>base1!F58</f>
        <v>17</v>
      </c>
      <c r="C854" s="36">
        <f>base1!G58</f>
        <v>1</v>
      </c>
      <c r="D854" s="36">
        <f>base1!H58</f>
        <v>12</v>
      </c>
      <c r="E854" s="36">
        <f>base1!I58</f>
        <v>3</v>
      </c>
      <c r="F854" s="36">
        <f>base1!J58</f>
        <v>7</v>
      </c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72">
        <v>853</v>
      </c>
      <c r="W854" s="77" t="s">
        <v>134</v>
      </c>
      <c r="X854" s="77">
        <v>4</v>
      </c>
      <c r="Y854" s="72" t="s">
        <v>167</v>
      </c>
      <c r="Z854" s="72">
        <v>1</v>
      </c>
    </row>
    <row r="855" spans="1:26" ht="15.75" thickBot="1" x14ac:dyDescent="0.3">
      <c r="A855" s="76" t="s">
        <v>135</v>
      </c>
      <c r="B855" s="36">
        <f>base1!F59</f>
        <v>17</v>
      </c>
      <c r="C855" s="36">
        <f>base1!G59</f>
        <v>7</v>
      </c>
      <c r="D855" s="36">
        <f>base1!H59</f>
        <v>12</v>
      </c>
      <c r="E855" s="36">
        <f>base1!I59</f>
        <v>5</v>
      </c>
      <c r="F855" s="36">
        <f>base1!J59</f>
        <v>15</v>
      </c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72">
        <v>854</v>
      </c>
      <c r="W855" s="77" t="s">
        <v>134</v>
      </c>
      <c r="X855" s="77">
        <v>4</v>
      </c>
      <c r="Y855" s="72" t="s">
        <v>167</v>
      </c>
      <c r="Z855" s="72">
        <v>1</v>
      </c>
    </row>
    <row r="856" spans="1:26" ht="15.75" thickBot="1" x14ac:dyDescent="0.3">
      <c r="A856" s="76" t="s">
        <v>135</v>
      </c>
      <c r="B856" s="36">
        <f>base1!F60</f>
        <v>3</v>
      </c>
      <c r="C856" s="36">
        <f>base1!G60</f>
        <v>6</v>
      </c>
      <c r="D856" s="36">
        <f>base1!H60</f>
        <v>11</v>
      </c>
      <c r="E856" s="36">
        <f>base1!I60</f>
        <v>12</v>
      </c>
      <c r="F856" s="36">
        <f>base1!J60</f>
        <v>15</v>
      </c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72">
        <v>855</v>
      </c>
      <c r="W856" s="77" t="s">
        <v>134</v>
      </c>
      <c r="X856" s="77">
        <v>4</v>
      </c>
      <c r="Y856" s="72" t="s">
        <v>167</v>
      </c>
      <c r="Z856" s="72">
        <v>1</v>
      </c>
    </row>
    <row r="857" spans="1:26" ht="15.75" thickBot="1" x14ac:dyDescent="0.3">
      <c r="A857" s="76" t="s">
        <v>135</v>
      </c>
      <c r="B857" s="36">
        <f>base1!F61</f>
        <v>5</v>
      </c>
      <c r="C857" s="36">
        <f>base1!G61</f>
        <v>6</v>
      </c>
      <c r="D857" s="36">
        <f>base1!H61</f>
        <v>12</v>
      </c>
      <c r="E857" s="36">
        <f>base1!I61</f>
        <v>14</v>
      </c>
      <c r="F857" s="36">
        <f>base1!J61</f>
        <v>3</v>
      </c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72">
        <v>856</v>
      </c>
      <c r="W857" s="77" t="s">
        <v>134</v>
      </c>
      <c r="X857" s="77">
        <v>4</v>
      </c>
      <c r="Y857" s="72" t="s">
        <v>167</v>
      </c>
      <c r="Z857" s="72">
        <v>1</v>
      </c>
    </row>
    <row r="858" spans="1:26" ht="15.75" thickBot="1" x14ac:dyDescent="0.3">
      <c r="A858" s="76" t="s">
        <v>135</v>
      </c>
      <c r="B858" s="36">
        <f>base1!F62</f>
        <v>1</v>
      </c>
      <c r="C858" s="36">
        <f>base1!G62</f>
        <v>8</v>
      </c>
      <c r="D858" s="36">
        <f>base1!H62</f>
        <v>12</v>
      </c>
      <c r="E858" s="36">
        <f>base1!I62</f>
        <v>3</v>
      </c>
      <c r="F858" s="36">
        <f>base1!J62</f>
        <v>14</v>
      </c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72">
        <v>857</v>
      </c>
      <c r="W858" s="77" t="s">
        <v>134</v>
      </c>
      <c r="X858" s="77">
        <v>4</v>
      </c>
      <c r="Y858" s="72" t="s">
        <v>167</v>
      </c>
      <c r="Z858" s="72">
        <v>1</v>
      </c>
    </row>
    <row r="859" spans="1:26" ht="15.75" thickBot="1" x14ac:dyDescent="0.3">
      <c r="A859" s="76" t="s">
        <v>135</v>
      </c>
      <c r="B859" s="36">
        <f>base1!G13</f>
        <v>5</v>
      </c>
      <c r="C859" s="36">
        <f>base1!H13</f>
        <v>6</v>
      </c>
      <c r="D859" s="36">
        <f>base1!I13</f>
        <v>10</v>
      </c>
      <c r="E859" s="36">
        <f>base1!J13</f>
        <v>11</v>
      </c>
      <c r="F859" s="36">
        <f>base1!K13</f>
        <v>7</v>
      </c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72">
        <v>858</v>
      </c>
      <c r="W859" s="77" t="s">
        <v>134</v>
      </c>
      <c r="X859" s="77">
        <v>4</v>
      </c>
      <c r="Y859" s="72" t="s">
        <v>167</v>
      </c>
      <c r="Z859" s="72">
        <v>1</v>
      </c>
    </row>
    <row r="860" spans="1:26" ht="15.75" thickBot="1" x14ac:dyDescent="0.3">
      <c r="A860" s="76" t="s">
        <v>135</v>
      </c>
      <c r="B860" s="36">
        <f>base1!G14</f>
        <v>13</v>
      </c>
      <c r="C860" s="36">
        <f>base1!H14</f>
        <v>1</v>
      </c>
      <c r="D860" s="36">
        <f>base1!I14</f>
        <v>2</v>
      </c>
      <c r="E860" s="36">
        <f>base1!J14</f>
        <v>3</v>
      </c>
      <c r="F860" s="36">
        <f>base1!K14</f>
        <v>10</v>
      </c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72">
        <v>859</v>
      </c>
      <c r="W860" s="77" t="s">
        <v>134</v>
      </c>
      <c r="X860" s="77">
        <v>4</v>
      </c>
      <c r="Y860" s="72" t="s">
        <v>167</v>
      </c>
      <c r="Z860" s="72">
        <v>1</v>
      </c>
    </row>
    <row r="861" spans="1:26" ht="15.75" thickBot="1" x14ac:dyDescent="0.3">
      <c r="A861" s="76" t="s">
        <v>135</v>
      </c>
      <c r="B861" s="36">
        <f>base1!G15</f>
        <v>6</v>
      </c>
      <c r="C861" s="36">
        <f>base1!H15</f>
        <v>9</v>
      </c>
      <c r="D861" s="36">
        <f>base1!I15</f>
        <v>10</v>
      </c>
      <c r="E861" s="36">
        <f>base1!J15</f>
        <v>14</v>
      </c>
      <c r="F861" s="36">
        <f>base1!K15</f>
        <v>11</v>
      </c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72">
        <v>860</v>
      </c>
      <c r="W861" s="77" t="s">
        <v>134</v>
      </c>
      <c r="X861" s="77">
        <v>4</v>
      </c>
      <c r="Y861" s="72" t="s">
        <v>167</v>
      </c>
      <c r="Z861" s="72">
        <v>1</v>
      </c>
    </row>
    <row r="862" spans="1:26" ht="15.75" thickBot="1" x14ac:dyDescent="0.3">
      <c r="A862" s="76" t="s">
        <v>135</v>
      </c>
      <c r="B862" s="36">
        <f>base1!G16</f>
        <v>3</v>
      </c>
      <c r="C862" s="36">
        <f>base1!H16</f>
        <v>6</v>
      </c>
      <c r="D862" s="36">
        <f>base1!I16</f>
        <v>1</v>
      </c>
      <c r="E862" s="36">
        <f>base1!J16</f>
        <v>4</v>
      </c>
      <c r="F862" s="36">
        <f>base1!K16</f>
        <v>9</v>
      </c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72">
        <v>861</v>
      </c>
      <c r="W862" s="77" t="s">
        <v>134</v>
      </c>
      <c r="X862" s="77">
        <v>4</v>
      </c>
      <c r="Y862" s="72" t="s">
        <v>167</v>
      </c>
      <c r="Z862" s="72">
        <v>1</v>
      </c>
    </row>
    <row r="863" spans="1:26" ht="15.75" thickBot="1" x14ac:dyDescent="0.3">
      <c r="A863" s="76" t="s">
        <v>135</v>
      </c>
      <c r="B863" s="36">
        <f>base1!G17</f>
        <v>4</v>
      </c>
      <c r="C863" s="36">
        <f>base1!H17</f>
        <v>6</v>
      </c>
      <c r="D863" s="36">
        <f>base1!I17</f>
        <v>12</v>
      </c>
      <c r="E863" s="36">
        <f>base1!J17</f>
        <v>8</v>
      </c>
      <c r="F863" s="36">
        <f>base1!K17</f>
        <v>11</v>
      </c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72">
        <v>862</v>
      </c>
      <c r="W863" s="77" t="s">
        <v>134</v>
      </c>
      <c r="X863" s="77">
        <v>4</v>
      </c>
      <c r="Y863" s="72" t="s">
        <v>167</v>
      </c>
      <c r="Z863" s="72">
        <v>1</v>
      </c>
    </row>
    <row r="864" spans="1:26" ht="15.75" thickBot="1" x14ac:dyDescent="0.3">
      <c r="A864" s="76" t="s">
        <v>135</v>
      </c>
      <c r="B864" s="36">
        <f>base1!G18</f>
        <v>13</v>
      </c>
      <c r="C864" s="36">
        <f>base1!H18</f>
        <v>1</v>
      </c>
      <c r="D864" s="36">
        <f>base1!I18</f>
        <v>3</v>
      </c>
      <c r="E864" s="36">
        <f>base1!J18</f>
        <v>2</v>
      </c>
      <c r="F864" s="36">
        <f>base1!K18</f>
        <v>7</v>
      </c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72">
        <v>863</v>
      </c>
      <c r="W864" s="77" t="s">
        <v>134</v>
      </c>
      <c r="X864" s="77">
        <v>4</v>
      </c>
      <c r="Y864" s="72" t="s">
        <v>167</v>
      </c>
      <c r="Z864" s="72">
        <v>1</v>
      </c>
    </row>
    <row r="865" spans="1:26" ht="15.75" thickBot="1" x14ac:dyDescent="0.3">
      <c r="A865" s="76" t="s">
        <v>135</v>
      </c>
      <c r="B865" s="36">
        <f>base1!G19</f>
        <v>9</v>
      </c>
      <c r="C865" s="36">
        <f>base1!H19</f>
        <v>3</v>
      </c>
      <c r="D865" s="36">
        <f>base1!I19</f>
        <v>11</v>
      </c>
      <c r="E865" s="36">
        <f>base1!J19</f>
        <v>8</v>
      </c>
      <c r="F865" s="36">
        <f>base1!K19</f>
        <v>6</v>
      </c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72">
        <v>864</v>
      </c>
      <c r="W865" s="77" t="s">
        <v>134</v>
      </c>
      <c r="X865" s="77">
        <v>4</v>
      </c>
      <c r="Y865" s="72" t="s">
        <v>167</v>
      </c>
      <c r="Z865" s="72">
        <v>1</v>
      </c>
    </row>
    <row r="866" spans="1:26" ht="15.75" thickBot="1" x14ac:dyDescent="0.3">
      <c r="A866" s="76" t="s">
        <v>135</v>
      </c>
      <c r="B866" s="36">
        <f>base1!G20</f>
        <v>6</v>
      </c>
      <c r="C866" s="36">
        <f>base1!H20</f>
        <v>12</v>
      </c>
      <c r="D866" s="36">
        <f>base1!I20</f>
        <v>14</v>
      </c>
      <c r="E866" s="36">
        <f>base1!J20</f>
        <v>3</v>
      </c>
      <c r="F866" s="36">
        <f>base1!K20</f>
        <v>18</v>
      </c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72">
        <v>865</v>
      </c>
      <c r="W866" s="77" t="s">
        <v>134</v>
      </c>
      <c r="X866" s="77">
        <v>4</v>
      </c>
      <c r="Y866" s="72" t="s">
        <v>167</v>
      </c>
      <c r="Z866" s="72">
        <v>1</v>
      </c>
    </row>
    <row r="867" spans="1:26" ht="15.75" thickBot="1" x14ac:dyDescent="0.3">
      <c r="A867" s="76" t="s">
        <v>135</v>
      </c>
      <c r="B867" s="36">
        <f>base1!G21</f>
        <v>8</v>
      </c>
      <c r="C867" s="36">
        <f>base1!H21</f>
        <v>12</v>
      </c>
      <c r="D867" s="36">
        <f>base1!I21</f>
        <v>3</v>
      </c>
      <c r="E867" s="36">
        <f>base1!J21</f>
        <v>14</v>
      </c>
      <c r="F867" s="36">
        <f>base1!K21</f>
        <v>7</v>
      </c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72">
        <v>866</v>
      </c>
      <c r="W867" s="77" t="s">
        <v>134</v>
      </c>
      <c r="X867" s="77">
        <v>4</v>
      </c>
      <c r="Y867" s="72" t="s">
        <v>167</v>
      </c>
      <c r="Z867" s="72">
        <v>1</v>
      </c>
    </row>
    <row r="868" spans="1:26" ht="15.75" thickBot="1" x14ac:dyDescent="0.3">
      <c r="A868" s="76" t="s">
        <v>135</v>
      </c>
      <c r="B868" s="36">
        <f>base1!G22</f>
        <v>2</v>
      </c>
      <c r="C868" s="36">
        <f>base1!H22</f>
        <v>10</v>
      </c>
      <c r="D868" s="36">
        <f>base1!I22</f>
        <v>11</v>
      </c>
      <c r="E868" s="36">
        <f>base1!J22</f>
        <v>15</v>
      </c>
      <c r="F868" s="36">
        <f>base1!K22</f>
        <v>7</v>
      </c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72">
        <v>867</v>
      </c>
      <c r="W868" s="77" t="s">
        <v>134</v>
      </c>
      <c r="X868" s="77">
        <v>4</v>
      </c>
      <c r="Y868" s="72" t="s">
        <v>167</v>
      </c>
      <c r="Z868" s="72">
        <v>1</v>
      </c>
    </row>
    <row r="869" spans="1:26" ht="15.75" thickBot="1" x14ac:dyDescent="0.3">
      <c r="A869" s="76" t="s">
        <v>135</v>
      </c>
      <c r="B869" s="36">
        <f>base1!G23</f>
        <v>6</v>
      </c>
      <c r="C869" s="36">
        <f>base1!H23</f>
        <v>12</v>
      </c>
      <c r="D869" s="36">
        <f>base1!I23</f>
        <v>14</v>
      </c>
      <c r="E869" s="36">
        <f>base1!J23</f>
        <v>3</v>
      </c>
      <c r="F869" s="36">
        <f>base1!K23</f>
        <v>8</v>
      </c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72">
        <v>868</v>
      </c>
      <c r="W869" s="77" t="s">
        <v>134</v>
      </c>
      <c r="X869" s="77">
        <v>4</v>
      </c>
      <c r="Y869" s="72" t="s">
        <v>167</v>
      </c>
      <c r="Z869" s="72">
        <v>1</v>
      </c>
    </row>
    <row r="870" spans="1:26" ht="15.75" thickBot="1" x14ac:dyDescent="0.3">
      <c r="A870" s="76" t="s">
        <v>135</v>
      </c>
      <c r="B870" s="36">
        <f>base1!G24</f>
        <v>1</v>
      </c>
      <c r="C870" s="36">
        <f>base1!H24</f>
        <v>5</v>
      </c>
      <c r="D870" s="36">
        <f>base1!I24</f>
        <v>6</v>
      </c>
      <c r="E870" s="36">
        <f>base1!J24</f>
        <v>16</v>
      </c>
      <c r="F870" s="36">
        <f>base1!K24</f>
        <v>15</v>
      </c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72">
        <v>869</v>
      </c>
      <c r="W870" s="77" t="s">
        <v>134</v>
      </c>
      <c r="X870" s="77">
        <v>4</v>
      </c>
      <c r="Y870" s="72" t="s">
        <v>167</v>
      </c>
      <c r="Z870" s="72">
        <v>1</v>
      </c>
    </row>
    <row r="871" spans="1:26" ht="15.75" thickBot="1" x14ac:dyDescent="0.3">
      <c r="A871" s="76" t="s">
        <v>135</v>
      </c>
      <c r="B871" s="36">
        <f>base1!G25</f>
        <v>17</v>
      </c>
      <c r="C871" s="36">
        <f>base1!H25</f>
        <v>6</v>
      </c>
      <c r="D871" s="36">
        <f>base1!I25</f>
        <v>8</v>
      </c>
      <c r="E871" s="36">
        <f>base1!J25</f>
        <v>7</v>
      </c>
      <c r="F871" s="36">
        <f>base1!K25</f>
        <v>1</v>
      </c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72">
        <v>870</v>
      </c>
      <c r="W871" s="77" t="s">
        <v>134</v>
      </c>
      <c r="X871" s="77">
        <v>4</v>
      </c>
      <c r="Y871" s="72" t="s">
        <v>167</v>
      </c>
      <c r="Z871" s="72">
        <v>1</v>
      </c>
    </row>
    <row r="872" spans="1:26" ht="15.75" thickBot="1" x14ac:dyDescent="0.3">
      <c r="A872" s="76" t="s">
        <v>135</v>
      </c>
      <c r="B872" s="36">
        <f>base1!G26</f>
        <v>6</v>
      </c>
      <c r="C872" s="36">
        <f>base1!H26</f>
        <v>1</v>
      </c>
      <c r="D872" s="36">
        <f>base1!I26</f>
        <v>16</v>
      </c>
      <c r="E872" s="36">
        <f>base1!J26</f>
        <v>8</v>
      </c>
      <c r="F872" s="36">
        <f>base1!K26</f>
        <v>15</v>
      </c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72">
        <v>871</v>
      </c>
      <c r="W872" s="77" t="s">
        <v>134</v>
      </c>
      <c r="X872" s="77">
        <v>4</v>
      </c>
      <c r="Y872" s="72" t="s">
        <v>167</v>
      </c>
      <c r="Z872" s="72">
        <v>1</v>
      </c>
    </row>
    <row r="873" spans="1:26" ht="15.75" thickBot="1" x14ac:dyDescent="0.3">
      <c r="A873" s="76" t="s">
        <v>135</v>
      </c>
      <c r="B873" s="36">
        <f>base1!G27</f>
        <v>12</v>
      </c>
      <c r="C873" s="36">
        <f>base1!H27</f>
        <v>9</v>
      </c>
      <c r="D873" s="36">
        <f>base1!I27</f>
        <v>5</v>
      </c>
      <c r="E873" s="36">
        <f>base1!J27</f>
        <v>7</v>
      </c>
      <c r="F873" s="36">
        <f>base1!K27</f>
        <v>14</v>
      </c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72">
        <v>872</v>
      </c>
      <c r="W873" s="77" t="s">
        <v>134</v>
      </c>
      <c r="X873" s="77">
        <v>4</v>
      </c>
      <c r="Y873" s="72" t="s">
        <v>167</v>
      </c>
      <c r="Z873" s="72">
        <v>1</v>
      </c>
    </row>
    <row r="874" spans="1:26" ht="15.75" thickBot="1" x14ac:dyDescent="0.3">
      <c r="A874" s="76" t="s">
        <v>135</v>
      </c>
      <c r="B874" s="36">
        <f>base1!G28</f>
        <v>12</v>
      </c>
      <c r="C874" s="36">
        <f>base1!H28</f>
        <v>11</v>
      </c>
      <c r="D874" s="36">
        <f>base1!I28</f>
        <v>8</v>
      </c>
      <c r="E874" s="36">
        <f>base1!J28</f>
        <v>16</v>
      </c>
      <c r="F874" s="36">
        <f>base1!K28</f>
        <v>3</v>
      </c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72">
        <v>873</v>
      </c>
      <c r="W874" s="77" t="s">
        <v>134</v>
      </c>
      <c r="X874" s="77">
        <v>4</v>
      </c>
      <c r="Y874" s="72" t="s">
        <v>167</v>
      </c>
      <c r="Z874" s="72">
        <v>1</v>
      </c>
    </row>
    <row r="875" spans="1:26" ht="15.75" thickBot="1" x14ac:dyDescent="0.3">
      <c r="A875" s="76" t="s">
        <v>135</v>
      </c>
      <c r="B875" s="36">
        <f>base1!G29</f>
        <v>11</v>
      </c>
      <c r="C875" s="36">
        <f>base1!H29</f>
        <v>15</v>
      </c>
      <c r="D875" s="36">
        <f>base1!I29</f>
        <v>18</v>
      </c>
      <c r="E875" s="36">
        <f>base1!J29</f>
        <v>6</v>
      </c>
      <c r="F875" s="36">
        <f>base1!K29</f>
        <v>14</v>
      </c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72">
        <v>874</v>
      </c>
      <c r="W875" s="77" t="s">
        <v>134</v>
      </c>
      <c r="X875" s="77">
        <v>4</v>
      </c>
      <c r="Y875" s="72" t="s">
        <v>167</v>
      </c>
      <c r="Z875" s="72">
        <v>1</v>
      </c>
    </row>
    <row r="876" spans="1:26" ht="15.75" thickBot="1" x14ac:dyDescent="0.3">
      <c r="A876" s="76" t="s">
        <v>135</v>
      </c>
      <c r="B876" s="36">
        <f>base1!G30</f>
        <v>16</v>
      </c>
      <c r="C876" s="36">
        <f>base1!H30</f>
        <v>15</v>
      </c>
      <c r="D876" s="36">
        <f>base1!I30</f>
        <v>4</v>
      </c>
      <c r="E876" s="36">
        <f>base1!J30</f>
        <v>3</v>
      </c>
      <c r="F876" s="36">
        <f>base1!K30</f>
        <v>14</v>
      </c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72">
        <v>875</v>
      </c>
      <c r="W876" s="77" t="s">
        <v>134</v>
      </c>
      <c r="X876" s="77">
        <v>4</v>
      </c>
      <c r="Y876" s="72" t="s">
        <v>167</v>
      </c>
      <c r="Z876" s="72">
        <v>1</v>
      </c>
    </row>
    <row r="877" spans="1:26" ht="15.75" thickBot="1" x14ac:dyDescent="0.3">
      <c r="A877" s="76" t="s">
        <v>135</v>
      </c>
      <c r="B877" s="36">
        <f>base1!G31</f>
        <v>6</v>
      </c>
      <c r="C877" s="36">
        <f>base1!H31</f>
        <v>5</v>
      </c>
      <c r="D877" s="36">
        <f>base1!I31</f>
        <v>15</v>
      </c>
      <c r="E877" s="36">
        <f>base1!J31</f>
        <v>7</v>
      </c>
      <c r="F877" s="36">
        <f>base1!K31</f>
        <v>3</v>
      </c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72">
        <v>876</v>
      </c>
      <c r="W877" s="77" t="s">
        <v>134</v>
      </c>
      <c r="X877" s="77">
        <v>4</v>
      </c>
      <c r="Y877" s="72" t="s">
        <v>167</v>
      </c>
      <c r="Z877" s="72">
        <v>1</v>
      </c>
    </row>
    <row r="878" spans="1:26" ht="15.75" thickBot="1" x14ac:dyDescent="0.3">
      <c r="A878" s="76" t="s">
        <v>135</v>
      </c>
      <c r="B878" s="36">
        <f>base1!G32</f>
        <v>5</v>
      </c>
      <c r="C878" s="36">
        <f>base1!H32</f>
        <v>12</v>
      </c>
      <c r="D878" s="36">
        <f>base1!I32</f>
        <v>14</v>
      </c>
      <c r="E878" s="36">
        <f>base1!J32</f>
        <v>15</v>
      </c>
      <c r="F878" s="36">
        <f>base1!K32</f>
        <v>17</v>
      </c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72">
        <v>877</v>
      </c>
      <c r="W878" s="77" t="s">
        <v>134</v>
      </c>
      <c r="X878" s="77">
        <v>4</v>
      </c>
      <c r="Y878" s="72" t="s">
        <v>167</v>
      </c>
      <c r="Z878" s="72">
        <v>1</v>
      </c>
    </row>
    <row r="879" spans="1:26" ht="15.75" thickBot="1" x14ac:dyDescent="0.3">
      <c r="A879" s="76" t="s">
        <v>135</v>
      </c>
      <c r="B879" s="36">
        <f>base1!G33</f>
        <v>3</v>
      </c>
      <c r="C879" s="36">
        <f>base1!H33</f>
        <v>4</v>
      </c>
      <c r="D879" s="36">
        <f>base1!I33</f>
        <v>1</v>
      </c>
      <c r="E879" s="36">
        <f>base1!J33</f>
        <v>5</v>
      </c>
      <c r="F879" s="36">
        <f>base1!K33</f>
        <v>17</v>
      </c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72">
        <v>878</v>
      </c>
      <c r="W879" s="77" t="s">
        <v>134</v>
      </c>
      <c r="X879" s="77">
        <v>4</v>
      </c>
      <c r="Y879" s="72" t="s">
        <v>167</v>
      </c>
      <c r="Z879" s="72">
        <v>1</v>
      </c>
    </row>
    <row r="880" spans="1:26" ht="15.75" thickBot="1" x14ac:dyDescent="0.3">
      <c r="A880" s="76" t="s">
        <v>135</v>
      </c>
      <c r="B880" s="36">
        <f>base1!G34</f>
        <v>5</v>
      </c>
      <c r="C880" s="36">
        <f>base1!H34</f>
        <v>12</v>
      </c>
      <c r="D880" s="36">
        <f>base1!I34</f>
        <v>18</v>
      </c>
      <c r="E880" s="36">
        <f>base1!J34</f>
        <v>14</v>
      </c>
      <c r="F880" s="36">
        <f>base1!K34</f>
        <v>17</v>
      </c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72">
        <v>879</v>
      </c>
      <c r="W880" s="77" t="s">
        <v>134</v>
      </c>
      <c r="X880" s="77">
        <v>4</v>
      </c>
      <c r="Y880" s="72" t="s">
        <v>167</v>
      </c>
      <c r="Z880" s="72">
        <v>1</v>
      </c>
    </row>
    <row r="881" spans="1:26" ht="15.75" thickBot="1" x14ac:dyDescent="0.3">
      <c r="A881" s="76" t="s">
        <v>135</v>
      </c>
      <c r="B881" s="36">
        <f>base1!G35</f>
        <v>8</v>
      </c>
      <c r="C881" s="36">
        <f>base1!H35</f>
        <v>12</v>
      </c>
      <c r="D881" s="36">
        <f>base1!I35</f>
        <v>16</v>
      </c>
      <c r="E881" s="36">
        <f>base1!J35</f>
        <v>18</v>
      </c>
      <c r="F881" s="36">
        <f>base1!K35</f>
        <v>6</v>
      </c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72">
        <v>880</v>
      </c>
      <c r="W881" s="77" t="s">
        <v>134</v>
      </c>
      <c r="X881" s="77">
        <v>4</v>
      </c>
      <c r="Y881" s="72" t="s">
        <v>167</v>
      </c>
      <c r="Z881" s="72">
        <v>1</v>
      </c>
    </row>
    <row r="882" spans="1:26" ht="15.75" thickBot="1" x14ac:dyDescent="0.3">
      <c r="A882" s="76" t="s">
        <v>135</v>
      </c>
      <c r="B882" s="36">
        <f>base1!G36</f>
        <v>8</v>
      </c>
      <c r="C882" s="36">
        <f>base1!H36</f>
        <v>1</v>
      </c>
      <c r="D882" s="36">
        <f>base1!I36</f>
        <v>12</v>
      </c>
      <c r="E882" s="36">
        <f>base1!J36</f>
        <v>17</v>
      </c>
      <c r="F882" s="36">
        <f>base1!K36</f>
        <v>2</v>
      </c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72">
        <v>881</v>
      </c>
      <c r="W882" s="77" t="s">
        <v>134</v>
      </c>
      <c r="X882" s="77">
        <v>4</v>
      </c>
      <c r="Y882" s="72" t="s">
        <v>167</v>
      </c>
      <c r="Z882" s="72">
        <v>1</v>
      </c>
    </row>
    <row r="883" spans="1:26" ht="15.75" thickBot="1" x14ac:dyDescent="0.3">
      <c r="A883" s="76" t="s">
        <v>135</v>
      </c>
      <c r="B883" s="36">
        <f>base1!G37</f>
        <v>3</v>
      </c>
      <c r="C883" s="36">
        <f>base1!H37</f>
        <v>15</v>
      </c>
      <c r="D883" s="36">
        <f>base1!I37</f>
        <v>4</v>
      </c>
      <c r="E883" s="36">
        <f>base1!J37</f>
        <v>16</v>
      </c>
      <c r="F883" s="36">
        <f>base1!K37</f>
        <v>17</v>
      </c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72">
        <v>882</v>
      </c>
      <c r="W883" s="77" t="s">
        <v>134</v>
      </c>
      <c r="X883" s="77">
        <v>4</v>
      </c>
      <c r="Y883" s="72" t="s">
        <v>167</v>
      </c>
      <c r="Z883" s="72">
        <v>1</v>
      </c>
    </row>
    <row r="884" spans="1:26" ht="15.75" thickBot="1" x14ac:dyDescent="0.3">
      <c r="A884" s="76" t="s">
        <v>135</v>
      </c>
      <c r="B884" s="36">
        <f>base1!G38</f>
        <v>15</v>
      </c>
      <c r="C884" s="36">
        <f>base1!H38</f>
        <v>2</v>
      </c>
      <c r="D884" s="36">
        <f>base1!I38</f>
        <v>1</v>
      </c>
      <c r="E884" s="36">
        <f>base1!J38</f>
        <v>3</v>
      </c>
      <c r="F884" s="36">
        <f>base1!K38</f>
        <v>17</v>
      </c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72">
        <v>883</v>
      </c>
      <c r="W884" s="77" t="s">
        <v>134</v>
      </c>
      <c r="X884" s="77">
        <v>4</v>
      </c>
      <c r="Y884" s="72" t="s">
        <v>167</v>
      </c>
      <c r="Z884" s="72">
        <v>1</v>
      </c>
    </row>
    <row r="885" spans="1:26" ht="15.75" thickBot="1" x14ac:dyDescent="0.3">
      <c r="A885" s="76" t="s">
        <v>135</v>
      </c>
      <c r="B885" s="36">
        <f>base1!G39</f>
        <v>1</v>
      </c>
      <c r="C885" s="36">
        <f>base1!H39</f>
        <v>18</v>
      </c>
      <c r="D885" s="36">
        <f>base1!I39</f>
        <v>9</v>
      </c>
      <c r="E885" s="36">
        <f>base1!J39</f>
        <v>16</v>
      </c>
      <c r="F885" s="36">
        <f>base1!K39</f>
        <v>10</v>
      </c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72">
        <v>884</v>
      </c>
      <c r="W885" s="77" t="s">
        <v>134</v>
      </c>
      <c r="X885" s="77">
        <v>4</v>
      </c>
      <c r="Y885" s="72" t="s">
        <v>167</v>
      </c>
      <c r="Z885" s="72">
        <v>1</v>
      </c>
    </row>
    <row r="886" spans="1:26" ht="15.75" thickBot="1" x14ac:dyDescent="0.3">
      <c r="A886" s="76" t="s">
        <v>135</v>
      </c>
      <c r="B886" s="36">
        <f>base1!G40</f>
        <v>1</v>
      </c>
      <c r="C886" s="36">
        <f>base1!H40</f>
        <v>4</v>
      </c>
      <c r="D886" s="36">
        <f>base1!I40</f>
        <v>9</v>
      </c>
      <c r="E886" s="36">
        <f>base1!J40</f>
        <v>12</v>
      </c>
      <c r="F886" s="36">
        <f>base1!K40</f>
        <v>10</v>
      </c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72">
        <v>885</v>
      </c>
      <c r="W886" s="77" t="s">
        <v>134</v>
      </c>
      <c r="X886" s="77">
        <v>4</v>
      </c>
      <c r="Y886" s="72" t="s">
        <v>167</v>
      </c>
      <c r="Z886" s="72">
        <v>1</v>
      </c>
    </row>
    <row r="887" spans="1:26" ht="15.75" thickBot="1" x14ac:dyDescent="0.3">
      <c r="A887" s="76" t="s">
        <v>135</v>
      </c>
      <c r="B887" s="36">
        <f>base1!G41</f>
        <v>12</v>
      </c>
      <c r="C887" s="36">
        <f>base1!H41</f>
        <v>9</v>
      </c>
      <c r="D887" s="36">
        <f>base1!I41</f>
        <v>17</v>
      </c>
      <c r="E887" s="36">
        <f>base1!J41</f>
        <v>13</v>
      </c>
      <c r="F887" s="36">
        <f>base1!K41</f>
        <v>7</v>
      </c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72">
        <v>886</v>
      </c>
      <c r="W887" s="77" t="s">
        <v>134</v>
      </c>
      <c r="X887" s="77">
        <v>4</v>
      </c>
      <c r="Y887" s="72" t="s">
        <v>167</v>
      </c>
      <c r="Z887" s="72">
        <v>1</v>
      </c>
    </row>
    <row r="888" spans="1:26" ht="15.75" thickBot="1" x14ac:dyDescent="0.3">
      <c r="A888" s="76" t="s">
        <v>135</v>
      </c>
      <c r="B888" s="36">
        <f>base1!G42</f>
        <v>11</v>
      </c>
      <c r="C888" s="36">
        <f>base1!H42</f>
        <v>7</v>
      </c>
      <c r="D888" s="36">
        <f>base1!I42</f>
        <v>12</v>
      </c>
      <c r="E888" s="36">
        <f>base1!J42</f>
        <v>16</v>
      </c>
      <c r="F888" s="36">
        <f>base1!K42</f>
        <v>14</v>
      </c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72">
        <v>887</v>
      </c>
      <c r="W888" s="77" t="s">
        <v>134</v>
      </c>
      <c r="X888" s="77">
        <v>4</v>
      </c>
      <c r="Y888" s="72" t="s">
        <v>167</v>
      </c>
      <c r="Z888" s="72">
        <v>1</v>
      </c>
    </row>
    <row r="889" spans="1:26" ht="15.75" thickBot="1" x14ac:dyDescent="0.3">
      <c r="A889" s="76" t="s">
        <v>135</v>
      </c>
      <c r="B889" s="36">
        <f>base1!G43</f>
        <v>3</v>
      </c>
      <c r="C889" s="36">
        <f>base1!H43</f>
        <v>7</v>
      </c>
      <c r="D889" s="36">
        <f>base1!I43</f>
        <v>12</v>
      </c>
      <c r="E889" s="36">
        <f>base1!J43</f>
        <v>5</v>
      </c>
      <c r="F889" s="36">
        <f>base1!K43</f>
        <v>9</v>
      </c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72">
        <v>888</v>
      </c>
      <c r="W889" s="77" t="s">
        <v>134</v>
      </c>
      <c r="X889" s="77">
        <v>4</v>
      </c>
      <c r="Y889" s="72" t="s">
        <v>167</v>
      </c>
      <c r="Z889" s="72">
        <v>1</v>
      </c>
    </row>
    <row r="890" spans="1:26" ht="15.75" thickBot="1" x14ac:dyDescent="0.3">
      <c r="A890" s="76" t="s">
        <v>135</v>
      </c>
      <c r="B890" s="36">
        <f>base1!G44</f>
        <v>6</v>
      </c>
      <c r="C890" s="36">
        <f>base1!H44</f>
        <v>12</v>
      </c>
      <c r="D890" s="36">
        <f>base1!I44</f>
        <v>14</v>
      </c>
      <c r="E890" s="36">
        <f>base1!J44</f>
        <v>3</v>
      </c>
      <c r="F890" s="36">
        <f>base1!K44</f>
        <v>15</v>
      </c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72">
        <v>889</v>
      </c>
      <c r="W890" s="77" t="s">
        <v>134</v>
      </c>
      <c r="X890" s="77">
        <v>4</v>
      </c>
      <c r="Y890" s="72" t="s">
        <v>167</v>
      </c>
      <c r="Z890" s="72">
        <v>1</v>
      </c>
    </row>
    <row r="891" spans="1:26" ht="15.75" thickBot="1" x14ac:dyDescent="0.3">
      <c r="A891" s="76" t="s">
        <v>135</v>
      </c>
      <c r="B891" s="36">
        <f>base1!G45</f>
        <v>1</v>
      </c>
      <c r="C891" s="36">
        <f>base1!H45</f>
        <v>15</v>
      </c>
      <c r="D891" s="36">
        <f>base1!I45</f>
        <v>5</v>
      </c>
      <c r="E891" s="36">
        <f>base1!J45</f>
        <v>12</v>
      </c>
      <c r="F891" s="36">
        <f>base1!K45</f>
        <v>9</v>
      </c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72">
        <v>890</v>
      </c>
      <c r="W891" s="77" t="s">
        <v>134</v>
      </c>
      <c r="X891" s="77">
        <v>4</v>
      </c>
      <c r="Y891" s="72" t="s">
        <v>167</v>
      </c>
      <c r="Z891" s="72">
        <v>1</v>
      </c>
    </row>
    <row r="892" spans="1:26" ht="15.75" thickBot="1" x14ac:dyDescent="0.3">
      <c r="A892" s="76" t="s">
        <v>135</v>
      </c>
      <c r="B892" s="36">
        <f>base1!G46</f>
        <v>3</v>
      </c>
      <c r="C892" s="36">
        <f>base1!H46</f>
        <v>16</v>
      </c>
      <c r="D892" s="36">
        <f>base1!I46</f>
        <v>8</v>
      </c>
      <c r="E892" s="36">
        <f>base1!J46</f>
        <v>2</v>
      </c>
      <c r="F892" s="36">
        <f>base1!K46</f>
        <v>1</v>
      </c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72">
        <v>891</v>
      </c>
      <c r="W892" s="77" t="s">
        <v>134</v>
      </c>
      <c r="X892" s="77">
        <v>4</v>
      </c>
      <c r="Y892" s="72" t="s">
        <v>167</v>
      </c>
      <c r="Z892" s="72">
        <v>1</v>
      </c>
    </row>
    <row r="893" spans="1:26" ht="15.75" thickBot="1" x14ac:dyDescent="0.3">
      <c r="A893" s="76" t="s">
        <v>135</v>
      </c>
      <c r="B893" s="36">
        <f>base1!G47</f>
        <v>13</v>
      </c>
      <c r="C893" s="36">
        <f>base1!H47</f>
        <v>12</v>
      </c>
      <c r="D893" s="36">
        <f>base1!I47</f>
        <v>16</v>
      </c>
      <c r="E893" s="36">
        <f>base1!J47</f>
        <v>2</v>
      </c>
      <c r="F893" s="36">
        <f>base1!K47</f>
        <v>6</v>
      </c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72">
        <v>892</v>
      </c>
      <c r="W893" s="77" t="s">
        <v>134</v>
      </c>
      <c r="X893" s="77">
        <v>4</v>
      </c>
      <c r="Y893" s="72" t="s">
        <v>167</v>
      </c>
      <c r="Z893" s="72">
        <v>1</v>
      </c>
    </row>
    <row r="894" spans="1:26" ht="15.75" thickBot="1" x14ac:dyDescent="0.3">
      <c r="A894" s="76" t="s">
        <v>135</v>
      </c>
      <c r="B894" s="36">
        <f>base1!G48</f>
        <v>8</v>
      </c>
      <c r="C894" s="36">
        <f>base1!H48</f>
        <v>1</v>
      </c>
      <c r="D894" s="36">
        <f>base1!I48</f>
        <v>3</v>
      </c>
      <c r="E894" s="36">
        <f>base1!J48</f>
        <v>17</v>
      </c>
      <c r="F894" s="36">
        <f>base1!K48</f>
        <v>10</v>
      </c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72">
        <v>893</v>
      </c>
      <c r="W894" s="77" t="s">
        <v>134</v>
      </c>
      <c r="X894" s="77">
        <v>4</v>
      </c>
      <c r="Y894" s="72" t="s">
        <v>167</v>
      </c>
      <c r="Z894" s="72">
        <v>1</v>
      </c>
    </row>
    <row r="895" spans="1:26" ht="15.75" thickBot="1" x14ac:dyDescent="0.3">
      <c r="A895" s="76" t="s">
        <v>135</v>
      </c>
      <c r="B895" s="36">
        <f>base1!G49</f>
        <v>9</v>
      </c>
      <c r="C895" s="36">
        <f>base1!H49</f>
        <v>12</v>
      </c>
      <c r="D895" s="36">
        <f>base1!I49</f>
        <v>6</v>
      </c>
      <c r="E895" s="36">
        <f>base1!J49</f>
        <v>8</v>
      </c>
      <c r="F895" s="36">
        <f>base1!K49</f>
        <v>7</v>
      </c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72">
        <v>894</v>
      </c>
      <c r="W895" s="77" t="s">
        <v>134</v>
      </c>
      <c r="X895" s="77">
        <v>4</v>
      </c>
      <c r="Y895" s="72" t="s">
        <v>167</v>
      </c>
      <c r="Z895" s="72">
        <v>1</v>
      </c>
    </row>
    <row r="896" spans="1:26" ht="15.75" thickBot="1" x14ac:dyDescent="0.3">
      <c r="A896" s="76" t="s">
        <v>135</v>
      </c>
      <c r="B896" s="36">
        <f>base1!G50</f>
        <v>17</v>
      </c>
      <c r="C896" s="36">
        <f>base1!H50</f>
        <v>9</v>
      </c>
      <c r="D896" s="36">
        <f>base1!I50</f>
        <v>7</v>
      </c>
      <c r="E896" s="36">
        <f>base1!J50</f>
        <v>5</v>
      </c>
      <c r="F896" s="36">
        <f>base1!K50</f>
        <v>10</v>
      </c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72">
        <v>895</v>
      </c>
      <c r="W896" s="77" t="s">
        <v>134</v>
      </c>
      <c r="X896" s="77">
        <v>4</v>
      </c>
      <c r="Y896" s="72" t="s">
        <v>167</v>
      </c>
      <c r="Z896" s="72">
        <v>1</v>
      </c>
    </row>
    <row r="897" spans="1:26" ht="15.75" thickBot="1" x14ac:dyDescent="0.3">
      <c r="A897" s="76" t="s">
        <v>135</v>
      </c>
      <c r="B897" s="36">
        <f>base1!G51</f>
        <v>5</v>
      </c>
      <c r="C897" s="36">
        <f>base1!H51</f>
        <v>4</v>
      </c>
      <c r="D897" s="36">
        <f>base1!I51</f>
        <v>7</v>
      </c>
      <c r="E897" s="36">
        <f>base1!J51</f>
        <v>9</v>
      </c>
      <c r="F897" s="36">
        <f>base1!K51</f>
        <v>3</v>
      </c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72">
        <v>896</v>
      </c>
      <c r="W897" s="77" t="s">
        <v>134</v>
      </c>
      <c r="X897" s="77">
        <v>4</v>
      </c>
      <c r="Y897" s="72" t="s">
        <v>167</v>
      </c>
      <c r="Z897" s="72">
        <v>1</v>
      </c>
    </row>
    <row r="898" spans="1:26" ht="15.75" thickBot="1" x14ac:dyDescent="0.3">
      <c r="A898" s="76" t="s">
        <v>135</v>
      </c>
      <c r="B898" s="36">
        <f>base1!G52</f>
        <v>1</v>
      </c>
      <c r="C898" s="36">
        <f>base1!H52</f>
        <v>6</v>
      </c>
      <c r="D898" s="36">
        <f>base1!I52</f>
        <v>12</v>
      </c>
      <c r="E898" s="36">
        <f>base1!J52</f>
        <v>14</v>
      </c>
      <c r="F898" s="36">
        <f>base1!K52</f>
        <v>3</v>
      </c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72">
        <v>897</v>
      </c>
      <c r="W898" s="77" t="s">
        <v>134</v>
      </c>
      <c r="X898" s="77">
        <v>4</v>
      </c>
      <c r="Y898" s="72" t="s">
        <v>167</v>
      </c>
      <c r="Z898" s="72">
        <v>1</v>
      </c>
    </row>
    <row r="899" spans="1:26" ht="15.75" thickBot="1" x14ac:dyDescent="0.3">
      <c r="A899" s="76" t="s">
        <v>135</v>
      </c>
      <c r="B899" s="36">
        <f>base1!G53</f>
        <v>1</v>
      </c>
      <c r="C899" s="36">
        <f>base1!H53</f>
        <v>17</v>
      </c>
      <c r="D899" s="36">
        <f>base1!I53</f>
        <v>12</v>
      </c>
      <c r="E899" s="36">
        <f>base1!J53</f>
        <v>8</v>
      </c>
      <c r="F899" s="36">
        <f>base1!K53</f>
        <v>3</v>
      </c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72">
        <v>898</v>
      </c>
      <c r="W899" s="77" t="s">
        <v>134</v>
      </c>
      <c r="X899" s="77">
        <v>4</v>
      </c>
      <c r="Y899" s="72" t="s">
        <v>167</v>
      </c>
      <c r="Z899" s="72">
        <v>1</v>
      </c>
    </row>
    <row r="900" spans="1:26" ht="15.75" thickBot="1" x14ac:dyDescent="0.3">
      <c r="A900" s="76" t="s">
        <v>135</v>
      </c>
      <c r="B900" s="36">
        <f>base1!G54</f>
        <v>4</v>
      </c>
      <c r="C900" s="36">
        <f>base1!H54</f>
        <v>1</v>
      </c>
      <c r="D900" s="36">
        <f>base1!I54</f>
        <v>12</v>
      </c>
      <c r="E900" s="36">
        <f>base1!J54</f>
        <v>8</v>
      </c>
      <c r="F900" s="36">
        <f>base1!K54</f>
        <v>6</v>
      </c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72">
        <v>899</v>
      </c>
      <c r="W900" s="77" t="s">
        <v>134</v>
      </c>
      <c r="X900" s="77">
        <v>4</v>
      </c>
      <c r="Y900" s="72" t="s">
        <v>167</v>
      </c>
      <c r="Z900" s="72">
        <v>1</v>
      </c>
    </row>
    <row r="901" spans="1:26" ht="15.75" thickBot="1" x14ac:dyDescent="0.3">
      <c r="A901" s="76" t="s">
        <v>135</v>
      </c>
      <c r="B901" s="36">
        <f>base1!G55</f>
        <v>5</v>
      </c>
      <c r="C901" s="36">
        <f>base1!H55</f>
        <v>10</v>
      </c>
      <c r="D901" s="36">
        <f>base1!I55</f>
        <v>6</v>
      </c>
      <c r="E901" s="36">
        <f>base1!J55</f>
        <v>14</v>
      </c>
      <c r="F901" s="36">
        <f>base1!K55</f>
        <v>4</v>
      </c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72">
        <v>900</v>
      </c>
      <c r="W901" s="77" t="s">
        <v>134</v>
      </c>
      <c r="X901" s="77">
        <v>4</v>
      </c>
      <c r="Y901" s="72" t="s">
        <v>167</v>
      </c>
      <c r="Z901" s="72">
        <v>1</v>
      </c>
    </row>
    <row r="902" spans="1:26" ht="15.75" thickBot="1" x14ac:dyDescent="0.3">
      <c r="A902" s="76" t="s">
        <v>135</v>
      </c>
      <c r="B902" s="36">
        <f>base1!G56</f>
        <v>1</v>
      </c>
      <c r="C902" s="36">
        <f>base1!H56</f>
        <v>15</v>
      </c>
      <c r="D902" s="36">
        <f>base1!I56</f>
        <v>6</v>
      </c>
      <c r="E902" s="36">
        <f>base1!J56</f>
        <v>17</v>
      </c>
      <c r="F902" s="36">
        <f>base1!K56</f>
        <v>4</v>
      </c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72">
        <v>901</v>
      </c>
      <c r="W902" s="77" t="s">
        <v>134</v>
      </c>
      <c r="X902" s="77">
        <v>4</v>
      </c>
      <c r="Y902" s="72" t="s">
        <v>167</v>
      </c>
      <c r="Z902" s="72">
        <v>1</v>
      </c>
    </row>
    <row r="903" spans="1:26" ht="15.75" thickBot="1" x14ac:dyDescent="0.3">
      <c r="A903" s="76" t="s">
        <v>135</v>
      </c>
      <c r="B903" s="36">
        <f>base1!G57</f>
        <v>17</v>
      </c>
      <c r="C903" s="36">
        <f>base1!H57</f>
        <v>1</v>
      </c>
      <c r="D903" s="36">
        <f>base1!I57</f>
        <v>5</v>
      </c>
      <c r="E903" s="36">
        <f>base1!J57</f>
        <v>4</v>
      </c>
      <c r="F903" s="36">
        <f>base1!K57</f>
        <v>7</v>
      </c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72">
        <v>902</v>
      </c>
      <c r="W903" s="77" t="s">
        <v>134</v>
      </c>
      <c r="X903" s="77">
        <v>4</v>
      </c>
      <c r="Y903" s="72" t="s">
        <v>167</v>
      </c>
      <c r="Z903" s="72">
        <v>1</v>
      </c>
    </row>
    <row r="904" spans="1:26" ht="15.75" thickBot="1" x14ac:dyDescent="0.3">
      <c r="A904" s="76" t="s">
        <v>135</v>
      </c>
      <c r="B904" s="36">
        <f>base1!G58</f>
        <v>1</v>
      </c>
      <c r="C904" s="36">
        <f>base1!H58</f>
        <v>12</v>
      </c>
      <c r="D904" s="36">
        <f>base1!I58</f>
        <v>3</v>
      </c>
      <c r="E904" s="36">
        <f>base1!J58</f>
        <v>7</v>
      </c>
      <c r="F904" s="36">
        <f>base1!K58</f>
        <v>4</v>
      </c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72">
        <v>903</v>
      </c>
      <c r="W904" s="77" t="s">
        <v>134</v>
      </c>
      <c r="X904" s="77">
        <v>4</v>
      </c>
      <c r="Y904" s="72" t="s">
        <v>167</v>
      </c>
      <c r="Z904" s="72">
        <v>1</v>
      </c>
    </row>
    <row r="905" spans="1:26" ht="15.75" thickBot="1" x14ac:dyDescent="0.3">
      <c r="A905" s="76" t="s">
        <v>135</v>
      </c>
      <c r="B905" s="36">
        <f>base1!G59</f>
        <v>7</v>
      </c>
      <c r="C905" s="36">
        <f>base1!H59</f>
        <v>12</v>
      </c>
      <c r="D905" s="36">
        <f>base1!I59</f>
        <v>5</v>
      </c>
      <c r="E905" s="36">
        <f>base1!J59</f>
        <v>15</v>
      </c>
      <c r="F905" s="36">
        <f>base1!K59</f>
        <v>4</v>
      </c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72">
        <v>904</v>
      </c>
      <c r="W905" s="77" t="s">
        <v>134</v>
      </c>
      <c r="X905" s="77">
        <v>4</v>
      </c>
      <c r="Y905" s="72" t="s">
        <v>167</v>
      </c>
      <c r="Z905" s="72">
        <v>1</v>
      </c>
    </row>
    <row r="906" spans="1:26" ht="15.75" thickBot="1" x14ac:dyDescent="0.3">
      <c r="A906" s="76" t="s">
        <v>135</v>
      </c>
      <c r="B906" s="36">
        <f>base1!G60</f>
        <v>6</v>
      </c>
      <c r="C906" s="36">
        <f>base1!H60</f>
        <v>11</v>
      </c>
      <c r="D906" s="36">
        <f>base1!I60</f>
        <v>12</v>
      </c>
      <c r="E906" s="36">
        <f>base1!J60</f>
        <v>15</v>
      </c>
      <c r="F906" s="36">
        <f>base1!K60</f>
        <v>10</v>
      </c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72">
        <v>905</v>
      </c>
      <c r="W906" s="77" t="s">
        <v>134</v>
      </c>
      <c r="X906" s="77">
        <v>4</v>
      </c>
      <c r="Y906" s="72" t="s">
        <v>167</v>
      </c>
      <c r="Z906" s="72">
        <v>1</v>
      </c>
    </row>
    <row r="907" spans="1:26" ht="15.75" thickBot="1" x14ac:dyDescent="0.3">
      <c r="A907" s="76" t="s">
        <v>135</v>
      </c>
      <c r="B907" s="36">
        <f>base1!G61</f>
        <v>6</v>
      </c>
      <c r="C907" s="36">
        <f>base1!H61</f>
        <v>12</v>
      </c>
      <c r="D907" s="36">
        <f>base1!I61</f>
        <v>14</v>
      </c>
      <c r="E907" s="36">
        <f>base1!J61</f>
        <v>3</v>
      </c>
      <c r="F907" s="36">
        <f>base1!K61</f>
        <v>10</v>
      </c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72">
        <v>906</v>
      </c>
      <c r="W907" s="77" t="s">
        <v>134</v>
      </c>
      <c r="X907" s="77">
        <v>4</v>
      </c>
      <c r="Y907" s="72" t="s">
        <v>167</v>
      </c>
      <c r="Z907" s="72">
        <v>1</v>
      </c>
    </row>
    <row r="908" spans="1:26" ht="15.75" thickBot="1" x14ac:dyDescent="0.3">
      <c r="A908" s="76" t="s">
        <v>135</v>
      </c>
      <c r="B908" s="36">
        <f>base1!G62</f>
        <v>8</v>
      </c>
      <c r="C908" s="36">
        <f>base1!H62</f>
        <v>12</v>
      </c>
      <c r="D908" s="36">
        <f>base1!I62</f>
        <v>3</v>
      </c>
      <c r="E908" s="36">
        <f>base1!J62</f>
        <v>14</v>
      </c>
      <c r="F908" s="36">
        <f>base1!K62</f>
        <v>10</v>
      </c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72">
        <v>907</v>
      </c>
      <c r="W908" s="77" t="s">
        <v>134</v>
      </c>
      <c r="X908" s="77">
        <v>4</v>
      </c>
      <c r="Y908" s="72" t="s">
        <v>167</v>
      </c>
      <c r="Z908" s="72">
        <v>1</v>
      </c>
    </row>
    <row r="909" spans="1:26" ht="15.75" thickBot="1" x14ac:dyDescent="0.3">
      <c r="A909" s="76" t="s">
        <v>135</v>
      </c>
      <c r="B909" s="36">
        <f>base1!H13</f>
        <v>6</v>
      </c>
      <c r="C909" s="36">
        <f>base1!I13</f>
        <v>10</v>
      </c>
      <c r="D909" s="36">
        <f>base1!J13</f>
        <v>11</v>
      </c>
      <c r="E909" s="36">
        <f>base1!K13</f>
        <v>7</v>
      </c>
      <c r="F909" s="36">
        <f>base1!L13</f>
        <v>12</v>
      </c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72">
        <v>908</v>
      </c>
      <c r="W909" s="77" t="s">
        <v>134</v>
      </c>
      <c r="X909" s="77">
        <v>4</v>
      </c>
      <c r="Y909" s="72" t="s">
        <v>167</v>
      </c>
      <c r="Z909" s="72">
        <v>1</v>
      </c>
    </row>
    <row r="910" spans="1:26" ht="15.75" thickBot="1" x14ac:dyDescent="0.3">
      <c r="A910" s="76" t="s">
        <v>135</v>
      </c>
      <c r="B910" s="36">
        <f>base1!H14</f>
        <v>1</v>
      </c>
      <c r="C910" s="36">
        <f>base1!I14</f>
        <v>2</v>
      </c>
      <c r="D910" s="36">
        <f>base1!J14</f>
        <v>3</v>
      </c>
      <c r="E910" s="36">
        <f>base1!K14</f>
        <v>10</v>
      </c>
      <c r="F910" s="36">
        <f>base1!L14</f>
        <v>7</v>
      </c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72">
        <v>909</v>
      </c>
      <c r="W910" s="77" t="s">
        <v>134</v>
      </c>
      <c r="X910" s="77">
        <v>4</v>
      </c>
      <c r="Y910" s="72" t="s">
        <v>167</v>
      </c>
      <c r="Z910" s="72">
        <v>1</v>
      </c>
    </row>
    <row r="911" spans="1:26" ht="15.75" thickBot="1" x14ac:dyDescent="0.3">
      <c r="A911" s="76" t="s">
        <v>135</v>
      </c>
      <c r="B911" s="36">
        <f>base1!H15</f>
        <v>9</v>
      </c>
      <c r="C911" s="36">
        <f>base1!I15</f>
        <v>10</v>
      </c>
      <c r="D911" s="36">
        <f>base1!J15</f>
        <v>14</v>
      </c>
      <c r="E911" s="36">
        <f>base1!K15</f>
        <v>11</v>
      </c>
      <c r="F911" s="36">
        <f>base1!L15</f>
        <v>2</v>
      </c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72">
        <v>910</v>
      </c>
      <c r="W911" s="77" t="s">
        <v>134</v>
      </c>
      <c r="X911" s="77">
        <v>4</v>
      </c>
      <c r="Y911" s="72" t="s">
        <v>167</v>
      </c>
      <c r="Z911" s="72">
        <v>1</v>
      </c>
    </row>
    <row r="912" spans="1:26" ht="15.75" thickBot="1" x14ac:dyDescent="0.3">
      <c r="A912" s="76" t="s">
        <v>135</v>
      </c>
      <c r="B912" s="36">
        <f>base1!H16</f>
        <v>6</v>
      </c>
      <c r="C912" s="36">
        <f>base1!I16</f>
        <v>1</v>
      </c>
      <c r="D912" s="36">
        <f>base1!J16</f>
        <v>4</v>
      </c>
      <c r="E912" s="36">
        <f>base1!K16</f>
        <v>9</v>
      </c>
      <c r="F912" s="36">
        <f>base1!L16</f>
        <v>12</v>
      </c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72">
        <v>911</v>
      </c>
      <c r="W912" s="77" t="s">
        <v>134</v>
      </c>
      <c r="X912" s="77">
        <v>4</v>
      </c>
      <c r="Y912" s="72" t="s">
        <v>167</v>
      </c>
      <c r="Z912" s="72">
        <v>1</v>
      </c>
    </row>
    <row r="913" spans="1:26" ht="15.75" thickBot="1" x14ac:dyDescent="0.3">
      <c r="A913" s="76" t="s">
        <v>135</v>
      </c>
      <c r="B913" s="36">
        <f>base1!H17</f>
        <v>6</v>
      </c>
      <c r="C913" s="36">
        <f>base1!I17</f>
        <v>12</v>
      </c>
      <c r="D913" s="36">
        <f>base1!J17</f>
        <v>8</v>
      </c>
      <c r="E913" s="36">
        <f>base1!K17</f>
        <v>11</v>
      </c>
      <c r="F913" s="36">
        <f>base1!L17</f>
        <v>7</v>
      </c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72">
        <v>912</v>
      </c>
      <c r="W913" s="77" t="s">
        <v>134</v>
      </c>
      <c r="X913" s="77">
        <v>4</v>
      </c>
      <c r="Y913" s="72" t="s">
        <v>167</v>
      </c>
      <c r="Z913" s="72">
        <v>1</v>
      </c>
    </row>
    <row r="914" spans="1:26" ht="15.75" thickBot="1" x14ac:dyDescent="0.3">
      <c r="A914" s="76" t="s">
        <v>135</v>
      </c>
      <c r="B914" s="36">
        <f>base1!H18</f>
        <v>1</v>
      </c>
      <c r="C914" s="36">
        <f>base1!I18</f>
        <v>3</v>
      </c>
      <c r="D914" s="36">
        <f>base1!J18</f>
        <v>2</v>
      </c>
      <c r="E914" s="36">
        <f>base1!K18</f>
        <v>7</v>
      </c>
      <c r="F914" s="36">
        <f>base1!L18</f>
        <v>10</v>
      </c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72">
        <v>913</v>
      </c>
      <c r="W914" s="77" t="s">
        <v>134</v>
      </c>
      <c r="X914" s="77">
        <v>4</v>
      </c>
      <c r="Y914" s="72" t="s">
        <v>167</v>
      </c>
      <c r="Z914" s="72">
        <v>1</v>
      </c>
    </row>
    <row r="915" spans="1:26" ht="15.75" thickBot="1" x14ac:dyDescent="0.3">
      <c r="A915" s="76" t="s">
        <v>135</v>
      </c>
      <c r="B915" s="36">
        <f>base1!H19</f>
        <v>3</v>
      </c>
      <c r="C915" s="36">
        <f>base1!I19</f>
        <v>11</v>
      </c>
      <c r="D915" s="36">
        <f>base1!J19</f>
        <v>8</v>
      </c>
      <c r="E915" s="36">
        <f>base1!K19</f>
        <v>6</v>
      </c>
      <c r="F915" s="36">
        <f>base1!L19</f>
        <v>10</v>
      </c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72">
        <v>914</v>
      </c>
      <c r="W915" s="77" t="s">
        <v>134</v>
      </c>
      <c r="X915" s="77">
        <v>4</v>
      </c>
      <c r="Y915" s="72" t="s">
        <v>167</v>
      </c>
      <c r="Z915" s="72">
        <v>1</v>
      </c>
    </row>
    <row r="916" spans="1:26" ht="15.75" thickBot="1" x14ac:dyDescent="0.3">
      <c r="A916" s="76" t="s">
        <v>135</v>
      </c>
      <c r="B916" s="36">
        <f>base1!H20</f>
        <v>12</v>
      </c>
      <c r="C916" s="36">
        <f>base1!I20</f>
        <v>14</v>
      </c>
      <c r="D916" s="36">
        <f>base1!J20</f>
        <v>3</v>
      </c>
      <c r="E916" s="36">
        <f>base1!K20</f>
        <v>18</v>
      </c>
      <c r="F916" s="36">
        <f>base1!L20</f>
        <v>17</v>
      </c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72">
        <v>915</v>
      </c>
      <c r="W916" s="77" t="s">
        <v>134</v>
      </c>
      <c r="X916" s="77">
        <v>4</v>
      </c>
      <c r="Y916" s="72" t="s">
        <v>167</v>
      </c>
      <c r="Z916" s="72">
        <v>1</v>
      </c>
    </row>
    <row r="917" spans="1:26" ht="15.75" thickBot="1" x14ac:dyDescent="0.3">
      <c r="A917" s="76" t="s">
        <v>135</v>
      </c>
      <c r="B917" s="36">
        <f>base1!H21</f>
        <v>12</v>
      </c>
      <c r="C917" s="36">
        <f>base1!I21</f>
        <v>3</v>
      </c>
      <c r="D917" s="36">
        <f>base1!J21</f>
        <v>14</v>
      </c>
      <c r="E917" s="36">
        <f>base1!K21</f>
        <v>7</v>
      </c>
      <c r="F917" s="36">
        <f>base1!L21</f>
        <v>17</v>
      </c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72">
        <v>916</v>
      </c>
      <c r="W917" s="77" t="s">
        <v>134</v>
      </c>
      <c r="X917" s="77">
        <v>4</v>
      </c>
      <c r="Y917" s="72" t="s">
        <v>167</v>
      </c>
      <c r="Z917" s="72">
        <v>1</v>
      </c>
    </row>
    <row r="918" spans="1:26" ht="15.75" thickBot="1" x14ac:dyDescent="0.3">
      <c r="A918" s="76" t="s">
        <v>135</v>
      </c>
      <c r="B918" s="36">
        <f>base1!H22</f>
        <v>10</v>
      </c>
      <c r="C918" s="36">
        <f>base1!I22</f>
        <v>11</v>
      </c>
      <c r="D918" s="36">
        <f>base1!J22</f>
        <v>15</v>
      </c>
      <c r="E918" s="36">
        <f>base1!K22</f>
        <v>7</v>
      </c>
      <c r="F918" s="36">
        <f>base1!L22</f>
        <v>12</v>
      </c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72">
        <v>917</v>
      </c>
      <c r="W918" s="77" t="s">
        <v>134</v>
      </c>
      <c r="X918" s="77">
        <v>4</v>
      </c>
      <c r="Y918" s="72" t="s">
        <v>167</v>
      </c>
      <c r="Z918" s="72">
        <v>1</v>
      </c>
    </row>
    <row r="919" spans="1:26" ht="15.75" thickBot="1" x14ac:dyDescent="0.3">
      <c r="A919" s="76" t="s">
        <v>135</v>
      </c>
      <c r="B919" s="36">
        <f>base1!H23</f>
        <v>12</v>
      </c>
      <c r="C919" s="36">
        <f>base1!I23</f>
        <v>14</v>
      </c>
      <c r="D919" s="36">
        <f>base1!J23</f>
        <v>3</v>
      </c>
      <c r="E919" s="36">
        <f>base1!K23</f>
        <v>8</v>
      </c>
      <c r="F919" s="36">
        <f>base1!L23</f>
        <v>17</v>
      </c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72">
        <v>918</v>
      </c>
      <c r="W919" s="77" t="s">
        <v>134</v>
      </c>
      <c r="X919" s="77">
        <v>4</v>
      </c>
      <c r="Y919" s="72" t="s">
        <v>167</v>
      </c>
      <c r="Z919" s="72">
        <v>1</v>
      </c>
    </row>
    <row r="920" spans="1:26" ht="15.75" thickBot="1" x14ac:dyDescent="0.3">
      <c r="A920" s="76" t="s">
        <v>135</v>
      </c>
      <c r="B920" s="36">
        <f>base1!H24</f>
        <v>5</v>
      </c>
      <c r="C920" s="36">
        <f>base1!I24</f>
        <v>6</v>
      </c>
      <c r="D920" s="36">
        <f>base1!J24</f>
        <v>16</v>
      </c>
      <c r="E920" s="36">
        <f>base1!K24</f>
        <v>15</v>
      </c>
      <c r="F920" s="36">
        <f>base1!L24</f>
        <v>3</v>
      </c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72">
        <v>919</v>
      </c>
      <c r="W920" s="77" t="s">
        <v>134</v>
      </c>
      <c r="X920" s="77">
        <v>4</v>
      </c>
      <c r="Y920" s="72" t="s">
        <v>167</v>
      </c>
      <c r="Z920" s="72">
        <v>1</v>
      </c>
    </row>
    <row r="921" spans="1:26" ht="15.75" thickBot="1" x14ac:dyDescent="0.3">
      <c r="A921" s="76" t="s">
        <v>135</v>
      </c>
      <c r="B921" s="36">
        <f>base1!H25</f>
        <v>6</v>
      </c>
      <c r="C921" s="36">
        <f>base1!I25</f>
        <v>8</v>
      </c>
      <c r="D921" s="36">
        <f>base1!J25</f>
        <v>7</v>
      </c>
      <c r="E921" s="36">
        <f>base1!K25</f>
        <v>1</v>
      </c>
      <c r="F921" s="36">
        <f>base1!L25</f>
        <v>15</v>
      </c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72">
        <v>920</v>
      </c>
      <c r="W921" s="77" t="s">
        <v>134</v>
      </c>
      <c r="X921" s="77">
        <v>4</v>
      </c>
      <c r="Y921" s="72" t="s">
        <v>167</v>
      </c>
      <c r="Z921" s="72">
        <v>1</v>
      </c>
    </row>
    <row r="922" spans="1:26" ht="15.75" thickBot="1" x14ac:dyDescent="0.3">
      <c r="A922" s="76" t="s">
        <v>135</v>
      </c>
      <c r="B922" s="36">
        <f>base1!H26</f>
        <v>1</v>
      </c>
      <c r="C922" s="36">
        <f>base1!I26</f>
        <v>16</v>
      </c>
      <c r="D922" s="36">
        <f>base1!J26</f>
        <v>8</v>
      </c>
      <c r="E922" s="36">
        <f>base1!K26</f>
        <v>15</v>
      </c>
      <c r="F922" s="36">
        <f>base1!L26</f>
        <v>12</v>
      </c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72">
        <v>921</v>
      </c>
      <c r="W922" s="77" t="s">
        <v>134</v>
      </c>
      <c r="X922" s="77">
        <v>4</v>
      </c>
      <c r="Y922" s="72" t="s">
        <v>167</v>
      </c>
      <c r="Z922" s="72">
        <v>1</v>
      </c>
    </row>
    <row r="923" spans="1:26" ht="15.75" thickBot="1" x14ac:dyDescent="0.3">
      <c r="A923" s="76" t="s">
        <v>135</v>
      </c>
      <c r="B923" s="36">
        <f>base1!H27</f>
        <v>9</v>
      </c>
      <c r="C923" s="36">
        <f>base1!I27</f>
        <v>5</v>
      </c>
      <c r="D923" s="36">
        <f>base1!J27</f>
        <v>7</v>
      </c>
      <c r="E923" s="36">
        <f>base1!K27</f>
        <v>14</v>
      </c>
      <c r="F923" s="36">
        <f>base1!L27</f>
        <v>3</v>
      </c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72">
        <v>922</v>
      </c>
      <c r="W923" s="77" t="s">
        <v>134</v>
      </c>
      <c r="X923" s="77">
        <v>4</v>
      </c>
      <c r="Y923" s="72" t="s">
        <v>167</v>
      </c>
      <c r="Z923" s="72">
        <v>1</v>
      </c>
    </row>
    <row r="924" spans="1:26" ht="15.75" thickBot="1" x14ac:dyDescent="0.3">
      <c r="A924" s="76" t="s">
        <v>135</v>
      </c>
      <c r="B924" s="36">
        <f>base1!H28</f>
        <v>11</v>
      </c>
      <c r="C924" s="36">
        <f>base1!I28</f>
        <v>8</v>
      </c>
      <c r="D924" s="36">
        <f>base1!J28</f>
        <v>16</v>
      </c>
      <c r="E924" s="36">
        <f>base1!K28</f>
        <v>3</v>
      </c>
      <c r="F924" s="36">
        <f>base1!L28</f>
        <v>18</v>
      </c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72">
        <v>923</v>
      </c>
      <c r="W924" s="77" t="s">
        <v>134</v>
      </c>
      <c r="X924" s="77">
        <v>4</v>
      </c>
      <c r="Y924" s="72" t="s">
        <v>167</v>
      </c>
      <c r="Z924" s="72">
        <v>1</v>
      </c>
    </row>
    <row r="925" spans="1:26" ht="15.75" thickBot="1" x14ac:dyDescent="0.3">
      <c r="A925" s="76" t="s">
        <v>135</v>
      </c>
      <c r="B925" s="36">
        <f>base1!H29</f>
        <v>15</v>
      </c>
      <c r="C925" s="36">
        <f>base1!I29</f>
        <v>18</v>
      </c>
      <c r="D925" s="36">
        <f>base1!J29</f>
        <v>6</v>
      </c>
      <c r="E925" s="36">
        <f>base1!K29</f>
        <v>14</v>
      </c>
      <c r="F925" s="36">
        <f>base1!L29</f>
        <v>3</v>
      </c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72">
        <v>924</v>
      </c>
      <c r="W925" s="77" t="s">
        <v>134</v>
      </c>
      <c r="X925" s="77">
        <v>4</v>
      </c>
      <c r="Y925" s="72" t="s">
        <v>167</v>
      </c>
      <c r="Z925" s="72">
        <v>1</v>
      </c>
    </row>
    <row r="926" spans="1:26" ht="15.75" thickBot="1" x14ac:dyDescent="0.3">
      <c r="A926" s="76" t="s">
        <v>135</v>
      </c>
      <c r="B926" s="36">
        <f>base1!H30</f>
        <v>15</v>
      </c>
      <c r="C926" s="36">
        <f>base1!I30</f>
        <v>4</v>
      </c>
      <c r="D926" s="36">
        <f>base1!J30</f>
        <v>3</v>
      </c>
      <c r="E926" s="36">
        <f>base1!K30</f>
        <v>14</v>
      </c>
      <c r="F926" s="36">
        <f>base1!L30</f>
        <v>2</v>
      </c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72">
        <v>925</v>
      </c>
      <c r="W926" s="77" t="s">
        <v>134</v>
      </c>
      <c r="X926" s="77">
        <v>4</v>
      </c>
      <c r="Y926" s="72" t="s">
        <v>167</v>
      </c>
      <c r="Z926" s="72">
        <v>1</v>
      </c>
    </row>
    <row r="927" spans="1:26" ht="15.75" thickBot="1" x14ac:dyDescent="0.3">
      <c r="A927" s="76" t="s">
        <v>135</v>
      </c>
      <c r="B927" s="36">
        <f>base1!H31</f>
        <v>5</v>
      </c>
      <c r="C927" s="36">
        <f>base1!I31</f>
        <v>15</v>
      </c>
      <c r="D927" s="36">
        <f>base1!J31</f>
        <v>7</v>
      </c>
      <c r="E927" s="36">
        <f>base1!K31</f>
        <v>3</v>
      </c>
      <c r="F927" s="36">
        <f>base1!L31</f>
        <v>8</v>
      </c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72">
        <v>926</v>
      </c>
      <c r="W927" s="77" t="s">
        <v>134</v>
      </c>
      <c r="X927" s="77">
        <v>4</v>
      </c>
      <c r="Y927" s="72" t="s">
        <v>167</v>
      </c>
      <c r="Z927" s="72">
        <v>1</v>
      </c>
    </row>
    <row r="928" spans="1:26" ht="15.75" thickBot="1" x14ac:dyDescent="0.3">
      <c r="A928" s="76" t="s">
        <v>135</v>
      </c>
      <c r="B928" s="36">
        <f>base1!H32</f>
        <v>12</v>
      </c>
      <c r="C928" s="36">
        <f>base1!I32</f>
        <v>14</v>
      </c>
      <c r="D928" s="36">
        <f>base1!J32</f>
        <v>15</v>
      </c>
      <c r="E928" s="36">
        <f>base1!K32</f>
        <v>17</v>
      </c>
      <c r="F928" s="36">
        <f>base1!L32</f>
        <v>16</v>
      </c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72">
        <v>927</v>
      </c>
      <c r="W928" s="77" t="s">
        <v>134</v>
      </c>
      <c r="X928" s="77">
        <v>4</v>
      </c>
      <c r="Y928" s="72" t="s">
        <v>167</v>
      </c>
      <c r="Z928" s="72">
        <v>1</v>
      </c>
    </row>
    <row r="929" spans="1:26" ht="15.75" thickBot="1" x14ac:dyDescent="0.3">
      <c r="A929" s="76" t="s">
        <v>135</v>
      </c>
      <c r="B929" s="36">
        <f>base1!H33</f>
        <v>4</v>
      </c>
      <c r="C929" s="36">
        <f>base1!I33</f>
        <v>1</v>
      </c>
      <c r="D929" s="36">
        <f>base1!J33</f>
        <v>5</v>
      </c>
      <c r="E929" s="36">
        <f>base1!K33</f>
        <v>17</v>
      </c>
      <c r="F929" s="36">
        <f>base1!L33</f>
        <v>6</v>
      </c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72">
        <v>928</v>
      </c>
      <c r="W929" s="77" t="s">
        <v>134</v>
      </c>
      <c r="X929" s="77">
        <v>4</v>
      </c>
      <c r="Y929" s="72" t="s">
        <v>167</v>
      </c>
      <c r="Z929" s="72">
        <v>1</v>
      </c>
    </row>
    <row r="930" spans="1:26" ht="15.75" thickBot="1" x14ac:dyDescent="0.3">
      <c r="A930" s="76" t="s">
        <v>135</v>
      </c>
      <c r="B930" s="36">
        <f>base1!H34</f>
        <v>12</v>
      </c>
      <c r="C930" s="36">
        <f>base1!I34</f>
        <v>18</v>
      </c>
      <c r="D930" s="36">
        <f>base1!J34</f>
        <v>14</v>
      </c>
      <c r="E930" s="36">
        <f>base1!K34</f>
        <v>17</v>
      </c>
      <c r="F930" s="36">
        <f>base1!L34</f>
        <v>15</v>
      </c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72">
        <v>929</v>
      </c>
      <c r="W930" s="77" t="s">
        <v>134</v>
      </c>
      <c r="X930" s="77">
        <v>4</v>
      </c>
      <c r="Y930" s="72" t="s">
        <v>167</v>
      </c>
      <c r="Z930" s="72">
        <v>1</v>
      </c>
    </row>
    <row r="931" spans="1:26" ht="15.75" thickBot="1" x14ac:dyDescent="0.3">
      <c r="A931" s="76" t="s">
        <v>135</v>
      </c>
      <c r="B931" s="36">
        <f>base1!H35</f>
        <v>12</v>
      </c>
      <c r="C931" s="36">
        <f>base1!I35</f>
        <v>16</v>
      </c>
      <c r="D931" s="36">
        <f>base1!J35</f>
        <v>18</v>
      </c>
      <c r="E931" s="36">
        <f>base1!K35</f>
        <v>6</v>
      </c>
      <c r="F931" s="36">
        <f>base1!L35</f>
        <v>9</v>
      </c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72">
        <v>930</v>
      </c>
      <c r="W931" s="77" t="s">
        <v>134</v>
      </c>
      <c r="X931" s="77">
        <v>4</v>
      </c>
      <c r="Y931" s="72" t="s">
        <v>167</v>
      </c>
      <c r="Z931" s="72">
        <v>1</v>
      </c>
    </row>
    <row r="932" spans="1:26" ht="15.75" thickBot="1" x14ac:dyDescent="0.3">
      <c r="A932" s="76" t="s">
        <v>135</v>
      </c>
      <c r="B932" s="36">
        <f>base1!H36</f>
        <v>1</v>
      </c>
      <c r="C932" s="36">
        <f>base1!I36</f>
        <v>12</v>
      </c>
      <c r="D932" s="36">
        <f>base1!J36</f>
        <v>17</v>
      </c>
      <c r="E932" s="36">
        <f>base1!K36</f>
        <v>2</v>
      </c>
      <c r="F932" s="36">
        <f>base1!L36</f>
        <v>11</v>
      </c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72">
        <v>931</v>
      </c>
      <c r="W932" s="77" t="s">
        <v>134</v>
      </c>
      <c r="X932" s="77">
        <v>4</v>
      </c>
      <c r="Y932" s="72" t="s">
        <v>167</v>
      </c>
      <c r="Z932" s="72">
        <v>1</v>
      </c>
    </row>
    <row r="933" spans="1:26" ht="15.75" thickBot="1" x14ac:dyDescent="0.3">
      <c r="A933" s="76" t="s">
        <v>135</v>
      </c>
      <c r="B933" s="36">
        <f>base1!H37</f>
        <v>15</v>
      </c>
      <c r="C933" s="36">
        <f>base1!I37</f>
        <v>4</v>
      </c>
      <c r="D933" s="36">
        <f>base1!J37</f>
        <v>16</v>
      </c>
      <c r="E933" s="36">
        <f>base1!K37</f>
        <v>17</v>
      </c>
      <c r="F933" s="36">
        <f>base1!L37</f>
        <v>9</v>
      </c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72">
        <v>932</v>
      </c>
      <c r="W933" s="77" t="s">
        <v>134</v>
      </c>
      <c r="X933" s="77">
        <v>4</v>
      </c>
      <c r="Y933" s="72" t="s">
        <v>167</v>
      </c>
      <c r="Z933" s="72">
        <v>1</v>
      </c>
    </row>
    <row r="934" spans="1:26" ht="15.75" thickBot="1" x14ac:dyDescent="0.3">
      <c r="A934" s="76" t="s">
        <v>135</v>
      </c>
      <c r="B934" s="36">
        <f>base1!H38</f>
        <v>2</v>
      </c>
      <c r="C934" s="36">
        <f>base1!I38</f>
        <v>1</v>
      </c>
      <c r="D934" s="36">
        <f>base1!J38</f>
        <v>3</v>
      </c>
      <c r="E934" s="36">
        <f>base1!K38</f>
        <v>17</v>
      </c>
      <c r="F934" s="36">
        <f>base1!L38</f>
        <v>11</v>
      </c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72">
        <v>933</v>
      </c>
      <c r="W934" s="77" t="s">
        <v>134</v>
      </c>
      <c r="X934" s="77">
        <v>4</v>
      </c>
      <c r="Y934" s="72" t="s">
        <v>167</v>
      </c>
      <c r="Z934" s="72">
        <v>1</v>
      </c>
    </row>
    <row r="935" spans="1:26" ht="15.75" thickBot="1" x14ac:dyDescent="0.3">
      <c r="A935" s="76" t="s">
        <v>135</v>
      </c>
      <c r="B935" s="36">
        <f>base1!H39</f>
        <v>18</v>
      </c>
      <c r="C935" s="36">
        <f>base1!I39</f>
        <v>9</v>
      </c>
      <c r="D935" s="36">
        <f>base1!J39</f>
        <v>16</v>
      </c>
      <c r="E935" s="36">
        <f>base1!K39</f>
        <v>10</v>
      </c>
      <c r="F935" s="36">
        <f>base1!L39</f>
        <v>11</v>
      </c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72">
        <v>934</v>
      </c>
      <c r="W935" s="77" t="s">
        <v>134</v>
      </c>
      <c r="X935" s="77">
        <v>4</v>
      </c>
      <c r="Y935" s="72" t="s">
        <v>167</v>
      </c>
      <c r="Z935" s="72">
        <v>1</v>
      </c>
    </row>
    <row r="936" spans="1:26" ht="15.75" thickBot="1" x14ac:dyDescent="0.3">
      <c r="A936" s="76" t="s">
        <v>135</v>
      </c>
      <c r="B936" s="36">
        <f>base1!H40</f>
        <v>4</v>
      </c>
      <c r="C936" s="36">
        <f>base1!I40</f>
        <v>9</v>
      </c>
      <c r="D936" s="36">
        <f>base1!J40</f>
        <v>12</v>
      </c>
      <c r="E936" s="36">
        <f>base1!K40</f>
        <v>10</v>
      </c>
      <c r="F936" s="36">
        <f>base1!L40</f>
        <v>11</v>
      </c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72">
        <v>935</v>
      </c>
      <c r="W936" s="77" t="s">
        <v>134</v>
      </c>
      <c r="X936" s="77">
        <v>4</v>
      </c>
      <c r="Y936" s="72" t="s">
        <v>167</v>
      </c>
      <c r="Z936" s="72">
        <v>1</v>
      </c>
    </row>
    <row r="937" spans="1:26" ht="15.75" thickBot="1" x14ac:dyDescent="0.3">
      <c r="A937" s="76" t="s">
        <v>135</v>
      </c>
      <c r="B937" s="36">
        <f>base1!H41</f>
        <v>9</v>
      </c>
      <c r="C937" s="36">
        <f>base1!I41</f>
        <v>17</v>
      </c>
      <c r="D937" s="36">
        <f>base1!J41</f>
        <v>13</v>
      </c>
      <c r="E937" s="36">
        <f>base1!K41</f>
        <v>7</v>
      </c>
      <c r="F937" s="36">
        <f>base1!L41</f>
        <v>11</v>
      </c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72">
        <v>936</v>
      </c>
      <c r="W937" s="77" t="s">
        <v>134</v>
      </c>
      <c r="X937" s="77">
        <v>4</v>
      </c>
      <c r="Y937" s="72" t="s">
        <v>167</v>
      </c>
      <c r="Z937" s="72">
        <v>1</v>
      </c>
    </row>
    <row r="938" spans="1:26" ht="15.75" thickBot="1" x14ac:dyDescent="0.3">
      <c r="A938" s="76" t="s">
        <v>135</v>
      </c>
      <c r="B938" s="36">
        <f>base1!H42</f>
        <v>7</v>
      </c>
      <c r="C938" s="36">
        <f>base1!I42</f>
        <v>12</v>
      </c>
      <c r="D938" s="36">
        <f>base1!J42</f>
        <v>16</v>
      </c>
      <c r="E938" s="36">
        <f>base1!K42</f>
        <v>14</v>
      </c>
      <c r="F938" s="36">
        <f>base1!L42</f>
        <v>15</v>
      </c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72">
        <v>937</v>
      </c>
      <c r="W938" s="77" t="s">
        <v>134</v>
      </c>
      <c r="X938" s="77">
        <v>4</v>
      </c>
      <c r="Y938" s="72" t="s">
        <v>167</v>
      </c>
      <c r="Z938" s="72">
        <v>1</v>
      </c>
    </row>
    <row r="939" spans="1:26" ht="15.75" thickBot="1" x14ac:dyDescent="0.3">
      <c r="A939" s="76" t="s">
        <v>135</v>
      </c>
      <c r="B939" s="36">
        <f>base1!H43</f>
        <v>7</v>
      </c>
      <c r="C939" s="36">
        <f>base1!I43</f>
        <v>12</v>
      </c>
      <c r="D939" s="36">
        <f>base1!J43</f>
        <v>5</v>
      </c>
      <c r="E939" s="36">
        <f>base1!K43</f>
        <v>9</v>
      </c>
      <c r="F939" s="36">
        <f>base1!L43</f>
        <v>14</v>
      </c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72">
        <v>938</v>
      </c>
      <c r="W939" s="77" t="s">
        <v>134</v>
      </c>
      <c r="X939" s="77">
        <v>4</v>
      </c>
      <c r="Y939" s="72" t="s">
        <v>167</v>
      </c>
      <c r="Z939" s="72">
        <v>1</v>
      </c>
    </row>
    <row r="940" spans="1:26" ht="15.75" thickBot="1" x14ac:dyDescent="0.3">
      <c r="A940" s="76" t="s">
        <v>135</v>
      </c>
      <c r="B940" s="36">
        <f>base1!H44</f>
        <v>12</v>
      </c>
      <c r="C940" s="36">
        <f>base1!I44</f>
        <v>14</v>
      </c>
      <c r="D940" s="36">
        <f>base1!J44</f>
        <v>3</v>
      </c>
      <c r="E940" s="36">
        <f>base1!K44</f>
        <v>15</v>
      </c>
      <c r="F940" s="36">
        <f>base1!L44</f>
        <v>17</v>
      </c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72">
        <v>939</v>
      </c>
      <c r="W940" s="77" t="s">
        <v>134</v>
      </c>
      <c r="X940" s="77">
        <v>4</v>
      </c>
      <c r="Y940" s="72" t="s">
        <v>167</v>
      </c>
      <c r="Z940" s="72">
        <v>1</v>
      </c>
    </row>
    <row r="941" spans="1:26" ht="15.75" thickBot="1" x14ac:dyDescent="0.3">
      <c r="A941" s="76" t="s">
        <v>135</v>
      </c>
      <c r="B941" s="36">
        <f>base1!H45</f>
        <v>15</v>
      </c>
      <c r="C941" s="36">
        <f>base1!I45</f>
        <v>5</v>
      </c>
      <c r="D941" s="36">
        <f>base1!J45</f>
        <v>12</v>
      </c>
      <c r="E941" s="36">
        <f>base1!K45</f>
        <v>9</v>
      </c>
      <c r="F941" s="36">
        <f>base1!L45</f>
        <v>7</v>
      </c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72">
        <v>940</v>
      </c>
      <c r="W941" s="77" t="s">
        <v>134</v>
      </c>
      <c r="X941" s="77">
        <v>4</v>
      </c>
      <c r="Y941" s="72" t="s">
        <v>167</v>
      </c>
      <c r="Z941" s="72">
        <v>1</v>
      </c>
    </row>
    <row r="942" spans="1:26" ht="15.75" thickBot="1" x14ac:dyDescent="0.3">
      <c r="A942" s="76" t="s">
        <v>135</v>
      </c>
      <c r="B942" s="36">
        <f>base1!H46</f>
        <v>16</v>
      </c>
      <c r="C942" s="36">
        <f>base1!I46</f>
        <v>8</v>
      </c>
      <c r="D942" s="36">
        <f>base1!J46</f>
        <v>2</v>
      </c>
      <c r="E942" s="36">
        <f>base1!K46</f>
        <v>1</v>
      </c>
      <c r="F942" s="36">
        <f>base1!L46</f>
        <v>6</v>
      </c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72">
        <v>941</v>
      </c>
      <c r="W942" s="77" t="s">
        <v>134</v>
      </c>
      <c r="X942" s="77">
        <v>4</v>
      </c>
      <c r="Y942" s="72" t="s">
        <v>167</v>
      </c>
      <c r="Z942" s="72">
        <v>1</v>
      </c>
    </row>
    <row r="943" spans="1:26" ht="15.75" thickBot="1" x14ac:dyDescent="0.3">
      <c r="A943" s="76" t="s">
        <v>135</v>
      </c>
      <c r="B943" s="36">
        <f>base1!H47</f>
        <v>12</v>
      </c>
      <c r="C943" s="36">
        <f>base1!I47</f>
        <v>16</v>
      </c>
      <c r="D943" s="36">
        <f>base1!J47</f>
        <v>2</v>
      </c>
      <c r="E943" s="36">
        <f>base1!K47</f>
        <v>6</v>
      </c>
      <c r="F943" s="36">
        <f>base1!L47</f>
        <v>15</v>
      </c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72">
        <v>942</v>
      </c>
      <c r="W943" s="77" t="s">
        <v>134</v>
      </c>
      <c r="X943" s="77">
        <v>4</v>
      </c>
      <c r="Y943" s="72" t="s">
        <v>167</v>
      </c>
      <c r="Z943" s="72">
        <v>1</v>
      </c>
    </row>
    <row r="944" spans="1:26" ht="15.75" thickBot="1" x14ac:dyDescent="0.3">
      <c r="A944" s="76" t="s">
        <v>135</v>
      </c>
      <c r="B944" s="36">
        <f>base1!H48</f>
        <v>1</v>
      </c>
      <c r="C944" s="36">
        <f>base1!I48</f>
        <v>3</v>
      </c>
      <c r="D944" s="36">
        <f>base1!J48</f>
        <v>17</v>
      </c>
      <c r="E944" s="36">
        <f>base1!K48</f>
        <v>10</v>
      </c>
      <c r="F944" s="36">
        <f>base1!L48</f>
        <v>5</v>
      </c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72">
        <v>943</v>
      </c>
      <c r="W944" s="77" t="s">
        <v>134</v>
      </c>
      <c r="X944" s="77">
        <v>4</v>
      </c>
      <c r="Y944" s="72" t="s">
        <v>167</v>
      </c>
      <c r="Z944" s="72">
        <v>1</v>
      </c>
    </row>
    <row r="945" spans="1:26" ht="15.75" thickBot="1" x14ac:dyDescent="0.3">
      <c r="A945" s="76" t="s">
        <v>135</v>
      </c>
      <c r="B945" s="36">
        <f>base1!H49</f>
        <v>12</v>
      </c>
      <c r="C945" s="36">
        <f>base1!I49</f>
        <v>6</v>
      </c>
      <c r="D945" s="36">
        <f>base1!J49</f>
        <v>8</v>
      </c>
      <c r="E945" s="36">
        <f>base1!K49</f>
        <v>7</v>
      </c>
      <c r="F945" s="36">
        <f>base1!L49</f>
        <v>10</v>
      </c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72">
        <v>944</v>
      </c>
      <c r="W945" s="77" t="s">
        <v>134</v>
      </c>
      <c r="X945" s="77">
        <v>4</v>
      </c>
      <c r="Y945" s="72" t="s">
        <v>167</v>
      </c>
      <c r="Z945" s="72">
        <v>1</v>
      </c>
    </row>
    <row r="946" spans="1:26" ht="15.75" thickBot="1" x14ac:dyDescent="0.3">
      <c r="A946" s="76" t="s">
        <v>135</v>
      </c>
      <c r="B946" s="36">
        <f>base1!H50</f>
        <v>9</v>
      </c>
      <c r="C946" s="36">
        <f>base1!I50</f>
        <v>7</v>
      </c>
      <c r="D946" s="36">
        <f>base1!J50</f>
        <v>5</v>
      </c>
      <c r="E946" s="36">
        <f>base1!K50</f>
        <v>10</v>
      </c>
      <c r="F946" s="36">
        <f>base1!L50</f>
        <v>4</v>
      </c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72">
        <v>945</v>
      </c>
      <c r="W946" s="77" t="s">
        <v>134</v>
      </c>
      <c r="X946" s="77">
        <v>4</v>
      </c>
      <c r="Y946" s="72" t="s">
        <v>167</v>
      </c>
      <c r="Z946" s="72">
        <v>1</v>
      </c>
    </row>
    <row r="947" spans="1:26" ht="15.75" thickBot="1" x14ac:dyDescent="0.3">
      <c r="A947" s="76" t="s">
        <v>135</v>
      </c>
      <c r="B947" s="36">
        <f>base1!H51</f>
        <v>4</v>
      </c>
      <c r="C947" s="36">
        <f>base1!I51</f>
        <v>7</v>
      </c>
      <c r="D947" s="36">
        <f>base1!J51</f>
        <v>9</v>
      </c>
      <c r="E947" s="36">
        <f>base1!K51</f>
        <v>3</v>
      </c>
      <c r="F947" s="36">
        <f>base1!L51</f>
        <v>2</v>
      </c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72">
        <v>946</v>
      </c>
      <c r="W947" s="77" t="s">
        <v>134</v>
      </c>
      <c r="X947" s="77">
        <v>4</v>
      </c>
      <c r="Y947" s="72" t="s">
        <v>167</v>
      </c>
      <c r="Z947" s="72">
        <v>1</v>
      </c>
    </row>
    <row r="948" spans="1:26" ht="15.75" thickBot="1" x14ac:dyDescent="0.3">
      <c r="A948" s="76" t="s">
        <v>135</v>
      </c>
      <c r="B948" s="36">
        <f>base1!H52</f>
        <v>6</v>
      </c>
      <c r="C948" s="36">
        <f>base1!I52</f>
        <v>12</v>
      </c>
      <c r="D948" s="36">
        <f>base1!J52</f>
        <v>14</v>
      </c>
      <c r="E948" s="36">
        <f>base1!K52</f>
        <v>3</v>
      </c>
      <c r="F948" s="36">
        <f>base1!L52</f>
        <v>4</v>
      </c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72">
        <v>947</v>
      </c>
      <c r="W948" s="77" t="s">
        <v>134</v>
      </c>
      <c r="X948" s="77">
        <v>4</v>
      </c>
      <c r="Y948" s="72" t="s">
        <v>167</v>
      </c>
      <c r="Z948" s="72">
        <v>1</v>
      </c>
    </row>
    <row r="949" spans="1:26" ht="15.75" thickBot="1" x14ac:dyDescent="0.3">
      <c r="A949" s="76" t="s">
        <v>135</v>
      </c>
      <c r="B949" s="36">
        <f>base1!H53</f>
        <v>17</v>
      </c>
      <c r="C949" s="36">
        <f>base1!I53</f>
        <v>12</v>
      </c>
      <c r="D949" s="36">
        <f>base1!J53</f>
        <v>8</v>
      </c>
      <c r="E949" s="36">
        <f>base1!K53</f>
        <v>3</v>
      </c>
      <c r="F949" s="36">
        <f>base1!L53</f>
        <v>2</v>
      </c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72">
        <v>948</v>
      </c>
      <c r="W949" s="77" t="s">
        <v>134</v>
      </c>
      <c r="X949" s="77">
        <v>4</v>
      </c>
      <c r="Y949" s="72" t="s">
        <v>167</v>
      </c>
      <c r="Z949" s="72">
        <v>1</v>
      </c>
    </row>
    <row r="950" spans="1:26" ht="15.75" thickBot="1" x14ac:dyDescent="0.3">
      <c r="A950" s="76" t="s">
        <v>135</v>
      </c>
      <c r="B950" s="36">
        <f>base1!H54</f>
        <v>1</v>
      </c>
      <c r="C950" s="36">
        <f>base1!I54</f>
        <v>12</v>
      </c>
      <c r="D950" s="36">
        <f>base1!J54</f>
        <v>8</v>
      </c>
      <c r="E950" s="36">
        <f>base1!K54</f>
        <v>6</v>
      </c>
      <c r="F950" s="36">
        <f>base1!L54</f>
        <v>13</v>
      </c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72">
        <v>949</v>
      </c>
      <c r="W950" s="77" t="s">
        <v>134</v>
      </c>
      <c r="X950" s="77">
        <v>4</v>
      </c>
      <c r="Y950" s="72" t="s">
        <v>167</v>
      </c>
      <c r="Z950" s="72">
        <v>1</v>
      </c>
    </row>
    <row r="951" spans="1:26" ht="15.75" thickBot="1" x14ac:dyDescent="0.3">
      <c r="A951" s="76" t="s">
        <v>135</v>
      </c>
      <c r="B951" s="36">
        <f>base1!H55</f>
        <v>10</v>
      </c>
      <c r="C951" s="36">
        <f>base1!I55</f>
        <v>6</v>
      </c>
      <c r="D951" s="36">
        <f>base1!J55</f>
        <v>14</v>
      </c>
      <c r="E951" s="36">
        <f>base1!K55</f>
        <v>4</v>
      </c>
      <c r="F951" s="36">
        <f>base1!L55</f>
        <v>8</v>
      </c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72">
        <v>950</v>
      </c>
      <c r="W951" s="77" t="s">
        <v>134</v>
      </c>
      <c r="X951" s="77">
        <v>4</v>
      </c>
      <c r="Y951" s="72" t="s">
        <v>167</v>
      </c>
      <c r="Z951" s="72">
        <v>1</v>
      </c>
    </row>
    <row r="952" spans="1:26" ht="15.75" thickBot="1" x14ac:dyDescent="0.3">
      <c r="A952" s="76" t="s">
        <v>135</v>
      </c>
      <c r="B952" s="36">
        <f>base1!H56</f>
        <v>15</v>
      </c>
      <c r="C952" s="36">
        <f>base1!I56</f>
        <v>6</v>
      </c>
      <c r="D952" s="36">
        <f>base1!J56</f>
        <v>17</v>
      </c>
      <c r="E952" s="36">
        <f>base1!K56</f>
        <v>4</v>
      </c>
      <c r="F952" s="36">
        <f>base1!L56</f>
        <v>8</v>
      </c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72">
        <v>951</v>
      </c>
      <c r="W952" s="77" t="s">
        <v>134</v>
      </c>
      <c r="X952" s="77">
        <v>4</v>
      </c>
      <c r="Y952" s="72" t="s">
        <v>167</v>
      </c>
      <c r="Z952" s="72">
        <v>1</v>
      </c>
    </row>
    <row r="953" spans="1:26" ht="15.75" thickBot="1" x14ac:dyDescent="0.3">
      <c r="A953" s="76" t="s">
        <v>135</v>
      </c>
      <c r="B953" s="36">
        <f>base1!H57</f>
        <v>1</v>
      </c>
      <c r="C953" s="36">
        <f>base1!I57</f>
        <v>5</v>
      </c>
      <c r="D953" s="36">
        <f>base1!J57</f>
        <v>4</v>
      </c>
      <c r="E953" s="36">
        <f>base1!K57</f>
        <v>7</v>
      </c>
      <c r="F953" s="36">
        <f>base1!L57</f>
        <v>3</v>
      </c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72">
        <v>952</v>
      </c>
      <c r="W953" s="77" t="s">
        <v>134</v>
      </c>
      <c r="X953" s="77">
        <v>4</v>
      </c>
      <c r="Y953" s="72" t="s">
        <v>167</v>
      </c>
      <c r="Z953" s="72">
        <v>1</v>
      </c>
    </row>
    <row r="954" spans="1:26" ht="15.75" thickBot="1" x14ac:dyDescent="0.3">
      <c r="A954" s="76" t="s">
        <v>135</v>
      </c>
      <c r="B954" s="36">
        <f>base1!H58</f>
        <v>12</v>
      </c>
      <c r="C954" s="36">
        <f>base1!I58</f>
        <v>3</v>
      </c>
      <c r="D954" s="36">
        <f>base1!J58</f>
        <v>7</v>
      </c>
      <c r="E954" s="36">
        <f>base1!K58</f>
        <v>4</v>
      </c>
      <c r="F954" s="36">
        <f>base1!L58</f>
        <v>5</v>
      </c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72">
        <v>953</v>
      </c>
      <c r="W954" s="77" t="s">
        <v>134</v>
      </c>
      <c r="X954" s="77">
        <v>4</v>
      </c>
      <c r="Y954" s="72" t="s">
        <v>167</v>
      </c>
      <c r="Z954" s="72">
        <v>1</v>
      </c>
    </row>
    <row r="955" spans="1:26" ht="15.75" thickBot="1" x14ac:dyDescent="0.3">
      <c r="A955" s="76" t="s">
        <v>135</v>
      </c>
      <c r="B955" s="36">
        <f>base1!H59</f>
        <v>12</v>
      </c>
      <c r="C955" s="36">
        <f>base1!I59</f>
        <v>5</v>
      </c>
      <c r="D955" s="36">
        <f>base1!J59</f>
        <v>15</v>
      </c>
      <c r="E955" s="36">
        <f>base1!K59</f>
        <v>4</v>
      </c>
      <c r="F955" s="36">
        <f>base1!L59</f>
        <v>3</v>
      </c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72">
        <v>954</v>
      </c>
      <c r="W955" s="77" t="s">
        <v>134</v>
      </c>
      <c r="X955" s="77">
        <v>4</v>
      </c>
      <c r="Y955" s="72" t="s">
        <v>167</v>
      </c>
      <c r="Z955" s="72">
        <v>1</v>
      </c>
    </row>
    <row r="956" spans="1:26" ht="15.75" thickBot="1" x14ac:dyDescent="0.3">
      <c r="A956" s="76" t="s">
        <v>135</v>
      </c>
      <c r="B956" s="36">
        <f>base1!H60</f>
        <v>11</v>
      </c>
      <c r="C956" s="36">
        <f>base1!I60</f>
        <v>12</v>
      </c>
      <c r="D956" s="36">
        <f>base1!J60</f>
        <v>15</v>
      </c>
      <c r="E956" s="36">
        <f>base1!K60</f>
        <v>10</v>
      </c>
      <c r="F956" s="36">
        <f>base1!L60</f>
        <v>2</v>
      </c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72">
        <v>955</v>
      </c>
      <c r="W956" s="77" t="s">
        <v>134</v>
      </c>
      <c r="X956" s="77">
        <v>4</v>
      </c>
      <c r="Y956" s="72" t="s">
        <v>167</v>
      </c>
      <c r="Z956" s="72">
        <v>1</v>
      </c>
    </row>
    <row r="957" spans="1:26" ht="15.75" thickBot="1" x14ac:dyDescent="0.3">
      <c r="A957" s="76" t="s">
        <v>135</v>
      </c>
      <c r="B957" s="36">
        <f>base1!H61</f>
        <v>12</v>
      </c>
      <c r="C957" s="36">
        <f>base1!I61</f>
        <v>14</v>
      </c>
      <c r="D957" s="36">
        <f>base1!J61</f>
        <v>3</v>
      </c>
      <c r="E957" s="36">
        <f>base1!K61</f>
        <v>10</v>
      </c>
      <c r="F957" s="36">
        <f>base1!L61</f>
        <v>2</v>
      </c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72">
        <v>956</v>
      </c>
      <c r="W957" s="77" t="s">
        <v>134</v>
      </c>
      <c r="X957" s="77">
        <v>4</v>
      </c>
      <c r="Y957" s="72" t="s">
        <v>167</v>
      </c>
      <c r="Z957" s="72">
        <v>1</v>
      </c>
    </row>
    <row r="958" spans="1:26" ht="15.75" thickBot="1" x14ac:dyDescent="0.3">
      <c r="A958" s="76" t="s">
        <v>135</v>
      </c>
      <c r="B958" s="36">
        <f>base1!H62</f>
        <v>12</v>
      </c>
      <c r="C958" s="36">
        <f>base1!I62</f>
        <v>3</v>
      </c>
      <c r="D958" s="36">
        <f>base1!J62</f>
        <v>14</v>
      </c>
      <c r="E958" s="36">
        <f>base1!K62</f>
        <v>10</v>
      </c>
      <c r="F958" s="36">
        <f>base1!L62</f>
        <v>2</v>
      </c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72">
        <v>957</v>
      </c>
      <c r="W958" s="77" t="s">
        <v>134</v>
      </c>
      <c r="X958" s="77">
        <v>4</v>
      </c>
      <c r="Y958" s="72" t="s">
        <v>167</v>
      </c>
      <c r="Z958" s="72">
        <v>1</v>
      </c>
    </row>
    <row r="959" spans="1:26" ht="15.75" thickBot="1" x14ac:dyDescent="0.3">
      <c r="A959" s="76" t="s">
        <v>135</v>
      </c>
      <c r="B959" s="36">
        <f>base1!E510</f>
        <v>0</v>
      </c>
      <c r="C959" s="36">
        <f>base1!F510</f>
        <v>0</v>
      </c>
      <c r="D959" s="36">
        <f>base1!G510</f>
        <v>0</v>
      </c>
      <c r="E959" s="36">
        <f>base1!H510</f>
        <v>0</v>
      </c>
      <c r="F959" s="36">
        <f>base1!I510</f>
        <v>0</v>
      </c>
      <c r="G959" s="36">
        <f>base1!J510</f>
        <v>0</v>
      </c>
      <c r="H959" s="36">
        <f>base1!K510</f>
        <v>0</v>
      </c>
      <c r="I959" s="36">
        <f>base1!L510</f>
        <v>0</v>
      </c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72">
        <v>958</v>
      </c>
      <c r="W959" s="77" t="s">
        <v>134</v>
      </c>
      <c r="X959" s="77">
        <v>4</v>
      </c>
      <c r="Y959" s="72" t="s">
        <v>167</v>
      </c>
      <c r="Z959" s="72">
        <v>1</v>
      </c>
    </row>
    <row r="960" spans="1:26" ht="15.75" thickBot="1" x14ac:dyDescent="0.3">
      <c r="A960" s="76" t="s">
        <v>135</v>
      </c>
      <c r="B960" s="36">
        <f>base1!E511</f>
        <v>0</v>
      </c>
      <c r="C960" s="36">
        <f>base1!F511</f>
        <v>0</v>
      </c>
      <c r="D960" s="36">
        <f>base1!G511</f>
        <v>0</v>
      </c>
      <c r="E960" s="36">
        <f>base1!H511</f>
        <v>0</v>
      </c>
      <c r="F960" s="36">
        <f>base1!I511</f>
        <v>0</v>
      </c>
      <c r="G960" s="36">
        <f>base1!J511</f>
        <v>0</v>
      </c>
      <c r="H960" s="36">
        <f>base1!K511</f>
        <v>0</v>
      </c>
      <c r="I960" s="36">
        <f>base1!L511</f>
        <v>0</v>
      </c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72">
        <v>959</v>
      </c>
      <c r="W960" s="77" t="s">
        <v>134</v>
      </c>
      <c r="X960" s="77">
        <v>4</v>
      </c>
      <c r="Y960" s="72" t="s">
        <v>167</v>
      </c>
      <c r="Z960" s="72">
        <v>1</v>
      </c>
    </row>
    <row r="961" spans="1:26" ht="15.75" thickBot="1" x14ac:dyDescent="0.3">
      <c r="A961" s="76" t="s">
        <v>135</v>
      </c>
      <c r="B961" s="36">
        <f>base1!E512</f>
        <v>0</v>
      </c>
      <c r="C961" s="36">
        <f>base1!F512</f>
        <v>0</v>
      </c>
      <c r="D961" s="36">
        <f>base1!G512</f>
        <v>0</v>
      </c>
      <c r="E961" s="36">
        <f>base1!H512</f>
        <v>0</v>
      </c>
      <c r="F961" s="36">
        <f>base1!I512</f>
        <v>0</v>
      </c>
      <c r="G961" s="36">
        <f>base1!J512</f>
        <v>0</v>
      </c>
      <c r="H961" s="36">
        <f>base1!K512</f>
        <v>0</v>
      </c>
      <c r="I961" s="36">
        <f>base1!L512</f>
        <v>0</v>
      </c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72">
        <v>960</v>
      </c>
      <c r="W961" s="77" t="s">
        <v>134</v>
      </c>
      <c r="X961" s="77">
        <v>4</v>
      </c>
      <c r="Y961" s="72" t="s">
        <v>167</v>
      </c>
      <c r="Z961" s="72">
        <v>1</v>
      </c>
    </row>
    <row r="962" spans="1:26" ht="15.75" thickBot="1" x14ac:dyDescent="0.3">
      <c r="A962" s="76" t="s">
        <v>135</v>
      </c>
      <c r="B962" s="36">
        <f>base1!E513</f>
        <v>0</v>
      </c>
      <c r="C962" s="36">
        <f>base1!F513</f>
        <v>0</v>
      </c>
      <c r="D962" s="36">
        <f>base1!G513</f>
        <v>0</v>
      </c>
      <c r="E962" s="36">
        <f>base1!H513</f>
        <v>0</v>
      </c>
      <c r="F962" s="36">
        <f>base1!I513</f>
        <v>0</v>
      </c>
      <c r="G962" s="36">
        <f>base1!J513</f>
        <v>0</v>
      </c>
      <c r="H962" s="36">
        <f>base1!K513</f>
        <v>0</v>
      </c>
      <c r="I962" s="36">
        <f>base1!L513</f>
        <v>0</v>
      </c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72">
        <v>961</v>
      </c>
      <c r="W962" s="77" t="s">
        <v>134</v>
      </c>
      <c r="X962" s="77">
        <v>4</v>
      </c>
      <c r="Y962" s="72" t="s">
        <v>167</v>
      </c>
      <c r="Z962" s="72">
        <v>1</v>
      </c>
    </row>
    <row r="963" spans="1:26" ht="15.75" thickBot="1" x14ac:dyDescent="0.3">
      <c r="A963" s="76" t="s">
        <v>135</v>
      </c>
      <c r="B963" s="36">
        <f>base1!E514</f>
        <v>0</v>
      </c>
      <c r="C963" s="36">
        <f>base1!F514</f>
        <v>0</v>
      </c>
      <c r="D963" s="36">
        <f>base1!G514</f>
        <v>0</v>
      </c>
      <c r="E963" s="36">
        <f>base1!H514</f>
        <v>0</v>
      </c>
      <c r="F963" s="36">
        <f>base1!I514</f>
        <v>0</v>
      </c>
      <c r="G963" s="36">
        <f>base1!J514</f>
        <v>0</v>
      </c>
      <c r="H963" s="36">
        <f>base1!K514</f>
        <v>0</v>
      </c>
      <c r="I963" s="36">
        <f>base1!L514</f>
        <v>0</v>
      </c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72">
        <v>962</v>
      </c>
      <c r="W963" s="77" t="s">
        <v>134</v>
      </c>
      <c r="X963" s="77">
        <v>4</v>
      </c>
      <c r="Y963" s="72" t="s">
        <v>167</v>
      </c>
      <c r="Z963" s="72">
        <v>1</v>
      </c>
    </row>
    <row r="964" spans="1:26" ht="15.75" thickBot="1" x14ac:dyDescent="0.3">
      <c r="A964" s="76" t="s">
        <v>135</v>
      </c>
      <c r="B964" s="36">
        <f>base1!E515</f>
        <v>0</v>
      </c>
      <c r="C964" s="36">
        <f>base1!F515</f>
        <v>0</v>
      </c>
      <c r="D964" s="36">
        <f>base1!G515</f>
        <v>0</v>
      </c>
      <c r="E964" s="36">
        <f>base1!H515</f>
        <v>0</v>
      </c>
      <c r="F964" s="36">
        <f>base1!I515</f>
        <v>0</v>
      </c>
      <c r="G964" s="36">
        <f>base1!J515</f>
        <v>0</v>
      </c>
      <c r="H964" s="36">
        <f>base1!K515</f>
        <v>0</v>
      </c>
      <c r="I964" s="36">
        <f>base1!L515</f>
        <v>0</v>
      </c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72">
        <v>963</v>
      </c>
      <c r="W964" s="77" t="s">
        <v>134</v>
      </c>
      <c r="X964" s="77">
        <v>4</v>
      </c>
      <c r="Y964" s="72" t="s">
        <v>167</v>
      </c>
      <c r="Z964" s="72">
        <v>1</v>
      </c>
    </row>
    <row r="965" spans="1:26" ht="15.75" thickBot="1" x14ac:dyDescent="0.3">
      <c r="A965" s="76" t="s">
        <v>135</v>
      </c>
      <c r="B965" s="36">
        <f>base1!E516</f>
        <v>0</v>
      </c>
      <c r="C965" s="36">
        <f>base1!F516</f>
        <v>0</v>
      </c>
      <c r="D965" s="36">
        <f>base1!G516</f>
        <v>0</v>
      </c>
      <c r="E965" s="36">
        <f>base1!H516</f>
        <v>0</v>
      </c>
      <c r="F965" s="36">
        <f>base1!I516</f>
        <v>0</v>
      </c>
      <c r="G965" s="36">
        <f>base1!J516</f>
        <v>0</v>
      </c>
      <c r="H965" s="36">
        <f>base1!K516</f>
        <v>0</v>
      </c>
      <c r="I965" s="36">
        <f>base1!L516</f>
        <v>0</v>
      </c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72">
        <v>964</v>
      </c>
      <c r="W965" s="77" t="s">
        <v>134</v>
      </c>
      <c r="X965" s="77">
        <v>4</v>
      </c>
      <c r="Y965" s="72" t="s">
        <v>167</v>
      </c>
      <c r="Z965" s="72">
        <v>1</v>
      </c>
    </row>
    <row r="966" spans="1:26" ht="15.75" thickBot="1" x14ac:dyDescent="0.3">
      <c r="A966" s="76" t="s">
        <v>135</v>
      </c>
      <c r="B966" s="36">
        <f>base1!E517</f>
        <v>0</v>
      </c>
      <c r="C966" s="36">
        <f>base1!F517</f>
        <v>0</v>
      </c>
      <c r="D966" s="36">
        <f>base1!G517</f>
        <v>0</v>
      </c>
      <c r="E966" s="36">
        <f>base1!H517</f>
        <v>0</v>
      </c>
      <c r="F966" s="36">
        <f>base1!I517</f>
        <v>0</v>
      </c>
      <c r="G966" s="36">
        <f>base1!J517</f>
        <v>0</v>
      </c>
      <c r="H966" s="36">
        <f>base1!K517</f>
        <v>0</v>
      </c>
      <c r="I966" s="36">
        <f>base1!L517</f>
        <v>0</v>
      </c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72">
        <v>965</v>
      </c>
      <c r="W966" s="77" t="s">
        <v>134</v>
      </c>
      <c r="X966" s="77">
        <v>4</v>
      </c>
      <c r="Y966" s="72" t="s">
        <v>167</v>
      </c>
      <c r="Z966" s="72">
        <v>1</v>
      </c>
    </row>
    <row r="967" spans="1:26" ht="15.75" thickBot="1" x14ac:dyDescent="0.3">
      <c r="A967" s="76" t="s">
        <v>135</v>
      </c>
      <c r="B967" s="36">
        <f>base1!E518</f>
        <v>0</v>
      </c>
      <c r="C967" s="36">
        <f>base1!F518</f>
        <v>0</v>
      </c>
      <c r="D967" s="36">
        <f>base1!G518</f>
        <v>0</v>
      </c>
      <c r="E967" s="36">
        <f>base1!H518</f>
        <v>0</v>
      </c>
      <c r="F967" s="36">
        <f>base1!I518</f>
        <v>0</v>
      </c>
      <c r="G967" s="36">
        <f>base1!J518</f>
        <v>0</v>
      </c>
      <c r="H967" s="36">
        <f>base1!K518</f>
        <v>0</v>
      </c>
      <c r="I967" s="36">
        <f>base1!L518</f>
        <v>0</v>
      </c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72">
        <v>966</v>
      </c>
      <c r="W967" s="77" t="s">
        <v>134</v>
      </c>
      <c r="X967" s="77">
        <v>4</v>
      </c>
      <c r="Y967" s="72" t="s">
        <v>167</v>
      </c>
      <c r="Z967" s="72">
        <v>1</v>
      </c>
    </row>
    <row r="968" spans="1:26" ht="15.75" thickBot="1" x14ac:dyDescent="0.3">
      <c r="A968" s="76" t="s">
        <v>135</v>
      </c>
      <c r="B968" s="36">
        <f>base1!E519</f>
        <v>0</v>
      </c>
      <c r="C968" s="36">
        <f>base1!F519</f>
        <v>0</v>
      </c>
      <c r="D968" s="36">
        <f>base1!G519</f>
        <v>0</v>
      </c>
      <c r="E968" s="36">
        <f>base1!H519</f>
        <v>0</v>
      </c>
      <c r="F968" s="36">
        <f>base1!I519</f>
        <v>0</v>
      </c>
      <c r="G968" s="36">
        <f>base1!J519</f>
        <v>0</v>
      </c>
      <c r="H968" s="36">
        <f>base1!K519</f>
        <v>0</v>
      </c>
      <c r="I968" s="36">
        <f>base1!L519</f>
        <v>0</v>
      </c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72">
        <v>967</v>
      </c>
      <c r="W968" s="77" t="s">
        <v>134</v>
      </c>
      <c r="X968" s="77">
        <v>4</v>
      </c>
      <c r="Y968" s="72" t="s">
        <v>167</v>
      </c>
      <c r="Z968" s="72">
        <v>1</v>
      </c>
    </row>
    <row r="969" spans="1:26" ht="15.75" thickBot="1" x14ac:dyDescent="0.3">
      <c r="A969" s="76" t="s">
        <v>135</v>
      </c>
      <c r="B969" s="36">
        <f>base1!E520</f>
        <v>0</v>
      </c>
      <c r="C969" s="36">
        <f>base1!F520</f>
        <v>0</v>
      </c>
      <c r="D969" s="36">
        <f>base1!G520</f>
        <v>0</v>
      </c>
      <c r="E969" s="36">
        <f>base1!H520</f>
        <v>0</v>
      </c>
      <c r="F969" s="36">
        <f>base1!I520</f>
        <v>0</v>
      </c>
      <c r="G969" s="36">
        <f>base1!J520</f>
        <v>0</v>
      </c>
      <c r="H969" s="36">
        <f>base1!K520</f>
        <v>0</v>
      </c>
      <c r="I969" s="36">
        <f>base1!L520</f>
        <v>0</v>
      </c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72">
        <v>968</v>
      </c>
      <c r="W969" s="77" t="s">
        <v>134</v>
      </c>
      <c r="X969" s="77">
        <v>4</v>
      </c>
      <c r="Y969" s="72" t="s">
        <v>167</v>
      </c>
      <c r="Z969" s="72">
        <v>1</v>
      </c>
    </row>
    <row r="970" spans="1:26" ht="15.75" thickBot="1" x14ac:dyDescent="0.3">
      <c r="A970" s="76" t="s">
        <v>135</v>
      </c>
      <c r="B970" s="36">
        <f>base1!E521</f>
        <v>0</v>
      </c>
      <c r="C970" s="36">
        <f>base1!F521</f>
        <v>0</v>
      </c>
      <c r="D970" s="36">
        <f>base1!G521</f>
        <v>0</v>
      </c>
      <c r="E970" s="36">
        <f>base1!H521</f>
        <v>0</v>
      </c>
      <c r="F970" s="36">
        <f>base1!I521</f>
        <v>0</v>
      </c>
      <c r="G970" s="36">
        <f>base1!J521</f>
        <v>0</v>
      </c>
      <c r="H970" s="36">
        <f>base1!K521</f>
        <v>0</v>
      </c>
      <c r="I970" s="36">
        <f>base1!L521</f>
        <v>0</v>
      </c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72">
        <v>969</v>
      </c>
      <c r="W970" s="77" t="s">
        <v>134</v>
      </c>
      <c r="X970" s="77">
        <v>4</v>
      </c>
      <c r="Y970" s="72" t="s">
        <v>167</v>
      </c>
      <c r="Z970" s="72">
        <v>1</v>
      </c>
    </row>
    <row r="971" spans="1:26" ht="15.75" thickBot="1" x14ac:dyDescent="0.3">
      <c r="A971" s="76" t="s">
        <v>135</v>
      </c>
      <c r="B971" s="36">
        <f>base1!E522</f>
        <v>0</v>
      </c>
      <c r="C971" s="36">
        <f>base1!F522</f>
        <v>0</v>
      </c>
      <c r="D971" s="36">
        <f>base1!G522</f>
        <v>0</v>
      </c>
      <c r="E971" s="36">
        <f>base1!H522</f>
        <v>0</v>
      </c>
      <c r="F971" s="36">
        <f>base1!I522</f>
        <v>0</v>
      </c>
      <c r="G971" s="36">
        <f>base1!J522</f>
        <v>0</v>
      </c>
      <c r="H971" s="36">
        <f>base1!K522</f>
        <v>0</v>
      </c>
      <c r="I971" s="36">
        <f>base1!L522</f>
        <v>0</v>
      </c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72">
        <v>970</v>
      </c>
      <c r="W971" s="77" t="s">
        <v>134</v>
      </c>
      <c r="X971" s="77">
        <v>4</v>
      </c>
      <c r="Y971" s="72" t="s">
        <v>167</v>
      </c>
      <c r="Z971" s="72">
        <v>1</v>
      </c>
    </row>
    <row r="972" spans="1:26" ht="15.75" thickBot="1" x14ac:dyDescent="0.3">
      <c r="A972" s="76" t="s">
        <v>135</v>
      </c>
      <c r="B972" s="36">
        <f>base1!E523</f>
        <v>0</v>
      </c>
      <c r="C972" s="36">
        <f>base1!F523</f>
        <v>0</v>
      </c>
      <c r="D972" s="36">
        <f>base1!G523</f>
        <v>0</v>
      </c>
      <c r="E972" s="36">
        <f>base1!H523</f>
        <v>0</v>
      </c>
      <c r="F972" s="36">
        <f>base1!I523</f>
        <v>0</v>
      </c>
      <c r="G972" s="36">
        <f>base1!J523</f>
        <v>0</v>
      </c>
      <c r="H972" s="36">
        <f>base1!K523</f>
        <v>0</v>
      </c>
      <c r="I972" s="36">
        <f>base1!L523</f>
        <v>0</v>
      </c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72">
        <v>971</v>
      </c>
      <c r="W972" s="77" t="s">
        <v>134</v>
      </c>
      <c r="X972" s="77">
        <v>4</v>
      </c>
      <c r="Y972" s="72" t="s">
        <v>167</v>
      </c>
      <c r="Z972" s="72">
        <v>1</v>
      </c>
    </row>
    <row r="973" spans="1:26" ht="15.75" thickBot="1" x14ac:dyDescent="0.3">
      <c r="A973" s="76" t="s">
        <v>135</v>
      </c>
      <c r="B973" s="36">
        <f>base1!E524</f>
        <v>0</v>
      </c>
      <c r="C973" s="36">
        <f>base1!F524</f>
        <v>0</v>
      </c>
      <c r="D973" s="36">
        <f>base1!G524</f>
        <v>0</v>
      </c>
      <c r="E973" s="36">
        <f>base1!H524</f>
        <v>0</v>
      </c>
      <c r="F973" s="36">
        <f>base1!I524</f>
        <v>0</v>
      </c>
      <c r="G973" s="36">
        <f>base1!J524</f>
        <v>0</v>
      </c>
      <c r="H973" s="36">
        <f>base1!K524</f>
        <v>0</v>
      </c>
      <c r="I973" s="36">
        <f>base1!L524</f>
        <v>0</v>
      </c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72">
        <v>972</v>
      </c>
      <c r="W973" s="77" t="s">
        <v>134</v>
      </c>
      <c r="X973" s="77">
        <v>4</v>
      </c>
      <c r="Y973" s="72" t="s">
        <v>167</v>
      </c>
      <c r="Z973" s="72">
        <v>1</v>
      </c>
    </row>
    <row r="974" spans="1:26" ht="15.75" thickBot="1" x14ac:dyDescent="0.3">
      <c r="A974" s="76" t="s">
        <v>135</v>
      </c>
      <c r="B974" s="36">
        <f>base1!E525</f>
        <v>0</v>
      </c>
      <c r="C974" s="36">
        <f>base1!F525</f>
        <v>0</v>
      </c>
      <c r="D974" s="36">
        <f>base1!G525</f>
        <v>0</v>
      </c>
      <c r="E974" s="36">
        <f>base1!H525</f>
        <v>0</v>
      </c>
      <c r="F974" s="36">
        <f>base1!I525</f>
        <v>0</v>
      </c>
      <c r="G974" s="36">
        <f>base1!J525</f>
        <v>0</v>
      </c>
      <c r="H974" s="36">
        <f>base1!K525</f>
        <v>0</v>
      </c>
      <c r="I974" s="36">
        <f>base1!L525</f>
        <v>0</v>
      </c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72">
        <v>973</v>
      </c>
      <c r="W974" s="77" t="s">
        <v>134</v>
      </c>
      <c r="X974" s="77">
        <v>4</v>
      </c>
      <c r="Y974" s="72" t="s">
        <v>167</v>
      </c>
      <c r="Z974" s="72">
        <v>1</v>
      </c>
    </row>
    <row r="975" spans="1:26" ht="15.75" thickBot="1" x14ac:dyDescent="0.3">
      <c r="A975" s="76" t="s">
        <v>135</v>
      </c>
      <c r="B975" s="36">
        <f>base1!E526</f>
        <v>0</v>
      </c>
      <c r="C975" s="36">
        <f>base1!F526</f>
        <v>0</v>
      </c>
      <c r="D975" s="36">
        <f>base1!G526</f>
        <v>0</v>
      </c>
      <c r="E975" s="36">
        <f>base1!H526</f>
        <v>0</v>
      </c>
      <c r="F975" s="36">
        <f>base1!I526</f>
        <v>0</v>
      </c>
      <c r="G975" s="36">
        <f>base1!J526</f>
        <v>0</v>
      </c>
      <c r="H975" s="36">
        <f>base1!K526</f>
        <v>0</v>
      </c>
      <c r="I975" s="36">
        <f>base1!L526</f>
        <v>0</v>
      </c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72">
        <v>974</v>
      </c>
      <c r="W975" s="77" t="s">
        <v>134</v>
      </c>
      <c r="X975" s="77">
        <v>4</v>
      </c>
      <c r="Y975" s="72" t="s">
        <v>167</v>
      </c>
      <c r="Z975" s="72">
        <v>1</v>
      </c>
    </row>
    <row r="976" spans="1:26" ht="15.75" thickBot="1" x14ac:dyDescent="0.3">
      <c r="A976" s="76" t="s">
        <v>135</v>
      </c>
      <c r="B976" s="36">
        <f>base1!E527</f>
        <v>0</v>
      </c>
      <c r="C976" s="36">
        <f>base1!F527</f>
        <v>0</v>
      </c>
      <c r="D976" s="36">
        <f>base1!G527</f>
        <v>0</v>
      </c>
      <c r="E976" s="36">
        <f>base1!H527</f>
        <v>0</v>
      </c>
      <c r="F976" s="36">
        <f>base1!I527</f>
        <v>0</v>
      </c>
      <c r="G976" s="36">
        <f>base1!J527</f>
        <v>0</v>
      </c>
      <c r="H976" s="36">
        <f>base1!K527</f>
        <v>0</v>
      </c>
      <c r="I976" s="36">
        <f>base1!L527</f>
        <v>0</v>
      </c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72">
        <v>975</v>
      </c>
      <c r="W976" s="77" t="s">
        <v>134</v>
      </c>
      <c r="X976" s="77">
        <v>4</v>
      </c>
      <c r="Y976" s="72" t="s">
        <v>167</v>
      </c>
      <c r="Z976" s="72">
        <v>1</v>
      </c>
    </row>
    <row r="977" spans="1:26" ht="15.75" thickBot="1" x14ac:dyDescent="0.3">
      <c r="A977" s="76" t="s">
        <v>135</v>
      </c>
      <c r="B977" s="36">
        <f>base1!E528</f>
        <v>0</v>
      </c>
      <c r="C977" s="36">
        <f>base1!F528</f>
        <v>0</v>
      </c>
      <c r="D977" s="36">
        <f>base1!G528</f>
        <v>0</v>
      </c>
      <c r="E977" s="36">
        <f>base1!H528</f>
        <v>0</v>
      </c>
      <c r="F977" s="36">
        <f>base1!I528</f>
        <v>0</v>
      </c>
      <c r="G977" s="36">
        <f>base1!J528</f>
        <v>0</v>
      </c>
      <c r="H977" s="36">
        <f>base1!K528</f>
        <v>0</v>
      </c>
      <c r="I977" s="36">
        <f>base1!L528</f>
        <v>0</v>
      </c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72">
        <v>976</v>
      </c>
      <c r="W977" s="77" t="s">
        <v>134</v>
      </c>
      <c r="X977" s="77">
        <v>4</v>
      </c>
      <c r="Y977" s="72" t="s">
        <v>167</v>
      </c>
      <c r="Z977" s="72">
        <v>1</v>
      </c>
    </row>
    <row r="978" spans="1:26" ht="15.75" thickBot="1" x14ac:dyDescent="0.3">
      <c r="A978" s="76" t="s">
        <v>135</v>
      </c>
      <c r="B978" s="36">
        <f>base1!E529</f>
        <v>0</v>
      </c>
      <c r="C978" s="36">
        <f>base1!F529</f>
        <v>0</v>
      </c>
      <c r="D978" s="36">
        <f>base1!G529</f>
        <v>0</v>
      </c>
      <c r="E978" s="36">
        <f>base1!H529</f>
        <v>0</v>
      </c>
      <c r="F978" s="36">
        <f>base1!I529</f>
        <v>0</v>
      </c>
      <c r="G978" s="36">
        <f>base1!J529</f>
        <v>0</v>
      </c>
      <c r="H978" s="36">
        <f>base1!K529</f>
        <v>0</v>
      </c>
      <c r="I978" s="36">
        <f>base1!L529</f>
        <v>0</v>
      </c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72">
        <v>977</v>
      </c>
      <c r="W978" s="77" t="s">
        <v>134</v>
      </c>
      <c r="X978" s="77">
        <v>4</v>
      </c>
      <c r="Y978" s="72" t="s">
        <v>167</v>
      </c>
      <c r="Z978" s="72">
        <v>1</v>
      </c>
    </row>
    <row r="979" spans="1:26" ht="15.75" thickBot="1" x14ac:dyDescent="0.3">
      <c r="A979" s="76" t="s">
        <v>135</v>
      </c>
      <c r="B979" s="36">
        <f>base1!E530</f>
        <v>0</v>
      </c>
      <c r="C979" s="36">
        <f>base1!F530</f>
        <v>0</v>
      </c>
      <c r="D979" s="36">
        <f>base1!G530</f>
        <v>0</v>
      </c>
      <c r="E979" s="36">
        <f>base1!H530</f>
        <v>0</v>
      </c>
      <c r="F979" s="36">
        <f>base1!I530</f>
        <v>0</v>
      </c>
      <c r="G979" s="36">
        <f>base1!J530</f>
        <v>0</v>
      </c>
      <c r="H979" s="36">
        <f>base1!K530</f>
        <v>0</v>
      </c>
      <c r="I979" s="36">
        <f>base1!L530</f>
        <v>0</v>
      </c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72">
        <v>978</v>
      </c>
      <c r="W979" s="77" t="s">
        <v>134</v>
      </c>
      <c r="X979" s="77">
        <v>4</v>
      </c>
      <c r="Y979" s="72" t="s">
        <v>167</v>
      </c>
      <c r="Z979" s="72">
        <v>1</v>
      </c>
    </row>
    <row r="980" spans="1:26" ht="15.75" thickBot="1" x14ac:dyDescent="0.3">
      <c r="A980" s="76" t="s">
        <v>135</v>
      </c>
      <c r="B980" s="36">
        <f>base1!E531</f>
        <v>0</v>
      </c>
      <c r="C980" s="36">
        <f>base1!F531</f>
        <v>0</v>
      </c>
      <c r="D980" s="36">
        <f>base1!G531</f>
        <v>0</v>
      </c>
      <c r="E980" s="36">
        <f>base1!H531</f>
        <v>0</v>
      </c>
      <c r="F980" s="36">
        <f>base1!I531</f>
        <v>0</v>
      </c>
      <c r="G980" s="36">
        <f>base1!J531</f>
        <v>0</v>
      </c>
      <c r="H980" s="36">
        <f>base1!K531</f>
        <v>0</v>
      </c>
      <c r="I980" s="36">
        <f>base1!L531</f>
        <v>0</v>
      </c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72">
        <v>979</v>
      </c>
      <c r="W980" s="77" t="s">
        <v>134</v>
      </c>
      <c r="X980" s="77">
        <v>4</v>
      </c>
      <c r="Y980" s="72" t="s">
        <v>167</v>
      </c>
      <c r="Z980" s="72">
        <v>1</v>
      </c>
    </row>
    <row r="981" spans="1:26" ht="15.75" thickBot="1" x14ac:dyDescent="0.3">
      <c r="A981" s="76" t="s">
        <v>135</v>
      </c>
      <c r="B981" s="36">
        <f>base1!E532</f>
        <v>0</v>
      </c>
      <c r="C981" s="36">
        <f>base1!F532</f>
        <v>0</v>
      </c>
      <c r="D981" s="36">
        <f>base1!G532</f>
        <v>0</v>
      </c>
      <c r="E981" s="36">
        <f>base1!H532</f>
        <v>0</v>
      </c>
      <c r="F981" s="36">
        <f>base1!I532</f>
        <v>0</v>
      </c>
      <c r="G981" s="36">
        <f>base1!J532</f>
        <v>0</v>
      </c>
      <c r="H981" s="36">
        <f>base1!K532</f>
        <v>0</v>
      </c>
      <c r="I981" s="36">
        <f>base1!L532</f>
        <v>0</v>
      </c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72">
        <v>980</v>
      </c>
      <c r="W981" s="77" t="s">
        <v>134</v>
      </c>
      <c r="X981" s="77">
        <v>4</v>
      </c>
      <c r="Y981" s="72" t="s">
        <v>167</v>
      </c>
      <c r="Z981" s="72">
        <v>1</v>
      </c>
    </row>
    <row r="982" spans="1:26" ht="15.75" thickBot="1" x14ac:dyDescent="0.3">
      <c r="A982" s="76" t="s">
        <v>135</v>
      </c>
      <c r="B982" s="36">
        <f>base1!E533</f>
        <v>0</v>
      </c>
      <c r="C982" s="36">
        <f>base1!F533</f>
        <v>0</v>
      </c>
      <c r="D982" s="36">
        <f>base1!G533</f>
        <v>0</v>
      </c>
      <c r="E982" s="36">
        <f>base1!H533</f>
        <v>0</v>
      </c>
      <c r="F982" s="36">
        <f>base1!I533</f>
        <v>0</v>
      </c>
      <c r="G982" s="36">
        <f>base1!J533</f>
        <v>0</v>
      </c>
      <c r="H982" s="36">
        <f>base1!K533</f>
        <v>0</v>
      </c>
      <c r="I982" s="36">
        <f>base1!L533</f>
        <v>0</v>
      </c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72">
        <v>981</v>
      </c>
      <c r="W982" s="77" t="s">
        <v>134</v>
      </c>
      <c r="X982" s="77">
        <v>4</v>
      </c>
      <c r="Y982" s="72" t="s">
        <v>167</v>
      </c>
      <c r="Z982" s="72">
        <v>1</v>
      </c>
    </row>
    <row r="983" spans="1:26" ht="15.75" thickBot="1" x14ac:dyDescent="0.3">
      <c r="A983" s="76" t="s">
        <v>135</v>
      </c>
      <c r="B983" s="36">
        <f>base1!E534</f>
        <v>0</v>
      </c>
      <c r="C983" s="36">
        <f>base1!F534</f>
        <v>0</v>
      </c>
      <c r="D983" s="36">
        <f>base1!G534</f>
        <v>0</v>
      </c>
      <c r="E983" s="36">
        <f>base1!H534</f>
        <v>0</v>
      </c>
      <c r="F983" s="36">
        <f>base1!I534</f>
        <v>0</v>
      </c>
      <c r="G983" s="36">
        <f>base1!J534</f>
        <v>0</v>
      </c>
      <c r="H983" s="36">
        <f>base1!K534</f>
        <v>0</v>
      </c>
      <c r="I983" s="36">
        <f>base1!L534</f>
        <v>0</v>
      </c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72">
        <v>982</v>
      </c>
      <c r="W983" s="77" t="s">
        <v>134</v>
      </c>
      <c r="X983" s="77">
        <v>4</v>
      </c>
      <c r="Y983" s="72" t="s">
        <v>167</v>
      </c>
      <c r="Z983" s="72">
        <v>1</v>
      </c>
    </row>
    <row r="984" spans="1:26" ht="15.75" thickBot="1" x14ac:dyDescent="0.3">
      <c r="A984" s="76" t="s">
        <v>135</v>
      </c>
      <c r="B984" s="36">
        <f>base1!E535</f>
        <v>0</v>
      </c>
      <c r="C984" s="36">
        <f>base1!F535</f>
        <v>0</v>
      </c>
      <c r="D984" s="36">
        <f>base1!G535</f>
        <v>0</v>
      </c>
      <c r="E984" s="36">
        <f>base1!H535</f>
        <v>0</v>
      </c>
      <c r="F984" s="36">
        <f>base1!I535</f>
        <v>0</v>
      </c>
      <c r="G984" s="36">
        <f>base1!J535</f>
        <v>0</v>
      </c>
      <c r="H984" s="36">
        <f>base1!K535</f>
        <v>0</v>
      </c>
      <c r="I984" s="36">
        <f>base1!L535</f>
        <v>0</v>
      </c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72">
        <v>983</v>
      </c>
      <c r="W984" s="77" t="s">
        <v>134</v>
      </c>
      <c r="X984" s="77">
        <v>4</v>
      </c>
      <c r="Y984" s="72" t="s">
        <v>167</v>
      </c>
      <c r="Z984" s="72">
        <v>1</v>
      </c>
    </row>
    <row r="985" spans="1:26" ht="15.75" thickBot="1" x14ac:dyDescent="0.3">
      <c r="A985" s="76" t="s">
        <v>135</v>
      </c>
      <c r="B985" s="36">
        <f>base1!E536</f>
        <v>0</v>
      </c>
      <c r="C985" s="36">
        <f>base1!F536</f>
        <v>0</v>
      </c>
      <c r="D985" s="36">
        <f>base1!G536</f>
        <v>0</v>
      </c>
      <c r="E985" s="36">
        <f>base1!H536</f>
        <v>0</v>
      </c>
      <c r="F985" s="36">
        <f>base1!I536</f>
        <v>0</v>
      </c>
      <c r="G985" s="36">
        <f>base1!J536</f>
        <v>0</v>
      </c>
      <c r="H985" s="36">
        <f>base1!K536</f>
        <v>0</v>
      </c>
      <c r="I985" s="36">
        <f>base1!L536</f>
        <v>0</v>
      </c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72">
        <v>984</v>
      </c>
      <c r="W985" s="77" t="s">
        <v>134</v>
      </c>
      <c r="X985" s="77">
        <v>4</v>
      </c>
      <c r="Y985" s="72" t="s">
        <v>167</v>
      </c>
      <c r="Z985" s="72">
        <v>1</v>
      </c>
    </row>
    <row r="986" spans="1:26" ht="15.75" thickBot="1" x14ac:dyDescent="0.3">
      <c r="A986" s="76" t="s">
        <v>135</v>
      </c>
      <c r="B986" s="36">
        <f>base1!E537</f>
        <v>0</v>
      </c>
      <c r="C986" s="36">
        <f>base1!F537</f>
        <v>0</v>
      </c>
      <c r="D986" s="36">
        <f>base1!G537</f>
        <v>0</v>
      </c>
      <c r="E986" s="36">
        <f>base1!H537</f>
        <v>0</v>
      </c>
      <c r="F986" s="36">
        <f>base1!I537</f>
        <v>0</v>
      </c>
      <c r="G986" s="36">
        <f>base1!J537</f>
        <v>0</v>
      </c>
      <c r="H986" s="36">
        <f>base1!K537</f>
        <v>0</v>
      </c>
      <c r="I986" s="36">
        <f>base1!L537</f>
        <v>0</v>
      </c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72">
        <v>985</v>
      </c>
      <c r="W986" s="77" t="s">
        <v>134</v>
      </c>
      <c r="X986" s="77">
        <v>4</v>
      </c>
      <c r="Y986" s="72" t="s">
        <v>167</v>
      </c>
      <c r="Z986" s="72">
        <v>1</v>
      </c>
    </row>
    <row r="987" spans="1:26" ht="15.75" thickBot="1" x14ac:dyDescent="0.3">
      <c r="A987" s="76" t="s">
        <v>135</v>
      </c>
      <c r="B987" s="36">
        <f>base1!E538</f>
        <v>0</v>
      </c>
      <c r="C987" s="36">
        <f>base1!F538</f>
        <v>0</v>
      </c>
      <c r="D987" s="36">
        <f>base1!G538</f>
        <v>0</v>
      </c>
      <c r="E987" s="36">
        <f>base1!H538</f>
        <v>0</v>
      </c>
      <c r="F987" s="36">
        <f>base1!I538</f>
        <v>0</v>
      </c>
      <c r="G987" s="36">
        <f>base1!J538</f>
        <v>0</v>
      </c>
      <c r="H987" s="36">
        <f>base1!K538</f>
        <v>0</v>
      </c>
      <c r="I987" s="36">
        <f>base1!L538</f>
        <v>0</v>
      </c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72">
        <v>986</v>
      </c>
      <c r="W987" s="77" t="s">
        <v>134</v>
      </c>
      <c r="X987" s="77">
        <v>4</v>
      </c>
      <c r="Y987" s="72" t="s">
        <v>167</v>
      </c>
      <c r="Z987" s="72">
        <v>1</v>
      </c>
    </row>
    <row r="988" spans="1:26" ht="15.75" thickBot="1" x14ac:dyDescent="0.3">
      <c r="A988" s="76" t="s">
        <v>135</v>
      </c>
      <c r="B988" s="36">
        <f>base1!E539</f>
        <v>0</v>
      </c>
      <c r="C988" s="36">
        <f>base1!F539</f>
        <v>0</v>
      </c>
      <c r="D988" s="36">
        <f>base1!G539</f>
        <v>0</v>
      </c>
      <c r="E988" s="36">
        <f>base1!H539</f>
        <v>0</v>
      </c>
      <c r="F988" s="36">
        <f>base1!I539</f>
        <v>0</v>
      </c>
      <c r="G988" s="36">
        <f>base1!J539</f>
        <v>0</v>
      </c>
      <c r="H988" s="36">
        <f>base1!K539</f>
        <v>0</v>
      </c>
      <c r="I988" s="36">
        <f>base1!L539</f>
        <v>0</v>
      </c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72">
        <v>987</v>
      </c>
      <c r="W988" s="77" t="s">
        <v>134</v>
      </c>
      <c r="X988" s="77">
        <v>4</v>
      </c>
      <c r="Y988" s="72" t="s">
        <v>167</v>
      </c>
      <c r="Z988" s="72">
        <v>1</v>
      </c>
    </row>
    <row r="989" spans="1:26" ht="15.75" thickBot="1" x14ac:dyDescent="0.3">
      <c r="A989" s="76" t="s">
        <v>135</v>
      </c>
      <c r="B989" s="36">
        <f>base1!E540</f>
        <v>0</v>
      </c>
      <c r="C989" s="36">
        <f>base1!F540</f>
        <v>0</v>
      </c>
      <c r="D989" s="36">
        <f>base1!G540</f>
        <v>0</v>
      </c>
      <c r="E989" s="36">
        <f>base1!H540</f>
        <v>0</v>
      </c>
      <c r="F989" s="36">
        <f>base1!I540</f>
        <v>0</v>
      </c>
      <c r="G989" s="36">
        <f>base1!J540</f>
        <v>0</v>
      </c>
      <c r="H989" s="36">
        <f>base1!K540</f>
        <v>0</v>
      </c>
      <c r="I989" s="36">
        <f>base1!L540</f>
        <v>0</v>
      </c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72">
        <v>988</v>
      </c>
      <c r="W989" s="77" t="s">
        <v>134</v>
      </c>
      <c r="X989" s="77">
        <v>4</v>
      </c>
      <c r="Y989" s="72" t="s">
        <v>167</v>
      </c>
      <c r="Z989" s="72">
        <v>1</v>
      </c>
    </row>
    <row r="990" spans="1:26" ht="15.75" thickBot="1" x14ac:dyDescent="0.3">
      <c r="A990" s="76" t="s">
        <v>135</v>
      </c>
      <c r="B990" s="36">
        <f>base1!E541</f>
        <v>0</v>
      </c>
      <c r="C990" s="36">
        <f>base1!F541</f>
        <v>0</v>
      </c>
      <c r="D990" s="36">
        <f>base1!G541</f>
        <v>0</v>
      </c>
      <c r="E990" s="36">
        <f>base1!H541</f>
        <v>0</v>
      </c>
      <c r="F990" s="36">
        <f>base1!I541</f>
        <v>0</v>
      </c>
      <c r="G990" s="36">
        <f>base1!J541</f>
        <v>0</v>
      </c>
      <c r="H990" s="36">
        <f>base1!K541</f>
        <v>0</v>
      </c>
      <c r="I990" s="36">
        <f>base1!L541</f>
        <v>0</v>
      </c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72">
        <v>989</v>
      </c>
      <c r="W990" s="77" t="s">
        <v>134</v>
      </c>
      <c r="X990" s="77">
        <v>4</v>
      </c>
      <c r="Y990" s="72" t="s">
        <v>167</v>
      </c>
      <c r="Z990" s="72">
        <v>1</v>
      </c>
    </row>
    <row r="991" spans="1:26" ht="15.75" thickBot="1" x14ac:dyDescent="0.3">
      <c r="A991" s="76" t="s">
        <v>135</v>
      </c>
      <c r="B991" s="36">
        <f>base1!E542</f>
        <v>0</v>
      </c>
      <c r="C991" s="36">
        <f>base1!F542</f>
        <v>0</v>
      </c>
      <c r="D991" s="36">
        <f>base1!G542</f>
        <v>0</v>
      </c>
      <c r="E991" s="36">
        <f>base1!H542</f>
        <v>0</v>
      </c>
      <c r="F991" s="36">
        <f>base1!I542</f>
        <v>0</v>
      </c>
      <c r="G991" s="36">
        <f>base1!J542</f>
        <v>0</v>
      </c>
      <c r="H991" s="36">
        <f>base1!K542</f>
        <v>0</v>
      </c>
      <c r="I991" s="36">
        <f>base1!L542</f>
        <v>0</v>
      </c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72">
        <v>990</v>
      </c>
      <c r="W991" s="77" t="s">
        <v>134</v>
      </c>
      <c r="X991" s="77">
        <v>4</v>
      </c>
      <c r="Y991" s="72" t="s">
        <v>167</v>
      </c>
      <c r="Z991" s="72">
        <v>1</v>
      </c>
    </row>
    <row r="992" spans="1:26" ht="15.75" thickBot="1" x14ac:dyDescent="0.3">
      <c r="A992" s="76" t="s">
        <v>135</v>
      </c>
      <c r="B992" s="36">
        <f>base1!E543</f>
        <v>0</v>
      </c>
      <c r="C992" s="36">
        <f>base1!F543</f>
        <v>0</v>
      </c>
      <c r="D992" s="36">
        <f>base1!G543</f>
        <v>0</v>
      </c>
      <c r="E992" s="36">
        <f>base1!H543</f>
        <v>0</v>
      </c>
      <c r="F992" s="36">
        <f>base1!I543</f>
        <v>0</v>
      </c>
      <c r="G992" s="36">
        <f>base1!J543</f>
        <v>0</v>
      </c>
      <c r="H992" s="36">
        <f>base1!K543</f>
        <v>0</v>
      </c>
      <c r="I992" s="36">
        <f>base1!L543</f>
        <v>0</v>
      </c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72">
        <v>991</v>
      </c>
      <c r="W992" s="77" t="s">
        <v>134</v>
      </c>
      <c r="X992" s="77">
        <v>4</v>
      </c>
      <c r="Y992" s="72" t="s">
        <v>167</v>
      </c>
      <c r="Z992" s="72">
        <v>1</v>
      </c>
    </row>
    <row r="993" spans="1:26" ht="15.75" thickBot="1" x14ac:dyDescent="0.3">
      <c r="A993" s="76" t="s">
        <v>135</v>
      </c>
      <c r="B993" s="36">
        <f>base1!E544</f>
        <v>0</v>
      </c>
      <c r="C993" s="36">
        <f>base1!F544</f>
        <v>0</v>
      </c>
      <c r="D993" s="36">
        <f>base1!G544</f>
        <v>0</v>
      </c>
      <c r="E993" s="36">
        <f>base1!H544</f>
        <v>0</v>
      </c>
      <c r="F993" s="36">
        <f>base1!I544</f>
        <v>0</v>
      </c>
      <c r="G993" s="36">
        <f>base1!J544</f>
        <v>0</v>
      </c>
      <c r="H993" s="36">
        <f>base1!K544</f>
        <v>0</v>
      </c>
      <c r="I993" s="36">
        <f>base1!L544</f>
        <v>0</v>
      </c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72">
        <v>992</v>
      </c>
      <c r="W993" s="77" t="s">
        <v>134</v>
      </c>
      <c r="X993" s="77">
        <v>4</v>
      </c>
      <c r="Y993" s="72" t="s">
        <v>167</v>
      </c>
      <c r="Z993" s="72">
        <v>1</v>
      </c>
    </row>
    <row r="994" spans="1:26" ht="15.75" thickBot="1" x14ac:dyDescent="0.3">
      <c r="A994" s="76" t="s">
        <v>135</v>
      </c>
      <c r="B994" s="36">
        <f>base1!E545</f>
        <v>0</v>
      </c>
      <c r="C994" s="36">
        <f>base1!F545</f>
        <v>0</v>
      </c>
      <c r="D994" s="36">
        <f>base1!G545</f>
        <v>0</v>
      </c>
      <c r="E994" s="36">
        <f>base1!H545</f>
        <v>0</v>
      </c>
      <c r="F994" s="36">
        <f>base1!I545</f>
        <v>0</v>
      </c>
      <c r="G994" s="36">
        <f>base1!J545</f>
        <v>0</v>
      </c>
      <c r="H994" s="36">
        <f>base1!K545</f>
        <v>0</v>
      </c>
      <c r="I994" s="36">
        <f>base1!L545</f>
        <v>0</v>
      </c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72">
        <v>993</v>
      </c>
      <c r="W994" s="77" t="s">
        <v>134</v>
      </c>
      <c r="X994" s="77">
        <v>4</v>
      </c>
      <c r="Y994" s="72" t="s">
        <v>167</v>
      </c>
      <c r="Z994" s="72">
        <v>1</v>
      </c>
    </row>
    <row r="995" spans="1:26" ht="15.75" thickBot="1" x14ac:dyDescent="0.3">
      <c r="A995" s="76" t="s">
        <v>135</v>
      </c>
      <c r="B995" s="36">
        <f>base1!E546</f>
        <v>0</v>
      </c>
      <c r="C995" s="36">
        <f>base1!F546</f>
        <v>0</v>
      </c>
      <c r="D995" s="36">
        <f>base1!G546</f>
        <v>0</v>
      </c>
      <c r="E995" s="36">
        <f>base1!H546</f>
        <v>0</v>
      </c>
      <c r="F995" s="36">
        <f>base1!I546</f>
        <v>0</v>
      </c>
      <c r="G995" s="36">
        <f>base1!J546</f>
        <v>0</v>
      </c>
      <c r="H995" s="36">
        <f>base1!K546</f>
        <v>0</v>
      </c>
      <c r="I995" s="36">
        <f>base1!L546</f>
        <v>0</v>
      </c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72">
        <v>994</v>
      </c>
      <c r="W995" s="77" t="s">
        <v>134</v>
      </c>
      <c r="X995" s="77">
        <v>4</v>
      </c>
      <c r="Y995" s="72" t="s">
        <v>167</v>
      </c>
      <c r="Z995" s="72">
        <v>1</v>
      </c>
    </row>
    <row r="996" spans="1:26" ht="15.75" thickBot="1" x14ac:dyDescent="0.3">
      <c r="A996" s="76" t="s">
        <v>135</v>
      </c>
      <c r="B996" s="36">
        <f>base1!E547</f>
        <v>0</v>
      </c>
      <c r="C996" s="36">
        <f>base1!F547</f>
        <v>0</v>
      </c>
      <c r="D996" s="36">
        <f>base1!G547</f>
        <v>0</v>
      </c>
      <c r="E996" s="36">
        <f>base1!H547</f>
        <v>0</v>
      </c>
      <c r="F996" s="36">
        <f>base1!I547</f>
        <v>0</v>
      </c>
      <c r="G996" s="36">
        <f>base1!J547</f>
        <v>0</v>
      </c>
      <c r="H996" s="36">
        <f>base1!K547</f>
        <v>0</v>
      </c>
      <c r="I996" s="36">
        <f>base1!L547</f>
        <v>0</v>
      </c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72">
        <v>995</v>
      </c>
      <c r="W996" s="77" t="s">
        <v>134</v>
      </c>
      <c r="X996" s="77">
        <v>4</v>
      </c>
      <c r="Y996" s="72" t="s">
        <v>167</v>
      </c>
      <c r="Z996" s="72">
        <v>1</v>
      </c>
    </row>
    <row r="997" spans="1:26" ht="15.75" thickBot="1" x14ac:dyDescent="0.3">
      <c r="A997" s="76" t="s">
        <v>135</v>
      </c>
      <c r="B997" s="36">
        <f>base1!E548</f>
        <v>0</v>
      </c>
      <c r="C997" s="36">
        <f>base1!F548</f>
        <v>0</v>
      </c>
      <c r="D997" s="36">
        <f>base1!G548</f>
        <v>0</v>
      </c>
      <c r="E997" s="36">
        <f>base1!H548</f>
        <v>0</v>
      </c>
      <c r="F997" s="36">
        <f>base1!I548</f>
        <v>0</v>
      </c>
      <c r="G997" s="36">
        <f>base1!J548</f>
        <v>0</v>
      </c>
      <c r="H997" s="36">
        <f>base1!K548</f>
        <v>0</v>
      </c>
      <c r="I997" s="36">
        <f>base1!L548</f>
        <v>0</v>
      </c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72">
        <v>996</v>
      </c>
      <c r="W997" s="77" t="s">
        <v>134</v>
      </c>
      <c r="X997" s="77">
        <v>4</v>
      </c>
      <c r="Y997" s="72" t="s">
        <v>167</v>
      </c>
      <c r="Z997" s="72">
        <v>1</v>
      </c>
    </row>
    <row r="998" spans="1:26" ht="15.75" thickBot="1" x14ac:dyDescent="0.3">
      <c r="A998" s="76" t="s">
        <v>135</v>
      </c>
      <c r="B998" s="36">
        <f>base1!E549</f>
        <v>0</v>
      </c>
      <c r="C998" s="36">
        <f>base1!F549</f>
        <v>0</v>
      </c>
      <c r="D998" s="36">
        <f>base1!G549</f>
        <v>0</v>
      </c>
      <c r="E998" s="36">
        <f>base1!H549</f>
        <v>0</v>
      </c>
      <c r="F998" s="36">
        <f>base1!I549</f>
        <v>0</v>
      </c>
      <c r="G998" s="36">
        <f>base1!J549</f>
        <v>0</v>
      </c>
      <c r="H998" s="36">
        <f>base1!K549</f>
        <v>0</v>
      </c>
      <c r="I998" s="36">
        <f>base1!L549</f>
        <v>0</v>
      </c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72">
        <v>997</v>
      </c>
      <c r="W998" s="77" t="s">
        <v>134</v>
      </c>
      <c r="X998" s="77">
        <v>4</v>
      </c>
      <c r="Y998" s="72" t="s">
        <v>167</v>
      </c>
      <c r="Z998" s="72">
        <v>1</v>
      </c>
    </row>
    <row r="999" spans="1:26" ht="15.75" thickBot="1" x14ac:dyDescent="0.3">
      <c r="A999" s="76" t="s">
        <v>135</v>
      </c>
      <c r="B999" s="36">
        <f>base1!E550</f>
        <v>0</v>
      </c>
      <c r="C999" s="36">
        <f>base1!F550</f>
        <v>0</v>
      </c>
      <c r="D999" s="36">
        <f>base1!G550</f>
        <v>0</v>
      </c>
      <c r="E999" s="36">
        <f>base1!H550</f>
        <v>0</v>
      </c>
      <c r="F999" s="36">
        <f>base1!I550</f>
        <v>0</v>
      </c>
      <c r="G999" s="36">
        <f>base1!J550</f>
        <v>0</v>
      </c>
      <c r="H999" s="36">
        <f>base1!K550</f>
        <v>0</v>
      </c>
      <c r="I999" s="36">
        <f>base1!L550</f>
        <v>0</v>
      </c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72">
        <v>998</v>
      </c>
      <c r="W999" s="77" t="s">
        <v>134</v>
      </c>
      <c r="X999" s="77">
        <v>4</v>
      </c>
      <c r="Y999" s="72" t="s">
        <v>167</v>
      </c>
      <c r="Z999" s="72">
        <v>1</v>
      </c>
    </row>
    <row r="1000" spans="1:26" ht="15.75" thickBot="1" x14ac:dyDescent="0.3">
      <c r="A1000" s="76" t="s">
        <v>135</v>
      </c>
      <c r="B1000" s="36">
        <f>base1!E551</f>
        <v>0</v>
      </c>
      <c r="C1000" s="36">
        <f>base1!F551</f>
        <v>0</v>
      </c>
      <c r="D1000" s="36">
        <f>base1!G551</f>
        <v>0</v>
      </c>
      <c r="E1000" s="36">
        <f>base1!H551</f>
        <v>0</v>
      </c>
      <c r="F1000" s="36">
        <f>base1!I551</f>
        <v>0</v>
      </c>
      <c r="G1000" s="36">
        <f>base1!J551</f>
        <v>0</v>
      </c>
      <c r="H1000" s="36">
        <f>base1!K551</f>
        <v>0</v>
      </c>
      <c r="I1000" s="36">
        <f>base1!L551</f>
        <v>0</v>
      </c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72">
        <v>999</v>
      </c>
      <c r="W1000" s="77" t="s">
        <v>134</v>
      </c>
      <c r="X1000" s="77">
        <v>4</v>
      </c>
      <c r="Y1000" s="72" t="s">
        <v>167</v>
      </c>
      <c r="Z1000" s="72">
        <v>1</v>
      </c>
    </row>
    <row r="1001" spans="1:26" ht="15.75" thickBot="1" x14ac:dyDescent="0.3">
      <c r="A1001" s="76" t="s">
        <v>135</v>
      </c>
      <c r="B1001" s="36">
        <f>base1!E552</f>
        <v>0</v>
      </c>
      <c r="C1001" s="36">
        <f>base1!F552</f>
        <v>0</v>
      </c>
      <c r="D1001" s="36">
        <f>base1!G552</f>
        <v>0</v>
      </c>
      <c r="E1001" s="36">
        <f>base1!H552</f>
        <v>0</v>
      </c>
      <c r="F1001" s="36">
        <f>base1!I552</f>
        <v>0</v>
      </c>
      <c r="G1001" s="36">
        <f>base1!J552</f>
        <v>0</v>
      </c>
      <c r="H1001" s="36">
        <f>base1!K552</f>
        <v>0</v>
      </c>
      <c r="I1001" s="36">
        <f>base1!L552</f>
        <v>0</v>
      </c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72">
        <v>1000</v>
      </c>
      <c r="W1001" s="77" t="s">
        <v>134</v>
      </c>
      <c r="X1001" s="77">
        <v>4</v>
      </c>
      <c r="Y1001" s="72" t="s">
        <v>167</v>
      </c>
      <c r="Z1001" s="72">
        <v>1</v>
      </c>
    </row>
    <row r="1002" spans="1:26" ht="15.75" thickBot="1" x14ac:dyDescent="0.3">
      <c r="A1002" s="76" t="s">
        <v>135</v>
      </c>
      <c r="B1002" s="36">
        <f>base1!E553</f>
        <v>0</v>
      </c>
      <c r="C1002" s="36">
        <f>base1!F553</f>
        <v>0</v>
      </c>
      <c r="D1002" s="36">
        <f>base1!G553</f>
        <v>0</v>
      </c>
      <c r="E1002" s="36">
        <f>base1!H553</f>
        <v>0</v>
      </c>
      <c r="F1002" s="36">
        <f>base1!I553</f>
        <v>0</v>
      </c>
      <c r="G1002" s="36">
        <f>base1!J553</f>
        <v>0</v>
      </c>
      <c r="H1002" s="36">
        <f>base1!K553</f>
        <v>0</v>
      </c>
      <c r="I1002" s="36">
        <f>base1!L553</f>
        <v>0</v>
      </c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72">
        <v>1001</v>
      </c>
      <c r="W1002" s="77" t="s">
        <v>134</v>
      </c>
      <c r="X1002" s="77">
        <v>4</v>
      </c>
      <c r="Y1002" s="72" t="s">
        <v>167</v>
      </c>
      <c r="Z1002" s="72">
        <v>1</v>
      </c>
    </row>
    <row r="1003" spans="1:26" ht="15.75" thickBot="1" x14ac:dyDescent="0.3">
      <c r="A1003" s="76" t="s">
        <v>135</v>
      </c>
      <c r="B1003" s="36">
        <f>base1!E554</f>
        <v>0</v>
      </c>
      <c r="C1003" s="36">
        <f>base1!F554</f>
        <v>0</v>
      </c>
      <c r="D1003" s="36">
        <f>base1!G554</f>
        <v>0</v>
      </c>
      <c r="E1003" s="36">
        <f>base1!H554</f>
        <v>0</v>
      </c>
      <c r="F1003" s="36">
        <f>base1!I554</f>
        <v>0</v>
      </c>
      <c r="G1003" s="36">
        <f>base1!J554</f>
        <v>0</v>
      </c>
      <c r="H1003" s="36">
        <f>base1!K554</f>
        <v>0</v>
      </c>
      <c r="I1003" s="36">
        <f>base1!L554</f>
        <v>0</v>
      </c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72">
        <v>1002</v>
      </c>
      <c r="W1003" s="77" t="s">
        <v>134</v>
      </c>
      <c r="X1003" s="77">
        <v>4</v>
      </c>
      <c r="Y1003" s="72" t="s">
        <v>167</v>
      </c>
      <c r="Z1003" s="72">
        <v>1</v>
      </c>
    </row>
    <row r="1004" spans="1:26" ht="15.75" thickBot="1" x14ac:dyDescent="0.3">
      <c r="A1004" s="76" t="s">
        <v>135</v>
      </c>
      <c r="B1004" s="36">
        <f>base1!E555</f>
        <v>0</v>
      </c>
      <c r="C1004" s="36">
        <f>base1!F555</f>
        <v>0</v>
      </c>
      <c r="D1004" s="36">
        <f>base1!G555</f>
        <v>0</v>
      </c>
      <c r="E1004" s="36">
        <f>base1!H555</f>
        <v>0</v>
      </c>
      <c r="F1004" s="36">
        <f>base1!I555</f>
        <v>0</v>
      </c>
      <c r="G1004" s="36">
        <f>base1!J555</f>
        <v>0</v>
      </c>
      <c r="H1004" s="36">
        <f>base1!K555</f>
        <v>0</v>
      </c>
      <c r="I1004" s="36">
        <f>base1!L555</f>
        <v>0</v>
      </c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72">
        <v>1003</v>
      </c>
      <c r="W1004" s="77" t="s">
        <v>134</v>
      </c>
      <c r="X1004" s="77">
        <v>4</v>
      </c>
      <c r="Y1004" s="72" t="s">
        <v>167</v>
      </c>
      <c r="Z1004" s="72">
        <v>1</v>
      </c>
    </row>
    <row r="1005" spans="1:26" ht="15.75" thickBot="1" x14ac:dyDescent="0.3">
      <c r="A1005" s="76" t="s">
        <v>135</v>
      </c>
      <c r="B1005" s="36">
        <f>base1!E556</f>
        <v>0</v>
      </c>
      <c r="C1005" s="36">
        <f>base1!F556</f>
        <v>0</v>
      </c>
      <c r="D1005" s="36">
        <f>base1!G556</f>
        <v>0</v>
      </c>
      <c r="E1005" s="36">
        <f>base1!H556</f>
        <v>0</v>
      </c>
      <c r="F1005" s="36">
        <f>base1!I556</f>
        <v>0</v>
      </c>
      <c r="G1005" s="36">
        <f>base1!J556</f>
        <v>0</v>
      </c>
      <c r="H1005" s="36">
        <f>base1!K556</f>
        <v>0</v>
      </c>
      <c r="I1005" s="36">
        <f>base1!L556</f>
        <v>0</v>
      </c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72">
        <v>1004</v>
      </c>
      <c r="W1005" s="77" t="s">
        <v>134</v>
      </c>
      <c r="X1005" s="77">
        <v>4</v>
      </c>
      <c r="Y1005" s="72" t="s">
        <v>167</v>
      </c>
      <c r="Z1005" s="72">
        <v>1</v>
      </c>
    </row>
    <row r="1006" spans="1:26" ht="15.75" thickBot="1" x14ac:dyDescent="0.3">
      <c r="A1006" s="76" t="s">
        <v>135</v>
      </c>
      <c r="B1006" s="36">
        <f>base1!E557</f>
        <v>0</v>
      </c>
      <c r="C1006" s="36">
        <f>base1!F557</f>
        <v>0</v>
      </c>
      <c r="D1006" s="36">
        <f>base1!G557</f>
        <v>0</v>
      </c>
      <c r="E1006" s="36">
        <f>base1!H557</f>
        <v>0</v>
      </c>
      <c r="F1006" s="36">
        <f>base1!I557</f>
        <v>0</v>
      </c>
      <c r="G1006" s="36">
        <f>base1!J557</f>
        <v>0</v>
      </c>
      <c r="H1006" s="36">
        <f>base1!K557</f>
        <v>0</v>
      </c>
      <c r="I1006" s="36">
        <f>base1!L557</f>
        <v>0</v>
      </c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72">
        <v>1005</v>
      </c>
      <c r="W1006" s="77" t="s">
        <v>134</v>
      </c>
      <c r="X1006" s="77">
        <v>4</v>
      </c>
      <c r="Y1006" s="72" t="s">
        <v>167</v>
      </c>
      <c r="Z1006" s="72">
        <v>1</v>
      </c>
    </row>
    <row r="1007" spans="1:26" ht="15.75" thickBot="1" x14ac:dyDescent="0.3">
      <c r="A1007" s="76" t="s">
        <v>135</v>
      </c>
      <c r="B1007" s="36">
        <f>base1!E558</f>
        <v>0</v>
      </c>
      <c r="C1007" s="36">
        <f>base1!F558</f>
        <v>0</v>
      </c>
      <c r="D1007" s="36">
        <f>base1!G558</f>
        <v>0</v>
      </c>
      <c r="E1007" s="36">
        <f>base1!H558</f>
        <v>0</v>
      </c>
      <c r="F1007" s="36">
        <f>base1!I558</f>
        <v>0</v>
      </c>
      <c r="G1007" s="36">
        <f>base1!J558</f>
        <v>0</v>
      </c>
      <c r="H1007" s="36">
        <f>base1!K558</f>
        <v>0</v>
      </c>
      <c r="I1007" s="36">
        <f>base1!L558</f>
        <v>0</v>
      </c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72">
        <v>1006</v>
      </c>
      <c r="W1007" s="77" t="s">
        <v>134</v>
      </c>
      <c r="X1007" s="77">
        <v>4</v>
      </c>
      <c r="Y1007" s="72" t="s">
        <v>167</v>
      </c>
      <c r="Z1007" s="72">
        <v>1</v>
      </c>
    </row>
    <row r="1008" spans="1:26" ht="15.75" thickBot="1" x14ac:dyDescent="0.3">
      <c r="A1008" s="76" t="s">
        <v>135</v>
      </c>
      <c r="B1008" s="36">
        <f>base1!E559</f>
        <v>0</v>
      </c>
      <c r="C1008" s="36">
        <f>base1!F559</f>
        <v>0</v>
      </c>
      <c r="D1008" s="36">
        <f>base1!G559</f>
        <v>0</v>
      </c>
      <c r="E1008" s="36">
        <f>base1!H559</f>
        <v>0</v>
      </c>
      <c r="F1008" s="36">
        <f>base1!I559</f>
        <v>0</v>
      </c>
      <c r="G1008" s="36">
        <f>base1!J559</f>
        <v>0</v>
      </c>
      <c r="H1008" s="36">
        <f>base1!K559</f>
        <v>0</v>
      </c>
      <c r="I1008" s="36">
        <f>base1!L559</f>
        <v>0</v>
      </c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72">
        <v>1007</v>
      </c>
      <c r="W1008" s="77" t="s">
        <v>134</v>
      </c>
      <c r="X1008" s="77">
        <v>4</v>
      </c>
      <c r="Y1008" s="72" t="s">
        <v>167</v>
      </c>
      <c r="Z1008" s="72">
        <v>1</v>
      </c>
    </row>
    <row r="1009" spans="1:26" ht="15.75" thickBot="1" x14ac:dyDescent="0.3">
      <c r="A1009" s="76" t="s">
        <v>135</v>
      </c>
      <c r="B1009" s="36">
        <f>base1!P510</f>
        <v>0</v>
      </c>
      <c r="C1009" s="36">
        <f>base1!Q510</f>
        <v>0</v>
      </c>
      <c r="D1009" s="36">
        <f>base1!R510</f>
        <v>0</v>
      </c>
      <c r="E1009" s="36">
        <f>base1!S510</f>
        <v>0</v>
      </c>
      <c r="F1009" s="36">
        <f>base1!T510</f>
        <v>0</v>
      </c>
      <c r="G1009" s="36">
        <f>base1!U510</f>
        <v>0</v>
      </c>
      <c r="H1009" s="36">
        <f>base1!V510</f>
        <v>0</v>
      </c>
      <c r="I1009" s="36">
        <f>base1!W510</f>
        <v>0</v>
      </c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72">
        <v>1008</v>
      </c>
      <c r="W1009" s="77" t="s">
        <v>134</v>
      </c>
      <c r="X1009" s="77">
        <v>4</v>
      </c>
      <c r="Y1009" s="72" t="s">
        <v>167</v>
      </c>
      <c r="Z1009" s="72">
        <v>1</v>
      </c>
    </row>
    <row r="1010" spans="1:26" ht="15.75" thickBot="1" x14ac:dyDescent="0.3">
      <c r="A1010" s="76" t="s">
        <v>135</v>
      </c>
      <c r="B1010" s="36">
        <f>base1!P511</f>
        <v>0</v>
      </c>
      <c r="C1010" s="36">
        <f>base1!Q511</f>
        <v>0</v>
      </c>
      <c r="D1010" s="36">
        <f>base1!R511</f>
        <v>0</v>
      </c>
      <c r="E1010" s="36">
        <f>base1!S511</f>
        <v>0</v>
      </c>
      <c r="F1010" s="36">
        <f>base1!T511</f>
        <v>0</v>
      </c>
      <c r="G1010" s="36">
        <f>base1!U511</f>
        <v>0</v>
      </c>
      <c r="H1010" s="36">
        <f>base1!V511</f>
        <v>0</v>
      </c>
      <c r="I1010" s="36">
        <f>base1!W511</f>
        <v>0</v>
      </c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72">
        <v>1009</v>
      </c>
      <c r="W1010" s="77" t="s">
        <v>134</v>
      </c>
      <c r="X1010" s="77">
        <v>4</v>
      </c>
      <c r="Y1010" s="72" t="s">
        <v>167</v>
      </c>
      <c r="Z1010" s="72">
        <v>1</v>
      </c>
    </row>
    <row r="1011" spans="1:26" ht="15.75" thickBot="1" x14ac:dyDescent="0.3">
      <c r="A1011" s="76" t="s">
        <v>135</v>
      </c>
      <c r="B1011" s="36">
        <f>base1!P512</f>
        <v>0</v>
      </c>
      <c r="C1011" s="36">
        <f>base1!Q512</f>
        <v>0</v>
      </c>
      <c r="D1011" s="36">
        <f>base1!R512</f>
        <v>0</v>
      </c>
      <c r="E1011" s="36">
        <f>base1!S512</f>
        <v>0</v>
      </c>
      <c r="F1011" s="36">
        <f>base1!T512</f>
        <v>0</v>
      </c>
      <c r="G1011" s="36">
        <f>base1!U512</f>
        <v>0</v>
      </c>
      <c r="H1011" s="36">
        <f>base1!V512</f>
        <v>0</v>
      </c>
      <c r="I1011" s="36">
        <f>base1!W512</f>
        <v>0</v>
      </c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72">
        <v>1010</v>
      </c>
      <c r="W1011" s="77" t="s">
        <v>134</v>
      </c>
      <c r="X1011" s="77">
        <v>4</v>
      </c>
      <c r="Y1011" s="72" t="s">
        <v>167</v>
      </c>
      <c r="Z1011" s="72">
        <v>1</v>
      </c>
    </row>
    <row r="1012" spans="1:26" ht="15.75" thickBot="1" x14ac:dyDescent="0.3">
      <c r="A1012" s="76" t="s">
        <v>135</v>
      </c>
      <c r="B1012" s="36">
        <f>base1!P513</f>
        <v>0</v>
      </c>
      <c r="C1012" s="36">
        <f>base1!Q513</f>
        <v>0</v>
      </c>
      <c r="D1012" s="36">
        <f>base1!R513</f>
        <v>0</v>
      </c>
      <c r="E1012" s="36">
        <f>base1!S513</f>
        <v>0</v>
      </c>
      <c r="F1012" s="36">
        <f>base1!T513</f>
        <v>0</v>
      </c>
      <c r="G1012" s="36">
        <f>base1!U513</f>
        <v>0</v>
      </c>
      <c r="H1012" s="36">
        <f>base1!V513</f>
        <v>0</v>
      </c>
      <c r="I1012" s="36">
        <f>base1!W513</f>
        <v>0</v>
      </c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72">
        <v>1011</v>
      </c>
      <c r="W1012" s="77" t="s">
        <v>134</v>
      </c>
      <c r="X1012" s="77">
        <v>4</v>
      </c>
      <c r="Y1012" s="72" t="s">
        <v>167</v>
      </c>
      <c r="Z1012" s="72">
        <v>1</v>
      </c>
    </row>
    <row r="1013" spans="1:26" ht="15.75" thickBot="1" x14ac:dyDescent="0.3">
      <c r="A1013" s="76" t="s">
        <v>135</v>
      </c>
      <c r="B1013" s="36">
        <f>base1!P514</f>
        <v>0</v>
      </c>
      <c r="C1013" s="36">
        <f>base1!Q514</f>
        <v>0</v>
      </c>
      <c r="D1013" s="36">
        <f>base1!R514</f>
        <v>0</v>
      </c>
      <c r="E1013" s="36">
        <f>base1!S514</f>
        <v>0</v>
      </c>
      <c r="F1013" s="36">
        <f>base1!T514</f>
        <v>0</v>
      </c>
      <c r="G1013" s="36">
        <f>base1!U514</f>
        <v>0</v>
      </c>
      <c r="H1013" s="36">
        <f>base1!V514</f>
        <v>0</v>
      </c>
      <c r="I1013" s="36">
        <f>base1!W514</f>
        <v>0</v>
      </c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72">
        <v>1012</v>
      </c>
      <c r="W1013" s="77" t="s">
        <v>134</v>
      </c>
      <c r="X1013" s="77">
        <v>4</v>
      </c>
      <c r="Y1013" s="72" t="s">
        <v>167</v>
      </c>
      <c r="Z1013" s="72">
        <v>1</v>
      </c>
    </row>
    <row r="1014" spans="1:26" ht="15.75" thickBot="1" x14ac:dyDescent="0.3">
      <c r="A1014" s="76" t="s">
        <v>135</v>
      </c>
      <c r="B1014" s="36">
        <f>base1!P515</f>
        <v>0</v>
      </c>
      <c r="C1014" s="36">
        <f>base1!Q515</f>
        <v>0</v>
      </c>
      <c r="D1014" s="36">
        <f>base1!R515</f>
        <v>0</v>
      </c>
      <c r="E1014" s="36">
        <f>base1!S515</f>
        <v>0</v>
      </c>
      <c r="F1014" s="36">
        <f>base1!T515</f>
        <v>0</v>
      </c>
      <c r="G1014" s="36">
        <f>base1!U515</f>
        <v>0</v>
      </c>
      <c r="H1014" s="36">
        <f>base1!V515</f>
        <v>0</v>
      </c>
      <c r="I1014" s="36">
        <f>base1!W515</f>
        <v>0</v>
      </c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72">
        <v>1013</v>
      </c>
      <c r="W1014" s="77" t="s">
        <v>134</v>
      </c>
      <c r="X1014" s="77">
        <v>4</v>
      </c>
      <c r="Y1014" s="72" t="s">
        <v>167</v>
      </c>
      <c r="Z1014" s="72">
        <v>1</v>
      </c>
    </row>
    <row r="1015" spans="1:26" ht="15.75" thickBot="1" x14ac:dyDescent="0.3">
      <c r="A1015" s="76" t="s">
        <v>135</v>
      </c>
      <c r="B1015" s="36">
        <f>base1!P516</f>
        <v>0</v>
      </c>
      <c r="C1015" s="36">
        <f>base1!Q516</f>
        <v>0</v>
      </c>
      <c r="D1015" s="36">
        <f>base1!R516</f>
        <v>0</v>
      </c>
      <c r="E1015" s="36">
        <f>base1!S516</f>
        <v>0</v>
      </c>
      <c r="F1015" s="36">
        <f>base1!T516</f>
        <v>0</v>
      </c>
      <c r="G1015" s="36">
        <f>base1!U516</f>
        <v>0</v>
      </c>
      <c r="H1015" s="36">
        <f>base1!V516</f>
        <v>0</v>
      </c>
      <c r="I1015" s="36">
        <f>base1!W516</f>
        <v>0</v>
      </c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72">
        <v>1014</v>
      </c>
      <c r="W1015" s="77" t="s">
        <v>134</v>
      </c>
      <c r="X1015" s="77">
        <v>4</v>
      </c>
      <c r="Y1015" s="72" t="s">
        <v>167</v>
      </c>
      <c r="Z1015" s="72">
        <v>1</v>
      </c>
    </row>
    <row r="1016" spans="1:26" ht="15.75" thickBot="1" x14ac:dyDescent="0.3">
      <c r="A1016" s="76" t="s">
        <v>135</v>
      </c>
      <c r="B1016" s="36">
        <f>base1!P517</f>
        <v>0</v>
      </c>
      <c r="C1016" s="36">
        <f>base1!Q517</f>
        <v>0</v>
      </c>
      <c r="D1016" s="36">
        <f>base1!R517</f>
        <v>0</v>
      </c>
      <c r="E1016" s="36">
        <f>base1!S517</f>
        <v>0</v>
      </c>
      <c r="F1016" s="36">
        <f>base1!T517</f>
        <v>0</v>
      </c>
      <c r="G1016" s="36">
        <f>base1!U517</f>
        <v>0</v>
      </c>
      <c r="H1016" s="36">
        <f>base1!V517</f>
        <v>0</v>
      </c>
      <c r="I1016" s="36">
        <f>base1!W517</f>
        <v>0</v>
      </c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72">
        <v>1015</v>
      </c>
      <c r="W1016" s="77" t="s">
        <v>134</v>
      </c>
      <c r="X1016" s="77">
        <v>4</v>
      </c>
      <c r="Y1016" s="72" t="s">
        <v>167</v>
      </c>
      <c r="Z1016" s="72">
        <v>1</v>
      </c>
    </row>
    <row r="1017" spans="1:26" ht="15.75" thickBot="1" x14ac:dyDescent="0.3">
      <c r="A1017" s="76" t="s">
        <v>135</v>
      </c>
      <c r="B1017" s="36">
        <f>base1!P518</f>
        <v>0</v>
      </c>
      <c r="C1017" s="36">
        <f>base1!Q518</f>
        <v>0</v>
      </c>
      <c r="D1017" s="36">
        <f>base1!R518</f>
        <v>0</v>
      </c>
      <c r="E1017" s="36">
        <f>base1!S518</f>
        <v>0</v>
      </c>
      <c r="F1017" s="36">
        <f>base1!T518</f>
        <v>0</v>
      </c>
      <c r="G1017" s="36">
        <f>base1!U518</f>
        <v>0</v>
      </c>
      <c r="H1017" s="36">
        <f>base1!V518</f>
        <v>0</v>
      </c>
      <c r="I1017" s="36">
        <f>base1!W518</f>
        <v>0</v>
      </c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72">
        <v>1016</v>
      </c>
      <c r="W1017" s="77" t="s">
        <v>134</v>
      </c>
      <c r="X1017" s="77">
        <v>4</v>
      </c>
      <c r="Y1017" s="72" t="s">
        <v>167</v>
      </c>
      <c r="Z1017" s="72">
        <v>1</v>
      </c>
    </row>
    <row r="1018" spans="1:26" ht="15.75" thickBot="1" x14ac:dyDescent="0.3">
      <c r="A1018" s="76" t="s">
        <v>135</v>
      </c>
      <c r="B1018" s="36">
        <f>base1!P519</f>
        <v>0</v>
      </c>
      <c r="C1018" s="36">
        <f>base1!Q519</f>
        <v>0</v>
      </c>
      <c r="D1018" s="36">
        <f>base1!R519</f>
        <v>0</v>
      </c>
      <c r="E1018" s="36">
        <f>base1!S519</f>
        <v>0</v>
      </c>
      <c r="F1018" s="36">
        <f>base1!T519</f>
        <v>0</v>
      </c>
      <c r="G1018" s="36">
        <f>base1!U519</f>
        <v>0</v>
      </c>
      <c r="H1018" s="36">
        <f>base1!V519</f>
        <v>0</v>
      </c>
      <c r="I1018" s="36">
        <f>base1!W519</f>
        <v>0</v>
      </c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72">
        <v>1017</v>
      </c>
      <c r="W1018" s="77" t="s">
        <v>134</v>
      </c>
      <c r="X1018" s="77">
        <v>4</v>
      </c>
      <c r="Y1018" s="72" t="s">
        <v>167</v>
      </c>
      <c r="Z1018" s="72">
        <v>1</v>
      </c>
    </row>
    <row r="1019" spans="1:26" ht="15.75" thickBot="1" x14ac:dyDescent="0.3">
      <c r="A1019" s="76" t="s">
        <v>135</v>
      </c>
      <c r="B1019" s="36">
        <f>base1!P520</f>
        <v>0</v>
      </c>
      <c r="C1019" s="36">
        <f>base1!Q520</f>
        <v>0</v>
      </c>
      <c r="D1019" s="36">
        <f>base1!R520</f>
        <v>0</v>
      </c>
      <c r="E1019" s="36">
        <f>base1!S520</f>
        <v>0</v>
      </c>
      <c r="F1019" s="36">
        <f>base1!T520</f>
        <v>0</v>
      </c>
      <c r="G1019" s="36">
        <f>base1!U520</f>
        <v>0</v>
      </c>
      <c r="H1019" s="36">
        <f>base1!V520</f>
        <v>0</v>
      </c>
      <c r="I1019" s="36">
        <f>base1!W520</f>
        <v>0</v>
      </c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72">
        <v>1018</v>
      </c>
      <c r="W1019" s="77" t="s">
        <v>134</v>
      </c>
      <c r="X1019" s="77">
        <v>4</v>
      </c>
      <c r="Y1019" s="72" t="s">
        <v>167</v>
      </c>
      <c r="Z1019" s="72">
        <v>1</v>
      </c>
    </row>
    <row r="1020" spans="1:26" ht="15.75" thickBot="1" x14ac:dyDescent="0.3">
      <c r="A1020" s="76" t="s">
        <v>135</v>
      </c>
      <c r="B1020" s="36">
        <f>base1!P521</f>
        <v>0</v>
      </c>
      <c r="C1020" s="36">
        <f>base1!Q521</f>
        <v>0</v>
      </c>
      <c r="D1020" s="36">
        <f>base1!R521</f>
        <v>0</v>
      </c>
      <c r="E1020" s="36">
        <f>base1!S521</f>
        <v>0</v>
      </c>
      <c r="F1020" s="36">
        <f>base1!T521</f>
        <v>0</v>
      </c>
      <c r="G1020" s="36">
        <f>base1!U521</f>
        <v>0</v>
      </c>
      <c r="H1020" s="36">
        <f>base1!V521</f>
        <v>0</v>
      </c>
      <c r="I1020" s="36">
        <f>base1!W521</f>
        <v>0</v>
      </c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72">
        <v>1019</v>
      </c>
      <c r="W1020" s="77" t="s">
        <v>134</v>
      </c>
      <c r="X1020" s="77">
        <v>4</v>
      </c>
      <c r="Y1020" s="72" t="s">
        <v>167</v>
      </c>
      <c r="Z1020" s="72">
        <v>1</v>
      </c>
    </row>
    <row r="1021" spans="1:26" ht="15.75" thickBot="1" x14ac:dyDescent="0.3">
      <c r="A1021" s="76" t="s">
        <v>135</v>
      </c>
      <c r="B1021" s="36">
        <f>base1!P522</f>
        <v>0</v>
      </c>
      <c r="C1021" s="36">
        <f>base1!Q522</f>
        <v>0</v>
      </c>
      <c r="D1021" s="36">
        <f>base1!R522</f>
        <v>0</v>
      </c>
      <c r="E1021" s="36">
        <f>base1!S522</f>
        <v>0</v>
      </c>
      <c r="F1021" s="36">
        <f>base1!T522</f>
        <v>0</v>
      </c>
      <c r="G1021" s="36">
        <f>base1!U522</f>
        <v>0</v>
      </c>
      <c r="H1021" s="36">
        <f>base1!V522</f>
        <v>0</v>
      </c>
      <c r="I1021" s="36">
        <f>base1!W522</f>
        <v>0</v>
      </c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72">
        <v>1020</v>
      </c>
      <c r="W1021" s="77" t="s">
        <v>134</v>
      </c>
      <c r="X1021" s="77">
        <v>4</v>
      </c>
      <c r="Y1021" s="72" t="s">
        <v>167</v>
      </c>
      <c r="Z1021" s="72">
        <v>1</v>
      </c>
    </row>
    <row r="1022" spans="1:26" ht="15.75" thickBot="1" x14ac:dyDescent="0.3">
      <c r="A1022" s="76" t="s">
        <v>135</v>
      </c>
      <c r="B1022" s="36">
        <f>base1!P523</f>
        <v>0</v>
      </c>
      <c r="C1022" s="36">
        <f>base1!Q523</f>
        <v>0</v>
      </c>
      <c r="D1022" s="36">
        <f>base1!R523</f>
        <v>0</v>
      </c>
      <c r="E1022" s="36">
        <f>base1!S523</f>
        <v>0</v>
      </c>
      <c r="F1022" s="36">
        <f>base1!T523</f>
        <v>0</v>
      </c>
      <c r="G1022" s="36">
        <f>base1!U523</f>
        <v>0</v>
      </c>
      <c r="H1022" s="36">
        <f>base1!V523</f>
        <v>0</v>
      </c>
      <c r="I1022" s="36">
        <f>base1!W523</f>
        <v>0</v>
      </c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72">
        <v>1021</v>
      </c>
      <c r="W1022" s="77" t="s">
        <v>134</v>
      </c>
      <c r="X1022" s="77">
        <v>4</v>
      </c>
      <c r="Y1022" s="72" t="s">
        <v>167</v>
      </c>
      <c r="Z1022" s="72">
        <v>1</v>
      </c>
    </row>
    <row r="1023" spans="1:26" ht="15.75" thickBot="1" x14ac:dyDescent="0.3">
      <c r="A1023" s="76" t="s">
        <v>135</v>
      </c>
      <c r="B1023" s="36">
        <f>base1!P524</f>
        <v>0</v>
      </c>
      <c r="C1023" s="36">
        <f>base1!Q524</f>
        <v>0</v>
      </c>
      <c r="D1023" s="36">
        <f>base1!R524</f>
        <v>0</v>
      </c>
      <c r="E1023" s="36">
        <f>base1!S524</f>
        <v>0</v>
      </c>
      <c r="F1023" s="36">
        <f>base1!T524</f>
        <v>0</v>
      </c>
      <c r="G1023" s="36">
        <f>base1!U524</f>
        <v>0</v>
      </c>
      <c r="H1023" s="36">
        <f>base1!V524</f>
        <v>0</v>
      </c>
      <c r="I1023" s="36">
        <f>base1!W524</f>
        <v>0</v>
      </c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72">
        <v>1022</v>
      </c>
      <c r="W1023" s="77" t="s">
        <v>134</v>
      </c>
      <c r="X1023" s="77">
        <v>4</v>
      </c>
      <c r="Y1023" s="72" t="s">
        <v>167</v>
      </c>
      <c r="Z1023" s="72">
        <v>1</v>
      </c>
    </row>
    <row r="1024" spans="1:26" ht="15.75" thickBot="1" x14ac:dyDescent="0.3">
      <c r="A1024" s="76" t="s">
        <v>135</v>
      </c>
      <c r="B1024" s="36">
        <f>base1!P525</f>
        <v>0</v>
      </c>
      <c r="C1024" s="36">
        <f>base1!Q525</f>
        <v>0</v>
      </c>
      <c r="D1024" s="36">
        <f>base1!R525</f>
        <v>0</v>
      </c>
      <c r="E1024" s="36">
        <f>base1!S525</f>
        <v>0</v>
      </c>
      <c r="F1024" s="36">
        <f>base1!T525</f>
        <v>0</v>
      </c>
      <c r="G1024" s="36">
        <f>base1!U525</f>
        <v>0</v>
      </c>
      <c r="H1024" s="36">
        <f>base1!V525</f>
        <v>0</v>
      </c>
      <c r="I1024" s="36">
        <f>base1!W525</f>
        <v>0</v>
      </c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72">
        <v>1023</v>
      </c>
      <c r="W1024" s="77" t="s">
        <v>134</v>
      </c>
      <c r="X1024" s="77">
        <v>4</v>
      </c>
      <c r="Y1024" s="72" t="s">
        <v>167</v>
      </c>
      <c r="Z1024" s="72">
        <v>1</v>
      </c>
    </row>
    <row r="1025" spans="1:26" ht="15.75" thickBot="1" x14ac:dyDescent="0.3">
      <c r="A1025" s="76" t="s">
        <v>135</v>
      </c>
      <c r="B1025" s="36">
        <f>base1!P526</f>
        <v>0</v>
      </c>
      <c r="C1025" s="36">
        <f>base1!Q526</f>
        <v>0</v>
      </c>
      <c r="D1025" s="36">
        <f>base1!R526</f>
        <v>0</v>
      </c>
      <c r="E1025" s="36">
        <f>base1!S526</f>
        <v>0</v>
      </c>
      <c r="F1025" s="36">
        <f>base1!T526</f>
        <v>0</v>
      </c>
      <c r="G1025" s="36">
        <f>base1!U526</f>
        <v>0</v>
      </c>
      <c r="H1025" s="36">
        <f>base1!V526</f>
        <v>0</v>
      </c>
      <c r="I1025" s="36">
        <f>base1!W526</f>
        <v>0</v>
      </c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72">
        <v>1024</v>
      </c>
      <c r="W1025" s="77" t="s">
        <v>134</v>
      </c>
      <c r="X1025" s="77">
        <v>4</v>
      </c>
      <c r="Y1025" s="72" t="s">
        <v>167</v>
      </c>
      <c r="Z1025" s="72">
        <v>1</v>
      </c>
    </row>
    <row r="1026" spans="1:26" ht="15.75" thickBot="1" x14ac:dyDescent="0.3">
      <c r="A1026" s="76" t="s">
        <v>135</v>
      </c>
      <c r="B1026" s="36">
        <f>base1!P527</f>
        <v>0</v>
      </c>
      <c r="C1026" s="36">
        <f>base1!Q527</f>
        <v>0</v>
      </c>
      <c r="D1026" s="36">
        <f>base1!R527</f>
        <v>0</v>
      </c>
      <c r="E1026" s="36">
        <f>base1!S527</f>
        <v>0</v>
      </c>
      <c r="F1026" s="36">
        <f>base1!T527</f>
        <v>0</v>
      </c>
      <c r="G1026" s="36">
        <f>base1!U527</f>
        <v>0</v>
      </c>
      <c r="H1026" s="36">
        <f>base1!V527</f>
        <v>0</v>
      </c>
      <c r="I1026" s="36">
        <f>base1!W527</f>
        <v>0</v>
      </c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72">
        <v>1025</v>
      </c>
      <c r="W1026" s="77" t="s">
        <v>134</v>
      </c>
      <c r="X1026" s="77">
        <v>4</v>
      </c>
      <c r="Y1026" s="72" t="s">
        <v>167</v>
      </c>
      <c r="Z1026" s="72">
        <v>1</v>
      </c>
    </row>
    <row r="1027" spans="1:26" ht="15.75" thickBot="1" x14ac:dyDescent="0.3">
      <c r="A1027" s="76" t="s">
        <v>135</v>
      </c>
      <c r="B1027" s="36">
        <f>base1!P528</f>
        <v>0</v>
      </c>
      <c r="C1027" s="36">
        <f>base1!Q528</f>
        <v>0</v>
      </c>
      <c r="D1027" s="36">
        <f>base1!R528</f>
        <v>0</v>
      </c>
      <c r="E1027" s="36">
        <f>base1!S528</f>
        <v>0</v>
      </c>
      <c r="F1027" s="36">
        <f>base1!T528</f>
        <v>0</v>
      </c>
      <c r="G1027" s="36">
        <f>base1!U528</f>
        <v>0</v>
      </c>
      <c r="H1027" s="36">
        <f>base1!V528</f>
        <v>0</v>
      </c>
      <c r="I1027" s="36">
        <f>base1!W528</f>
        <v>0</v>
      </c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72">
        <v>1026</v>
      </c>
      <c r="W1027" s="77" t="s">
        <v>134</v>
      </c>
      <c r="X1027" s="77">
        <v>4</v>
      </c>
      <c r="Y1027" s="72" t="s">
        <v>167</v>
      </c>
      <c r="Z1027" s="72">
        <v>1</v>
      </c>
    </row>
    <row r="1028" spans="1:26" ht="15.75" thickBot="1" x14ac:dyDescent="0.3">
      <c r="A1028" s="76" t="s">
        <v>135</v>
      </c>
      <c r="B1028" s="36">
        <f>base1!P529</f>
        <v>0</v>
      </c>
      <c r="C1028" s="36">
        <f>base1!Q529</f>
        <v>0</v>
      </c>
      <c r="D1028" s="36">
        <f>base1!R529</f>
        <v>0</v>
      </c>
      <c r="E1028" s="36">
        <f>base1!S529</f>
        <v>0</v>
      </c>
      <c r="F1028" s="36">
        <f>base1!T529</f>
        <v>0</v>
      </c>
      <c r="G1028" s="36">
        <f>base1!U529</f>
        <v>0</v>
      </c>
      <c r="H1028" s="36">
        <f>base1!V529</f>
        <v>0</v>
      </c>
      <c r="I1028" s="36">
        <f>base1!W529</f>
        <v>0</v>
      </c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72">
        <v>1027</v>
      </c>
      <c r="W1028" s="77" t="s">
        <v>134</v>
      </c>
      <c r="X1028" s="77">
        <v>4</v>
      </c>
      <c r="Y1028" s="72" t="s">
        <v>167</v>
      </c>
      <c r="Z1028" s="72">
        <v>1</v>
      </c>
    </row>
    <row r="1029" spans="1:26" ht="15.75" thickBot="1" x14ac:dyDescent="0.3">
      <c r="A1029" s="76" t="s">
        <v>135</v>
      </c>
      <c r="B1029" s="36">
        <f>base1!P530</f>
        <v>0</v>
      </c>
      <c r="C1029" s="36">
        <f>base1!Q530</f>
        <v>0</v>
      </c>
      <c r="D1029" s="36">
        <f>base1!R530</f>
        <v>0</v>
      </c>
      <c r="E1029" s="36">
        <f>base1!S530</f>
        <v>0</v>
      </c>
      <c r="F1029" s="36">
        <f>base1!T530</f>
        <v>0</v>
      </c>
      <c r="G1029" s="36">
        <f>base1!U530</f>
        <v>0</v>
      </c>
      <c r="H1029" s="36">
        <f>base1!V530</f>
        <v>0</v>
      </c>
      <c r="I1029" s="36">
        <f>base1!W530</f>
        <v>0</v>
      </c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72">
        <v>1028</v>
      </c>
      <c r="W1029" s="77" t="s">
        <v>134</v>
      </c>
      <c r="X1029" s="77">
        <v>4</v>
      </c>
      <c r="Y1029" s="72" t="s">
        <v>167</v>
      </c>
      <c r="Z1029" s="72">
        <v>1</v>
      </c>
    </row>
    <row r="1030" spans="1:26" ht="15.75" thickBot="1" x14ac:dyDescent="0.3">
      <c r="A1030" s="76" t="s">
        <v>135</v>
      </c>
      <c r="B1030" s="36">
        <f>base1!P531</f>
        <v>0</v>
      </c>
      <c r="C1030" s="36">
        <f>base1!Q531</f>
        <v>0</v>
      </c>
      <c r="D1030" s="36">
        <f>base1!R531</f>
        <v>0</v>
      </c>
      <c r="E1030" s="36">
        <f>base1!S531</f>
        <v>0</v>
      </c>
      <c r="F1030" s="36">
        <f>base1!T531</f>
        <v>0</v>
      </c>
      <c r="G1030" s="36">
        <f>base1!U531</f>
        <v>0</v>
      </c>
      <c r="H1030" s="36">
        <f>base1!V531</f>
        <v>0</v>
      </c>
      <c r="I1030" s="36">
        <f>base1!W531</f>
        <v>0</v>
      </c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72">
        <v>1029</v>
      </c>
      <c r="W1030" s="77" t="s">
        <v>134</v>
      </c>
      <c r="X1030" s="77">
        <v>4</v>
      </c>
      <c r="Y1030" s="72" t="s">
        <v>167</v>
      </c>
      <c r="Z1030" s="72">
        <v>1</v>
      </c>
    </row>
    <row r="1031" spans="1:26" ht="15.75" thickBot="1" x14ac:dyDescent="0.3">
      <c r="A1031" s="76" t="s">
        <v>135</v>
      </c>
      <c r="B1031" s="36">
        <f>base1!P532</f>
        <v>0</v>
      </c>
      <c r="C1031" s="36">
        <f>base1!Q532</f>
        <v>0</v>
      </c>
      <c r="D1031" s="36">
        <f>base1!R532</f>
        <v>0</v>
      </c>
      <c r="E1031" s="36">
        <f>base1!S532</f>
        <v>0</v>
      </c>
      <c r="F1031" s="36">
        <f>base1!T532</f>
        <v>0</v>
      </c>
      <c r="G1031" s="36">
        <f>base1!U532</f>
        <v>0</v>
      </c>
      <c r="H1031" s="36">
        <f>base1!V532</f>
        <v>0</v>
      </c>
      <c r="I1031" s="36">
        <f>base1!W532</f>
        <v>0</v>
      </c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72">
        <v>1030</v>
      </c>
      <c r="W1031" s="77" t="s">
        <v>134</v>
      </c>
      <c r="X1031" s="77">
        <v>4</v>
      </c>
      <c r="Y1031" s="72" t="s">
        <v>167</v>
      </c>
      <c r="Z1031" s="72">
        <v>1</v>
      </c>
    </row>
    <row r="1032" spans="1:26" ht="15.75" thickBot="1" x14ac:dyDescent="0.3">
      <c r="A1032" s="76" t="s">
        <v>135</v>
      </c>
      <c r="B1032" s="36">
        <f>base1!P533</f>
        <v>0</v>
      </c>
      <c r="C1032" s="36">
        <f>base1!Q533</f>
        <v>0</v>
      </c>
      <c r="D1032" s="36">
        <f>base1!R533</f>
        <v>0</v>
      </c>
      <c r="E1032" s="36">
        <f>base1!S533</f>
        <v>0</v>
      </c>
      <c r="F1032" s="36">
        <f>base1!T533</f>
        <v>0</v>
      </c>
      <c r="G1032" s="36">
        <f>base1!U533</f>
        <v>0</v>
      </c>
      <c r="H1032" s="36">
        <f>base1!V533</f>
        <v>0</v>
      </c>
      <c r="I1032" s="36">
        <f>base1!W533</f>
        <v>0</v>
      </c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72">
        <v>1031</v>
      </c>
      <c r="W1032" s="77" t="s">
        <v>134</v>
      </c>
      <c r="X1032" s="77">
        <v>4</v>
      </c>
      <c r="Y1032" s="72" t="s">
        <v>167</v>
      </c>
      <c r="Z1032" s="72">
        <v>1</v>
      </c>
    </row>
    <row r="1033" spans="1:26" ht="15.75" thickBot="1" x14ac:dyDescent="0.3">
      <c r="A1033" s="76" t="s">
        <v>135</v>
      </c>
      <c r="B1033" s="36">
        <f>base1!P534</f>
        <v>0</v>
      </c>
      <c r="C1033" s="36">
        <f>base1!Q534</f>
        <v>0</v>
      </c>
      <c r="D1033" s="36">
        <f>base1!R534</f>
        <v>0</v>
      </c>
      <c r="E1033" s="36">
        <f>base1!S534</f>
        <v>0</v>
      </c>
      <c r="F1033" s="36">
        <f>base1!T534</f>
        <v>0</v>
      </c>
      <c r="G1033" s="36">
        <f>base1!U534</f>
        <v>0</v>
      </c>
      <c r="H1033" s="36">
        <f>base1!V534</f>
        <v>0</v>
      </c>
      <c r="I1033" s="36">
        <f>base1!W534</f>
        <v>0</v>
      </c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72">
        <v>1032</v>
      </c>
      <c r="W1033" s="77" t="s">
        <v>134</v>
      </c>
      <c r="X1033" s="77">
        <v>4</v>
      </c>
      <c r="Y1033" s="72" t="s">
        <v>167</v>
      </c>
      <c r="Z1033" s="72">
        <v>1</v>
      </c>
    </row>
    <row r="1034" spans="1:26" ht="15.75" thickBot="1" x14ac:dyDescent="0.3">
      <c r="A1034" s="76" t="s">
        <v>135</v>
      </c>
      <c r="B1034" s="36">
        <f>base1!P535</f>
        <v>0</v>
      </c>
      <c r="C1034" s="36">
        <f>base1!Q535</f>
        <v>0</v>
      </c>
      <c r="D1034" s="36">
        <f>base1!R535</f>
        <v>0</v>
      </c>
      <c r="E1034" s="36">
        <f>base1!S535</f>
        <v>0</v>
      </c>
      <c r="F1034" s="36">
        <f>base1!T535</f>
        <v>0</v>
      </c>
      <c r="G1034" s="36">
        <f>base1!U535</f>
        <v>0</v>
      </c>
      <c r="H1034" s="36">
        <f>base1!V535</f>
        <v>0</v>
      </c>
      <c r="I1034" s="36">
        <f>base1!W535</f>
        <v>0</v>
      </c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72">
        <v>1033</v>
      </c>
      <c r="W1034" s="77" t="s">
        <v>134</v>
      </c>
      <c r="X1034" s="77">
        <v>4</v>
      </c>
      <c r="Y1034" s="72" t="s">
        <v>167</v>
      </c>
      <c r="Z1034" s="72">
        <v>1</v>
      </c>
    </row>
    <row r="1035" spans="1:26" ht="15.75" thickBot="1" x14ac:dyDescent="0.3">
      <c r="A1035" s="76" t="s">
        <v>135</v>
      </c>
      <c r="B1035" s="36">
        <f>base1!P536</f>
        <v>0</v>
      </c>
      <c r="C1035" s="36">
        <f>base1!Q536</f>
        <v>0</v>
      </c>
      <c r="D1035" s="36">
        <f>base1!R536</f>
        <v>0</v>
      </c>
      <c r="E1035" s="36">
        <f>base1!S536</f>
        <v>0</v>
      </c>
      <c r="F1035" s="36">
        <f>base1!T536</f>
        <v>0</v>
      </c>
      <c r="G1035" s="36">
        <f>base1!U536</f>
        <v>0</v>
      </c>
      <c r="H1035" s="36">
        <f>base1!V536</f>
        <v>0</v>
      </c>
      <c r="I1035" s="36">
        <f>base1!W536</f>
        <v>0</v>
      </c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72">
        <v>1034</v>
      </c>
      <c r="W1035" s="77" t="s">
        <v>134</v>
      </c>
      <c r="X1035" s="77">
        <v>4</v>
      </c>
      <c r="Y1035" s="72" t="s">
        <v>167</v>
      </c>
      <c r="Z1035" s="72">
        <v>1</v>
      </c>
    </row>
    <row r="1036" spans="1:26" ht="15.75" thickBot="1" x14ac:dyDescent="0.3">
      <c r="A1036" s="76" t="s">
        <v>135</v>
      </c>
      <c r="B1036" s="36">
        <f>base1!P537</f>
        <v>0</v>
      </c>
      <c r="C1036" s="36">
        <f>base1!Q537</f>
        <v>0</v>
      </c>
      <c r="D1036" s="36">
        <f>base1!R537</f>
        <v>0</v>
      </c>
      <c r="E1036" s="36">
        <f>base1!S537</f>
        <v>0</v>
      </c>
      <c r="F1036" s="36">
        <f>base1!T537</f>
        <v>0</v>
      </c>
      <c r="G1036" s="36">
        <f>base1!U537</f>
        <v>0</v>
      </c>
      <c r="H1036" s="36">
        <f>base1!V537</f>
        <v>0</v>
      </c>
      <c r="I1036" s="36">
        <f>base1!W537</f>
        <v>0</v>
      </c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72">
        <v>1035</v>
      </c>
      <c r="W1036" s="77" t="s">
        <v>134</v>
      </c>
      <c r="X1036" s="77">
        <v>4</v>
      </c>
      <c r="Y1036" s="72" t="s">
        <v>167</v>
      </c>
      <c r="Z1036" s="72">
        <v>1</v>
      </c>
    </row>
    <row r="1037" spans="1:26" ht="15.75" thickBot="1" x14ac:dyDescent="0.3">
      <c r="A1037" s="76" t="s">
        <v>135</v>
      </c>
      <c r="B1037" s="36">
        <f>base1!P538</f>
        <v>0</v>
      </c>
      <c r="C1037" s="36">
        <f>base1!Q538</f>
        <v>0</v>
      </c>
      <c r="D1037" s="36">
        <f>base1!R538</f>
        <v>0</v>
      </c>
      <c r="E1037" s="36">
        <f>base1!S538</f>
        <v>0</v>
      </c>
      <c r="F1037" s="36">
        <f>base1!T538</f>
        <v>0</v>
      </c>
      <c r="G1037" s="36">
        <f>base1!U538</f>
        <v>0</v>
      </c>
      <c r="H1037" s="36">
        <f>base1!V538</f>
        <v>0</v>
      </c>
      <c r="I1037" s="36">
        <f>base1!W538</f>
        <v>0</v>
      </c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72">
        <v>1036</v>
      </c>
      <c r="W1037" s="77" t="s">
        <v>134</v>
      </c>
      <c r="X1037" s="77">
        <v>4</v>
      </c>
      <c r="Y1037" s="72" t="s">
        <v>167</v>
      </c>
      <c r="Z1037" s="72">
        <v>1</v>
      </c>
    </row>
    <row r="1038" spans="1:26" ht="15.75" thickBot="1" x14ac:dyDescent="0.3">
      <c r="A1038" s="76" t="s">
        <v>135</v>
      </c>
      <c r="B1038" s="36">
        <f>base1!P539</f>
        <v>0</v>
      </c>
      <c r="C1038" s="36">
        <f>base1!Q539</f>
        <v>0</v>
      </c>
      <c r="D1038" s="36">
        <f>base1!R539</f>
        <v>0</v>
      </c>
      <c r="E1038" s="36">
        <f>base1!S539</f>
        <v>0</v>
      </c>
      <c r="F1038" s="36">
        <f>base1!T539</f>
        <v>0</v>
      </c>
      <c r="G1038" s="36">
        <f>base1!U539</f>
        <v>0</v>
      </c>
      <c r="H1038" s="36">
        <f>base1!V539</f>
        <v>0</v>
      </c>
      <c r="I1038" s="36">
        <f>base1!W539</f>
        <v>0</v>
      </c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72">
        <v>1037</v>
      </c>
      <c r="W1038" s="77" t="s">
        <v>134</v>
      </c>
      <c r="X1038" s="77">
        <v>4</v>
      </c>
      <c r="Y1038" s="72" t="s">
        <v>167</v>
      </c>
      <c r="Z1038" s="72">
        <v>1</v>
      </c>
    </row>
    <row r="1039" spans="1:26" ht="15.75" thickBot="1" x14ac:dyDescent="0.3">
      <c r="A1039" s="76" t="s">
        <v>135</v>
      </c>
      <c r="B1039" s="36">
        <f>base1!P540</f>
        <v>0</v>
      </c>
      <c r="C1039" s="36">
        <f>base1!Q540</f>
        <v>0</v>
      </c>
      <c r="D1039" s="36">
        <f>base1!R540</f>
        <v>0</v>
      </c>
      <c r="E1039" s="36">
        <f>base1!S540</f>
        <v>0</v>
      </c>
      <c r="F1039" s="36">
        <f>base1!T540</f>
        <v>0</v>
      </c>
      <c r="G1039" s="36">
        <f>base1!U540</f>
        <v>0</v>
      </c>
      <c r="H1039" s="36">
        <f>base1!V540</f>
        <v>0</v>
      </c>
      <c r="I1039" s="36">
        <f>base1!W540</f>
        <v>0</v>
      </c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72">
        <v>1038</v>
      </c>
      <c r="W1039" s="77" t="s">
        <v>134</v>
      </c>
      <c r="X1039" s="77">
        <v>4</v>
      </c>
      <c r="Y1039" s="72" t="s">
        <v>167</v>
      </c>
      <c r="Z1039" s="72">
        <v>1</v>
      </c>
    </row>
    <row r="1040" spans="1:26" ht="15.75" thickBot="1" x14ac:dyDescent="0.3">
      <c r="A1040" s="76" t="s">
        <v>135</v>
      </c>
      <c r="B1040" s="36">
        <f>base1!P541</f>
        <v>0</v>
      </c>
      <c r="C1040" s="36">
        <f>base1!Q541</f>
        <v>0</v>
      </c>
      <c r="D1040" s="36">
        <f>base1!R541</f>
        <v>0</v>
      </c>
      <c r="E1040" s="36">
        <f>base1!S541</f>
        <v>0</v>
      </c>
      <c r="F1040" s="36">
        <f>base1!T541</f>
        <v>0</v>
      </c>
      <c r="G1040" s="36">
        <f>base1!U541</f>
        <v>0</v>
      </c>
      <c r="H1040" s="36">
        <f>base1!V541</f>
        <v>0</v>
      </c>
      <c r="I1040" s="36">
        <f>base1!W541</f>
        <v>0</v>
      </c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72">
        <v>1039</v>
      </c>
      <c r="W1040" s="77" t="s">
        <v>134</v>
      </c>
      <c r="X1040" s="77">
        <v>4</v>
      </c>
      <c r="Y1040" s="72" t="s">
        <v>167</v>
      </c>
      <c r="Z1040" s="72">
        <v>1</v>
      </c>
    </row>
    <row r="1041" spans="1:26" ht="15.75" thickBot="1" x14ac:dyDescent="0.3">
      <c r="A1041" s="76" t="s">
        <v>135</v>
      </c>
      <c r="B1041" s="36">
        <f>base1!P542</f>
        <v>0</v>
      </c>
      <c r="C1041" s="36">
        <f>base1!Q542</f>
        <v>0</v>
      </c>
      <c r="D1041" s="36">
        <f>base1!R542</f>
        <v>0</v>
      </c>
      <c r="E1041" s="36">
        <f>base1!S542</f>
        <v>0</v>
      </c>
      <c r="F1041" s="36">
        <f>base1!T542</f>
        <v>0</v>
      </c>
      <c r="G1041" s="36">
        <f>base1!U542</f>
        <v>0</v>
      </c>
      <c r="H1041" s="36">
        <f>base1!V542</f>
        <v>0</v>
      </c>
      <c r="I1041" s="36">
        <f>base1!W542</f>
        <v>0</v>
      </c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72">
        <v>1040</v>
      </c>
      <c r="W1041" s="77" t="s">
        <v>134</v>
      </c>
      <c r="X1041" s="77">
        <v>4</v>
      </c>
      <c r="Y1041" s="72" t="s">
        <v>167</v>
      </c>
      <c r="Z1041" s="72">
        <v>1</v>
      </c>
    </row>
    <row r="1042" spans="1:26" ht="15.75" thickBot="1" x14ac:dyDescent="0.3">
      <c r="A1042" s="76" t="s">
        <v>135</v>
      </c>
      <c r="B1042" s="36">
        <f>base1!P543</f>
        <v>0</v>
      </c>
      <c r="C1042" s="36">
        <f>base1!Q543</f>
        <v>0</v>
      </c>
      <c r="D1042" s="36">
        <f>base1!R543</f>
        <v>0</v>
      </c>
      <c r="E1042" s="36">
        <f>base1!S543</f>
        <v>0</v>
      </c>
      <c r="F1042" s="36">
        <f>base1!T543</f>
        <v>0</v>
      </c>
      <c r="G1042" s="36">
        <f>base1!U543</f>
        <v>0</v>
      </c>
      <c r="H1042" s="36">
        <f>base1!V543</f>
        <v>0</v>
      </c>
      <c r="I1042" s="36">
        <f>base1!W543</f>
        <v>0</v>
      </c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72">
        <v>1041</v>
      </c>
      <c r="W1042" s="77" t="s">
        <v>134</v>
      </c>
      <c r="X1042" s="77">
        <v>4</v>
      </c>
      <c r="Y1042" s="72" t="s">
        <v>167</v>
      </c>
      <c r="Z1042" s="72">
        <v>1</v>
      </c>
    </row>
    <row r="1043" spans="1:26" ht="15.75" thickBot="1" x14ac:dyDescent="0.3">
      <c r="A1043" s="76" t="s">
        <v>135</v>
      </c>
      <c r="B1043" s="36">
        <f>base1!P544</f>
        <v>0</v>
      </c>
      <c r="C1043" s="36">
        <f>base1!Q544</f>
        <v>0</v>
      </c>
      <c r="D1043" s="36">
        <f>base1!R544</f>
        <v>0</v>
      </c>
      <c r="E1043" s="36">
        <f>base1!S544</f>
        <v>0</v>
      </c>
      <c r="F1043" s="36">
        <f>base1!T544</f>
        <v>0</v>
      </c>
      <c r="G1043" s="36">
        <f>base1!U544</f>
        <v>0</v>
      </c>
      <c r="H1043" s="36">
        <f>base1!V544</f>
        <v>0</v>
      </c>
      <c r="I1043" s="36">
        <f>base1!W544</f>
        <v>0</v>
      </c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72">
        <v>1042</v>
      </c>
      <c r="W1043" s="77" t="s">
        <v>134</v>
      </c>
      <c r="X1043" s="77">
        <v>4</v>
      </c>
      <c r="Y1043" s="72" t="s">
        <v>167</v>
      </c>
      <c r="Z1043" s="72">
        <v>1</v>
      </c>
    </row>
    <row r="1044" spans="1:26" ht="15.75" thickBot="1" x14ac:dyDescent="0.3">
      <c r="A1044" s="76" t="s">
        <v>135</v>
      </c>
      <c r="B1044" s="36">
        <f>base1!P545</f>
        <v>0</v>
      </c>
      <c r="C1044" s="36">
        <f>base1!Q545</f>
        <v>0</v>
      </c>
      <c r="D1044" s="36">
        <f>base1!R545</f>
        <v>0</v>
      </c>
      <c r="E1044" s="36">
        <f>base1!S545</f>
        <v>0</v>
      </c>
      <c r="F1044" s="36">
        <f>base1!T545</f>
        <v>0</v>
      </c>
      <c r="G1044" s="36">
        <f>base1!U545</f>
        <v>0</v>
      </c>
      <c r="H1044" s="36">
        <f>base1!V545</f>
        <v>0</v>
      </c>
      <c r="I1044" s="36">
        <f>base1!W545</f>
        <v>0</v>
      </c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72">
        <v>1043</v>
      </c>
      <c r="W1044" s="77" t="s">
        <v>134</v>
      </c>
      <c r="X1044" s="77">
        <v>4</v>
      </c>
      <c r="Y1044" s="72" t="s">
        <v>167</v>
      </c>
      <c r="Z1044" s="72">
        <v>1</v>
      </c>
    </row>
    <row r="1045" spans="1:26" ht="15.75" thickBot="1" x14ac:dyDescent="0.3">
      <c r="A1045" s="76" t="s">
        <v>135</v>
      </c>
      <c r="B1045" s="36">
        <f>base1!P546</f>
        <v>0</v>
      </c>
      <c r="C1045" s="36">
        <f>base1!Q546</f>
        <v>0</v>
      </c>
      <c r="D1045" s="36">
        <f>base1!R546</f>
        <v>0</v>
      </c>
      <c r="E1045" s="36">
        <f>base1!S546</f>
        <v>0</v>
      </c>
      <c r="F1045" s="36">
        <f>base1!T546</f>
        <v>0</v>
      </c>
      <c r="G1045" s="36">
        <f>base1!U546</f>
        <v>0</v>
      </c>
      <c r="H1045" s="36">
        <f>base1!V546</f>
        <v>0</v>
      </c>
      <c r="I1045" s="36">
        <f>base1!W546</f>
        <v>0</v>
      </c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72">
        <v>1044</v>
      </c>
      <c r="W1045" s="77" t="s">
        <v>134</v>
      </c>
      <c r="X1045" s="77">
        <v>4</v>
      </c>
      <c r="Y1045" s="72" t="s">
        <v>167</v>
      </c>
      <c r="Z1045" s="72">
        <v>1</v>
      </c>
    </row>
    <row r="1046" spans="1:26" ht="15.75" thickBot="1" x14ac:dyDescent="0.3">
      <c r="A1046" s="76" t="s">
        <v>135</v>
      </c>
      <c r="B1046" s="36">
        <f>base1!P547</f>
        <v>0</v>
      </c>
      <c r="C1046" s="36">
        <f>base1!Q547</f>
        <v>0</v>
      </c>
      <c r="D1046" s="36">
        <f>base1!R547</f>
        <v>0</v>
      </c>
      <c r="E1046" s="36">
        <f>base1!S547</f>
        <v>0</v>
      </c>
      <c r="F1046" s="36">
        <f>base1!T547</f>
        <v>0</v>
      </c>
      <c r="G1046" s="36">
        <f>base1!U547</f>
        <v>0</v>
      </c>
      <c r="H1046" s="36">
        <f>base1!V547</f>
        <v>0</v>
      </c>
      <c r="I1046" s="36">
        <f>base1!W547</f>
        <v>0</v>
      </c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72">
        <v>1045</v>
      </c>
      <c r="W1046" s="77" t="s">
        <v>134</v>
      </c>
      <c r="X1046" s="77">
        <v>4</v>
      </c>
      <c r="Y1046" s="72" t="s">
        <v>167</v>
      </c>
      <c r="Z1046" s="72">
        <v>1</v>
      </c>
    </row>
    <row r="1047" spans="1:26" ht="15.75" thickBot="1" x14ac:dyDescent="0.3">
      <c r="A1047" s="76" t="s">
        <v>135</v>
      </c>
      <c r="B1047" s="36">
        <f>base1!P548</f>
        <v>0</v>
      </c>
      <c r="C1047" s="36">
        <f>base1!Q548</f>
        <v>0</v>
      </c>
      <c r="D1047" s="36">
        <f>base1!R548</f>
        <v>0</v>
      </c>
      <c r="E1047" s="36">
        <f>base1!S548</f>
        <v>0</v>
      </c>
      <c r="F1047" s="36">
        <f>base1!T548</f>
        <v>0</v>
      </c>
      <c r="G1047" s="36">
        <f>base1!U548</f>
        <v>0</v>
      </c>
      <c r="H1047" s="36">
        <f>base1!V548</f>
        <v>0</v>
      </c>
      <c r="I1047" s="36">
        <f>base1!W548</f>
        <v>0</v>
      </c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72">
        <v>1046</v>
      </c>
      <c r="W1047" s="77" t="s">
        <v>134</v>
      </c>
      <c r="X1047" s="77">
        <v>4</v>
      </c>
      <c r="Y1047" s="72" t="s">
        <v>167</v>
      </c>
      <c r="Z1047" s="72">
        <v>1</v>
      </c>
    </row>
    <row r="1048" spans="1:26" ht="15.75" thickBot="1" x14ac:dyDescent="0.3">
      <c r="A1048" s="76" t="s">
        <v>135</v>
      </c>
      <c r="B1048" s="36">
        <f>base1!P549</f>
        <v>0</v>
      </c>
      <c r="C1048" s="36">
        <f>base1!Q549</f>
        <v>0</v>
      </c>
      <c r="D1048" s="36">
        <f>base1!R549</f>
        <v>0</v>
      </c>
      <c r="E1048" s="36">
        <f>base1!S549</f>
        <v>0</v>
      </c>
      <c r="F1048" s="36">
        <f>base1!T549</f>
        <v>0</v>
      </c>
      <c r="G1048" s="36">
        <f>base1!U549</f>
        <v>0</v>
      </c>
      <c r="H1048" s="36">
        <f>base1!V549</f>
        <v>0</v>
      </c>
      <c r="I1048" s="36">
        <f>base1!W549</f>
        <v>0</v>
      </c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72">
        <v>1047</v>
      </c>
      <c r="W1048" s="77" t="s">
        <v>134</v>
      </c>
      <c r="X1048" s="77">
        <v>4</v>
      </c>
      <c r="Y1048" s="72" t="s">
        <v>167</v>
      </c>
      <c r="Z1048" s="72">
        <v>1</v>
      </c>
    </row>
    <row r="1049" spans="1:26" ht="15.75" thickBot="1" x14ac:dyDescent="0.3">
      <c r="A1049" s="76" t="s">
        <v>135</v>
      </c>
      <c r="B1049" s="36">
        <f>base1!P550</f>
        <v>0</v>
      </c>
      <c r="C1049" s="36">
        <f>base1!Q550</f>
        <v>0</v>
      </c>
      <c r="D1049" s="36">
        <f>base1!R550</f>
        <v>0</v>
      </c>
      <c r="E1049" s="36">
        <f>base1!S550</f>
        <v>0</v>
      </c>
      <c r="F1049" s="36">
        <f>base1!T550</f>
        <v>0</v>
      </c>
      <c r="G1049" s="36">
        <f>base1!U550</f>
        <v>0</v>
      </c>
      <c r="H1049" s="36">
        <f>base1!V550</f>
        <v>0</v>
      </c>
      <c r="I1049" s="36">
        <f>base1!W550</f>
        <v>0</v>
      </c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72">
        <v>1048</v>
      </c>
      <c r="W1049" s="77" t="s">
        <v>134</v>
      </c>
      <c r="X1049" s="77">
        <v>4</v>
      </c>
      <c r="Y1049" s="72" t="s">
        <v>167</v>
      </c>
      <c r="Z1049" s="72">
        <v>1</v>
      </c>
    </row>
    <row r="1050" spans="1:26" ht="15.75" thickBot="1" x14ac:dyDescent="0.3">
      <c r="A1050" s="76" t="s">
        <v>135</v>
      </c>
      <c r="B1050" s="36">
        <f>base1!P551</f>
        <v>0</v>
      </c>
      <c r="C1050" s="36">
        <f>base1!Q551</f>
        <v>0</v>
      </c>
      <c r="D1050" s="36">
        <f>base1!R551</f>
        <v>0</v>
      </c>
      <c r="E1050" s="36">
        <f>base1!S551</f>
        <v>0</v>
      </c>
      <c r="F1050" s="36">
        <f>base1!T551</f>
        <v>0</v>
      </c>
      <c r="G1050" s="36">
        <f>base1!U551</f>
        <v>0</v>
      </c>
      <c r="H1050" s="36">
        <f>base1!V551</f>
        <v>0</v>
      </c>
      <c r="I1050" s="36">
        <f>base1!W551</f>
        <v>0</v>
      </c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72">
        <v>1049</v>
      </c>
      <c r="W1050" s="77" t="s">
        <v>134</v>
      </c>
      <c r="X1050" s="77">
        <v>4</v>
      </c>
      <c r="Y1050" s="72" t="s">
        <v>167</v>
      </c>
      <c r="Z1050" s="72">
        <v>1</v>
      </c>
    </row>
    <row r="1051" spans="1:26" ht="15.75" thickBot="1" x14ac:dyDescent="0.3">
      <c r="A1051" s="76" t="s">
        <v>135</v>
      </c>
      <c r="B1051" s="36">
        <f>base1!P552</f>
        <v>0</v>
      </c>
      <c r="C1051" s="36">
        <f>base1!Q552</f>
        <v>0</v>
      </c>
      <c r="D1051" s="36">
        <f>base1!R552</f>
        <v>0</v>
      </c>
      <c r="E1051" s="36">
        <f>base1!S552</f>
        <v>0</v>
      </c>
      <c r="F1051" s="36">
        <f>base1!T552</f>
        <v>0</v>
      </c>
      <c r="G1051" s="36">
        <f>base1!U552</f>
        <v>0</v>
      </c>
      <c r="H1051" s="36">
        <f>base1!V552</f>
        <v>0</v>
      </c>
      <c r="I1051" s="36">
        <f>base1!W552</f>
        <v>0</v>
      </c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72">
        <v>1050</v>
      </c>
      <c r="W1051" s="77" t="s">
        <v>134</v>
      </c>
      <c r="X1051" s="77">
        <v>4</v>
      </c>
      <c r="Y1051" s="72" t="s">
        <v>167</v>
      </c>
      <c r="Z1051" s="72">
        <v>1</v>
      </c>
    </row>
    <row r="1052" spans="1:26" ht="15.75" thickBot="1" x14ac:dyDescent="0.3">
      <c r="A1052" s="76" t="s">
        <v>135</v>
      </c>
      <c r="B1052" s="36">
        <f>base1!P553</f>
        <v>0</v>
      </c>
      <c r="C1052" s="36">
        <f>base1!Q553</f>
        <v>0</v>
      </c>
      <c r="D1052" s="36">
        <f>base1!R553</f>
        <v>0</v>
      </c>
      <c r="E1052" s="36">
        <f>base1!S553</f>
        <v>0</v>
      </c>
      <c r="F1052" s="36">
        <f>base1!T553</f>
        <v>0</v>
      </c>
      <c r="G1052" s="36">
        <f>base1!U553</f>
        <v>0</v>
      </c>
      <c r="H1052" s="36">
        <f>base1!V553</f>
        <v>0</v>
      </c>
      <c r="I1052" s="36">
        <f>base1!W553</f>
        <v>0</v>
      </c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72">
        <v>1051</v>
      </c>
      <c r="W1052" s="77" t="s">
        <v>134</v>
      </c>
      <c r="X1052" s="77">
        <v>4</v>
      </c>
      <c r="Y1052" s="72" t="s">
        <v>167</v>
      </c>
      <c r="Z1052" s="72">
        <v>1</v>
      </c>
    </row>
    <row r="1053" spans="1:26" ht="15.75" thickBot="1" x14ac:dyDescent="0.3">
      <c r="A1053" s="76" t="s">
        <v>135</v>
      </c>
      <c r="B1053" s="36">
        <f>base1!P554</f>
        <v>0</v>
      </c>
      <c r="C1053" s="36">
        <f>base1!Q554</f>
        <v>0</v>
      </c>
      <c r="D1053" s="36">
        <f>base1!R554</f>
        <v>0</v>
      </c>
      <c r="E1053" s="36">
        <f>base1!S554</f>
        <v>0</v>
      </c>
      <c r="F1053" s="36">
        <f>base1!T554</f>
        <v>0</v>
      </c>
      <c r="G1053" s="36">
        <f>base1!U554</f>
        <v>0</v>
      </c>
      <c r="H1053" s="36">
        <f>base1!V554</f>
        <v>0</v>
      </c>
      <c r="I1053" s="36">
        <f>base1!W554</f>
        <v>0</v>
      </c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72">
        <v>1052</v>
      </c>
      <c r="W1053" s="77" t="s">
        <v>134</v>
      </c>
      <c r="X1053" s="77">
        <v>4</v>
      </c>
      <c r="Y1053" s="72" t="s">
        <v>167</v>
      </c>
      <c r="Z1053" s="72">
        <v>1</v>
      </c>
    </row>
    <row r="1054" spans="1:26" ht="15.75" thickBot="1" x14ac:dyDescent="0.3">
      <c r="A1054" s="76" t="s">
        <v>135</v>
      </c>
      <c r="B1054" s="36">
        <f>base1!P555</f>
        <v>0</v>
      </c>
      <c r="C1054" s="36">
        <f>base1!Q555</f>
        <v>0</v>
      </c>
      <c r="D1054" s="36">
        <f>base1!R555</f>
        <v>0</v>
      </c>
      <c r="E1054" s="36">
        <f>base1!S555</f>
        <v>0</v>
      </c>
      <c r="F1054" s="36">
        <f>base1!T555</f>
        <v>0</v>
      </c>
      <c r="G1054" s="36">
        <f>base1!U555</f>
        <v>0</v>
      </c>
      <c r="H1054" s="36">
        <f>base1!V555</f>
        <v>0</v>
      </c>
      <c r="I1054" s="36">
        <f>base1!W555</f>
        <v>0</v>
      </c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72">
        <v>1053</v>
      </c>
      <c r="W1054" s="77" t="s">
        <v>134</v>
      </c>
      <c r="X1054" s="77">
        <v>4</v>
      </c>
      <c r="Y1054" s="72" t="s">
        <v>167</v>
      </c>
      <c r="Z1054" s="72">
        <v>1</v>
      </c>
    </row>
    <row r="1055" spans="1:26" ht="15.75" thickBot="1" x14ac:dyDescent="0.3">
      <c r="A1055" s="76" t="s">
        <v>135</v>
      </c>
      <c r="B1055" s="36">
        <f>base1!P556</f>
        <v>0</v>
      </c>
      <c r="C1055" s="36">
        <f>base1!Q556</f>
        <v>0</v>
      </c>
      <c r="D1055" s="36">
        <f>base1!R556</f>
        <v>0</v>
      </c>
      <c r="E1055" s="36">
        <f>base1!S556</f>
        <v>0</v>
      </c>
      <c r="F1055" s="36">
        <f>base1!T556</f>
        <v>0</v>
      </c>
      <c r="G1055" s="36">
        <f>base1!U556</f>
        <v>0</v>
      </c>
      <c r="H1055" s="36">
        <f>base1!V556</f>
        <v>0</v>
      </c>
      <c r="I1055" s="36">
        <f>base1!W556</f>
        <v>0</v>
      </c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72">
        <v>1054</v>
      </c>
      <c r="W1055" s="77" t="s">
        <v>134</v>
      </c>
      <c r="X1055" s="77">
        <v>4</v>
      </c>
      <c r="Y1055" s="72" t="s">
        <v>167</v>
      </c>
      <c r="Z1055" s="72">
        <v>1</v>
      </c>
    </row>
    <row r="1056" spans="1:26" ht="15.75" thickBot="1" x14ac:dyDescent="0.3">
      <c r="A1056" s="76" t="s">
        <v>135</v>
      </c>
      <c r="B1056" s="36">
        <f>base1!P557</f>
        <v>0</v>
      </c>
      <c r="C1056" s="36">
        <f>base1!Q557</f>
        <v>0</v>
      </c>
      <c r="D1056" s="36">
        <f>base1!R557</f>
        <v>0</v>
      </c>
      <c r="E1056" s="36">
        <f>base1!S557</f>
        <v>0</v>
      </c>
      <c r="F1056" s="36">
        <f>base1!T557</f>
        <v>0</v>
      </c>
      <c r="G1056" s="36">
        <f>base1!U557</f>
        <v>0</v>
      </c>
      <c r="H1056" s="36">
        <f>base1!V557</f>
        <v>0</v>
      </c>
      <c r="I1056" s="36">
        <f>base1!W557</f>
        <v>0</v>
      </c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72">
        <v>1055</v>
      </c>
      <c r="W1056" s="77" t="s">
        <v>134</v>
      </c>
      <c r="X1056" s="77">
        <v>4</v>
      </c>
      <c r="Y1056" s="72" t="s">
        <v>167</v>
      </c>
      <c r="Z1056" s="72">
        <v>1</v>
      </c>
    </row>
    <row r="1057" spans="1:26" ht="15.75" thickBot="1" x14ac:dyDescent="0.3">
      <c r="A1057" s="76" t="s">
        <v>135</v>
      </c>
      <c r="B1057" s="36">
        <f>base1!P558</f>
        <v>0</v>
      </c>
      <c r="C1057" s="36">
        <f>base1!Q558</f>
        <v>0</v>
      </c>
      <c r="D1057" s="36">
        <f>base1!R558</f>
        <v>0</v>
      </c>
      <c r="E1057" s="36">
        <f>base1!S558</f>
        <v>0</v>
      </c>
      <c r="F1057" s="36">
        <f>base1!T558</f>
        <v>0</v>
      </c>
      <c r="G1057" s="36">
        <f>base1!U558</f>
        <v>0</v>
      </c>
      <c r="H1057" s="36">
        <f>base1!V558</f>
        <v>0</v>
      </c>
      <c r="I1057" s="36">
        <f>base1!W558</f>
        <v>0</v>
      </c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72">
        <v>1056</v>
      </c>
      <c r="W1057" s="77" t="s">
        <v>134</v>
      </c>
      <c r="X1057" s="77">
        <v>4</v>
      </c>
      <c r="Y1057" s="72" t="s">
        <v>167</v>
      </c>
      <c r="Z1057" s="72">
        <v>1</v>
      </c>
    </row>
    <row r="1058" spans="1:26" ht="15.75" thickBot="1" x14ac:dyDescent="0.3">
      <c r="A1058" s="76" t="s">
        <v>135</v>
      </c>
      <c r="B1058" s="36">
        <f>base1!P559</f>
        <v>0</v>
      </c>
      <c r="C1058" s="36">
        <f>base1!Q559</f>
        <v>0</v>
      </c>
      <c r="D1058" s="36">
        <f>base1!R559</f>
        <v>0</v>
      </c>
      <c r="E1058" s="36">
        <f>base1!S559</f>
        <v>0</v>
      </c>
      <c r="F1058" s="36">
        <f>base1!T559</f>
        <v>0</v>
      </c>
      <c r="G1058" s="36">
        <f>base1!U559</f>
        <v>0</v>
      </c>
      <c r="H1058" s="36">
        <f>base1!V559</f>
        <v>0</v>
      </c>
      <c r="I1058" s="36">
        <f>base1!W559</f>
        <v>0</v>
      </c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72">
        <v>1057</v>
      </c>
      <c r="W1058" s="77" t="s">
        <v>134</v>
      </c>
      <c r="X1058" s="77">
        <v>4</v>
      </c>
      <c r="Y1058" s="72" t="s">
        <v>167</v>
      </c>
      <c r="Z1058" s="72">
        <v>1</v>
      </c>
    </row>
    <row r="1059" spans="1:26" ht="15.75" thickBot="1" x14ac:dyDescent="0.3">
      <c r="A1059" s="76" t="s">
        <v>135</v>
      </c>
      <c r="B1059" s="36">
        <f>base1!C510</f>
        <v>0</v>
      </c>
      <c r="C1059" s="36">
        <f>base1!D510</f>
        <v>0</v>
      </c>
      <c r="D1059" s="36">
        <f>base1!E510</f>
        <v>0</v>
      </c>
      <c r="E1059" s="36">
        <f>base1!F510</f>
        <v>0</v>
      </c>
      <c r="F1059" s="36">
        <f>base1!G510</f>
        <v>0</v>
      </c>
      <c r="G1059" s="36">
        <f>base1!H510</f>
        <v>0</v>
      </c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72">
        <v>1058</v>
      </c>
      <c r="W1059" s="77" t="s">
        <v>134</v>
      </c>
      <c r="X1059" s="77">
        <v>4</v>
      </c>
      <c r="Y1059" s="72" t="s">
        <v>167</v>
      </c>
      <c r="Z1059" s="72">
        <v>1</v>
      </c>
    </row>
    <row r="1060" spans="1:26" ht="15.75" thickBot="1" x14ac:dyDescent="0.3">
      <c r="A1060" s="76" t="s">
        <v>135</v>
      </c>
      <c r="B1060" s="36">
        <f>base1!C511</f>
        <v>0</v>
      </c>
      <c r="C1060" s="36">
        <f>base1!D511</f>
        <v>0</v>
      </c>
      <c r="D1060" s="36">
        <f>base1!E511</f>
        <v>0</v>
      </c>
      <c r="E1060" s="36">
        <f>base1!F511</f>
        <v>0</v>
      </c>
      <c r="F1060" s="36">
        <f>base1!G511</f>
        <v>0</v>
      </c>
      <c r="G1060" s="36">
        <f>base1!H511</f>
        <v>0</v>
      </c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72">
        <v>1059</v>
      </c>
      <c r="W1060" s="77" t="s">
        <v>134</v>
      </c>
      <c r="X1060" s="77">
        <v>4</v>
      </c>
      <c r="Y1060" s="72" t="s">
        <v>167</v>
      </c>
      <c r="Z1060" s="72">
        <v>1</v>
      </c>
    </row>
    <row r="1061" spans="1:26" ht="15.75" thickBot="1" x14ac:dyDescent="0.3">
      <c r="A1061" s="76" t="s">
        <v>135</v>
      </c>
      <c r="B1061" s="36">
        <f>base1!C512</f>
        <v>0</v>
      </c>
      <c r="C1061" s="36">
        <f>base1!D512</f>
        <v>0</v>
      </c>
      <c r="D1061" s="36">
        <f>base1!E512</f>
        <v>0</v>
      </c>
      <c r="E1061" s="36">
        <f>base1!F512</f>
        <v>0</v>
      </c>
      <c r="F1061" s="36">
        <f>base1!G512</f>
        <v>0</v>
      </c>
      <c r="G1061" s="36">
        <f>base1!H512</f>
        <v>0</v>
      </c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72">
        <v>1060</v>
      </c>
      <c r="W1061" s="77" t="s">
        <v>134</v>
      </c>
      <c r="X1061" s="77">
        <v>4</v>
      </c>
      <c r="Y1061" s="72" t="s">
        <v>167</v>
      </c>
      <c r="Z1061" s="72">
        <v>1</v>
      </c>
    </row>
    <row r="1062" spans="1:26" ht="15.75" thickBot="1" x14ac:dyDescent="0.3">
      <c r="A1062" s="76" t="s">
        <v>135</v>
      </c>
      <c r="B1062" s="36">
        <f>base1!C513</f>
        <v>0</v>
      </c>
      <c r="C1062" s="36">
        <f>base1!D513</f>
        <v>0</v>
      </c>
      <c r="D1062" s="36">
        <f>base1!E513</f>
        <v>0</v>
      </c>
      <c r="E1062" s="36">
        <f>base1!F513</f>
        <v>0</v>
      </c>
      <c r="F1062" s="36">
        <f>base1!G513</f>
        <v>0</v>
      </c>
      <c r="G1062" s="36">
        <f>base1!H513</f>
        <v>0</v>
      </c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72">
        <v>1061</v>
      </c>
      <c r="W1062" s="77" t="s">
        <v>134</v>
      </c>
      <c r="X1062" s="77">
        <v>4</v>
      </c>
      <c r="Y1062" s="72" t="s">
        <v>167</v>
      </c>
      <c r="Z1062" s="72">
        <v>1</v>
      </c>
    </row>
    <row r="1063" spans="1:26" ht="15.75" thickBot="1" x14ac:dyDescent="0.3">
      <c r="A1063" s="76" t="s">
        <v>135</v>
      </c>
      <c r="B1063" s="36">
        <f>base1!C514</f>
        <v>0</v>
      </c>
      <c r="C1063" s="36">
        <f>base1!D514</f>
        <v>0</v>
      </c>
      <c r="D1063" s="36">
        <f>base1!E514</f>
        <v>0</v>
      </c>
      <c r="E1063" s="36">
        <f>base1!F514</f>
        <v>0</v>
      </c>
      <c r="F1063" s="36">
        <f>base1!G514</f>
        <v>0</v>
      </c>
      <c r="G1063" s="36">
        <f>base1!H514</f>
        <v>0</v>
      </c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72">
        <v>1062</v>
      </c>
      <c r="W1063" s="77" t="s">
        <v>134</v>
      </c>
      <c r="X1063" s="77">
        <v>4</v>
      </c>
      <c r="Y1063" s="72" t="s">
        <v>167</v>
      </c>
      <c r="Z1063" s="72">
        <v>1</v>
      </c>
    </row>
    <row r="1064" spans="1:26" ht="15.75" thickBot="1" x14ac:dyDescent="0.3">
      <c r="A1064" s="76" t="s">
        <v>135</v>
      </c>
      <c r="B1064" s="36">
        <f>base1!C515</f>
        <v>0</v>
      </c>
      <c r="C1064" s="36">
        <f>base1!D515</f>
        <v>0</v>
      </c>
      <c r="D1064" s="36">
        <f>base1!E515</f>
        <v>0</v>
      </c>
      <c r="E1064" s="36">
        <f>base1!F515</f>
        <v>0</v>
      </c>
      <c r="F1064" s="36">
        <f>base1!G515</f>
        <v>0</v>
      </c>
      <c r="G1064" s="36">
        <f>base1!H515</f>
        <v>0</v>
      </c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72">
        <v>1063</v>
      </c>
      <c r="W1064" s="77" t="s">
        <v>134</v>
      </c>
      <c r="X1064" s="77">
        <v>4</v>
      </c>
      <c r="Y1064" s="72" t="s">
        <v>167</v>
      </c>
      <c r="Z1064" s="72">
        <v>1</v>
      </c>
    </row>
    <row r="1065" spans="1:26" ht="15.75" thickBot="1" x14ac:dyDescent="0.3">
      <c r="A1065" s="76" t="s">
        <v>135</v>
      </c>
      <c r="B1065" s="36">
        <f>base1!C516</f>
        <v>0</v>
      </c>
      <c r="C1065" s="36">
        <f>base1!D516</f>
        <v>0</v>
      </c>
      <c r="D1065" s="36">
        <f>base1!E516</f>
        <v>0</v>
      </c>
      <c r="E1065" s="36">
        <f>base1!F516</f>
        <v>0</v>
      </c>
      <c r="F1065" s="36">
        <f>base1!G516</f>
        <v>0</v>
      </c>
      <c r="G1065" s="36">
        <f>base1!H516</f>
        <v>0</v>
      </c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72">
        <v>1064</v>
      </c>
      <c r="W1065" s="77" t="s">
        <v>134</v>
      </c>
      <c r="X1065" s="77">
        <v>4</v>
      </c>
      <c r="Y1065" s="72" t="s">
        <v>167</v>
      </c>
      <c r="Z1065" s="72">
        <v>1</v>
      </c>
    </row>
    <row r="1066" spans="1:26" ht="15.75" thickBot="1" x14ac:dyDescent="0.3">
      <c r="A1066" s="76" t="s">
        <v>135</v>
      </c>
      <c r="B1066" s="36">
        <f>base1!C517</f>
        <v>0</v>
      </c>
      <c r="C1066" s="36">
        <f>base1!D517</f>
        <v>0</v>
      </c>
      <c r="D1066" s="36">
        <f>base1!E517</f>
        <v>0</v>
      </c>
      <c r="E1066" s="36">
        <f>base1!F517</f>
        <v>0</v>
      </c>
      <c r="F1066" s="36">
        <f>base1!G517</f>
        <v>0</v>
      </c>
      <c r="G1066" s="36">
        <f>base1!H517</f>
        <v>0</v>
      </c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72">
        <v>1065</v>
      </c>
      <c r="W1066" s="77" t="s">
        <v>134</v>
      </c>
      <c r="X1066" s="77">
        <v>4</v>
      </c>
      <c r="Y1066" s="72" t="s">
        <v>167</v>
      </c>
      <c r="Z1066" s="72">
        <v>1</v>
      </c>
    </row>
    <row r="1067" spans="1:26" ht="15.75" thickBot="1" x14ac:dyDescent="0.3">
      <c r="A1067" s="76" t="s">
        <v>135</v>
      </c>
      <c r="B1067" s="36">
        <f>base1!C518</f>
        <v>0</v>
      </c>
      <c r="C1067" s="36">
        <f>base1!D518</f>
        <v>0</v>
      </c>
      <c r="D1067" s="36">
        <f>base1!E518</f>
        <v>0</v>
      </c>
      <c r="E1067" s="36">
        <f>base1!F518</f>
        <v>0</v>
      </c>
      <c r="F1067" s="36">
        <f>base1!G518</f>
        <v>0</v>
      </c>
      <c r="G1067" s="36">
        <f>base1!H518</f>
        <v>0</v>
      </c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72">
        <v>1066</v>
      </c>
      <c r="W1067" s="77" t="s">
        <v>134</v>
      </c>
      <c r="X1067" s="77">
        <v>4</v>
      </c>
      <c r="Y1067" s="72" t="s">
        <v>167</v>
      </c>
      <c r="Z1067" s="72">
        <v>1</v>
      </c>
    </row>
    <row r="1068" spans="1:26" ht="15.75" thickBot="1" x14ac:dyDescent="0.3">
      <c r="A1068" s="76" t="s">
        <v>135</v>
      </c>
      <c r="B1068" s="36">
        <f>base1!C519</f>
        <v>0</v>
      </c>
      <c r="C1068" s="36">
        <f>base1!D519</f>
        <v>0</v>
      </c>
      <c r="D1068" s="36">
        <f>base1!E519</f>
        <v>0</v>
      </c>
      <c r="E1068" s="36">
        <f>base1!F519</f>
        <v>0</v>
      </c>
      <c r="F1068" s="36">
        <f>base1!G519</f>
        <v>0</v>
      </c>
      <c r="G1068" s="36">
        <f>base1!H519</f>
        <v>0</v>
      </c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72">
        <v>1067</v>
      </c>
      <c r="W1068" s="77" t="s">
        <v>134</v>
      </c>
      <c r="X1068" s="77">
        <v>4</v>
      </c>
      <c r="Y1068" s="72" t="s">
        <v>167</v>
      </c>
      <c r="Z1068" s="72">
        <v>1</v>
      </c>
    </row>
    <row r="1069" spans="1:26" ht="15.75" thickBot="1" x14ac:dyDescent="0.3">
      <c r="A1069" s="76" t="s">
        <v>135</v>
      </c>
      <c r="B1069" s="36">
        <f>base1!C520</f>
        <v>0</v>
      </c>
      <c r="C1069" s="36">
        <f>base1!D520</f>
        <v>0</v>
      </c>
      <c r="D1069" s="36">
        <f>base1!E520</f>
        <v>0</v>
      </c>
      <c r="E1069" s="36">
        <f>base1!F520</f>
        <v>0</v>
      </c>
      <c r="F1069" s="36">
        <f>base1!G520</f>
        <v>0</v>
      </c>
      <c r="G1069" s="36">
        <f>base1!H520</f>
        <v>0</v>
      </c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72">
        <v>1068</v>
      </c>
      <c r="W1069" s="77" t="s">
        <v>134</v>
      </c>
      <c r="X1069" s="77">
        <v>4</v>
      </c>
      <c r="Y1069" s="72" t="s">
        <v>167</v>
      </c>
      <c r="Z1069" s="72">
        <v>1</v>
      </c>
    </row>
    <row r="1070" spans="1:26" ht="15.75" thickBot="1" x14ac:dyDescent="0.3">
      <c r="A1070" s="76" t="s">
        <v>135</v>
      </c>
      <c r="B1070" s="36">
        <f>base1!C521</f>
        <v>0</v>
      </c>
      <c r="C1070" s="36">
        <f>base1!D521</f>
        <v>0</v>
      </c>
      <c r="D1070" s="36">
        <f>base1!E521</f>
        <v>0</v>
      </c>
      <c r="E1070" s="36">
        <f>base1!F521</f>
        <v>0</v>
      </c>
      <c r="F1070" s="36">
        <f>base1!G521</f>
        <v>0</v>
      </c>
      <c r="G1070" s="36">
        <f>base1!H521</f>
        <v>0</v>
      </c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72">
        <v>1069</v>
      </c>
      <c r="W1070" s="77" t="s">
        <v>134</v>
      </c>
      <c r="X1070" s="77">
        <v>4</v>
      </c>
      <c r="Y1070" s="72" t="s">
        <v>167</v>
      </c>
      <c r="Z1070" s="72">
        <v>1</v>
      </c>
    </row>
    <row r="1071" spans="1:26" ht="15.75" thickBot="1" x14ac:dyDescent="0.3">
      <c r="A1071" s="76" t="s">
        <v>135</v>
      </c>
      <c r="B1071" s="36">
        <f>base1!C522</f>
        <v>0</v>
      </c>
      <c r="C1071" s="36">
        <f>base1!D522</f>
        <v>0</v>
      </c>
      <c r="D1071" s="36">
        <f>base1!E522</f>
        <v>0</v>
      </c>
      <c r="E1071" s="36">
        <f>base1!F522</f>
        <v>0</v>
      </c>
      <c r="F1071" s="36">
        <f>base1!G522</f>
        <v>0</v>
      </c>
      <c r="G1071" s="36">
        <f>base1!H522</f>
        <v>0</v>
      </c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72">
        <v>1070</v>
      </c>
      <c r="W1071" s="77" t="s">
        <v>134</v>
      </c>
      <c r="X1071" s="77">
        <v>4</v>
      </c>
      <c r="Y1071" s="72" t="s">
        <v>167</v>
      </c>
      <c r="Z1071" s="72">
        <v>1</v>
      </c>
    </row>
    <row r="1072" spans="1:26" ht="15.75" thickBot="1" x14ac:dyDescent="0.3">
      <c r="A1072" s="76" t="s">
        <v>135</v>
      </c>
      <c r="B1072" s="36">
        <f>base1!C523</f>
        <v>0</v>
      </c>
      <c r="C1072" s="36">
        <f>base1!D523</f>
        <v>0</v>
      </c>
      <c r="D1072" s="36">
        <f>base1!E523</f>
        <v>0</v>
      </c>
      <c r="E1072" s="36">
        <f>base1!F523</f>
        <v>0</v>
      </c>
      <c r="F1072" s="36">
        <f>base1!G523</f>
        <v>0</v>
      </c>
      <c r="G1072" s="36">
        <f>base1!H523</f>
        <v>0</v>
      </c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72">
        <v>1071</v>
      </c>
      <c r="W1072" s="77" t="s">
        <v>134</v>
      </c>
      <c r="X1072" s="77">
        <v>4</v>
      </c>
      <c r="Y1072" s="72" t="s">
        <v>167</v>
      </c>
      <c r="Z1072" s="72">
        <v>1</v>
      </c>
    </row>
    <row r="1073" spans="1:26" ht="15.75" thickBot="1" x14ac:dyDescent="0.3">
      <c r="A1073" s="76" t="s">
        <v>135</v>
      </c>
      <c r="B1073" s="36">
        <f>base1!C524</f>
        <v>0</v>
      </c>
      <c r="C1073" s="36">
        <f>base1!D524</f>
        <v>0</v>
      </c>
      <c r="D1073" s="36">
        <f>base1!E524</f>
        <v>0</v>
      </c>
      <c r="E1073" s="36">
        <f>base1!F524</f>
        <v>0</v>
      </c>
      <c r="F1073" s="36">
        <f>base1!G524</f>
        <v>0</v>
      </c>
      <c r="G1073" s="36">
        <f>base1!H524</f>
        <v>0</v>
      </c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72">
        <v>1072</v>
      </c>
      <c r="W1073" s="77" t="s">
        <v>134</v>
      </c>
      <c r="X1073" s="77">
        <v>4</v>
      </c>
      <c r="Y1073" s="72" t="s">
        <v>167</v>
      </c>
      <c r="Z1073" s="72">
        <v>1</v>
      </c>
    </row>
    <row r="1074" spans="1:26" ht="15.75" thickBot="1" x14ac:dyDescent="0.3">
      <c r="A1074" s="76" t="s">
        <v>135</v>
      </c>
      <c r="B1074" s="36">
        <f>base1!C525</f>
        <v>0</v>
      </c>
      <c r="C1074" s="36">
        <f>base1!D525</f>
        <v>0</v>
      </c>
      <c r="D1074" s="36">
        <f>base1!E525</f>
        <v>0</v>
      </c>
      <c r="E1074" s="36">
        <f>base1!F525</f>
        <v>0</v>
      </c>
      <c r="F1074" s="36">
        <f>base1!G525</f>
        <v>0</v>
      </c>
      <c r="G1074" s="36">
        <f>base1!H525</f>
        <v>0</v>
      </c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72">
        <v>1073</v>
      </c>
      <c r="W1074" s="77" t="s">
        <v>134</v>
      </c>
      <c r="X1074" s="77">
        <v>4</v>
      </c>
      <c r="Y1074" s="72" t="s">
        <v>167</v>
      </c>
      <c r="Z1074" s="72">
        <v>1</v>
      </c>
    </row>
    <row r="1075" spans="1:26" ht="15.75" thickBot="1" x14ac:dyDescent="0.3">
      <c r="A1075" s="76" t="s">
        <v>135</v>
      </c>
      <c r="B1075" s="36">
        <f>base1!C526</f>
        <v>0</v>
      </c>
      <c r="C1075" s="36">
        <f>base1!D526</f>
        <v>0</v>
      </c>
      <c r="D1075" s="36">
        <f>base1!E526</f>
        <v>0</v>
      </c>
      <c r="E1075" s="36">
        <f>base1!F526</f>
        <v>0</v>
      </c>
      <c r="F1075" s="36">
        <f>base1!G526</f>
        <v>0</v>
      </c>
      <c r="G1075" s="36">
        <f>base1!H526</f>
        <v>0</v>
      </c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72">
        <v>1074</v>
      </c>
      <c r="W1075" s="77" t="s">
        <v>134</v>
      </c>
      <c r="X1075" s="77">
        <v>4</v>
      </c>
      <c r="Y1075" s="72" t="s">
        <v>167</v>
      </c>
      <c r="Z1075" s="72">
        <v>1</v>
      </c>
    </row>
    <row r="1076" spans="1:26" ht="15.75" thickBot="1" x14ac:dyDescent="0.3">
      <c r="A1076" s="76" t="s">
        <v>135</v>
      </c>
      <c r="B1076" s="36">
        <f>base1!C527</f>
        <v>0</v>
      </c>
      <c r="C1076" s="36">
        <f>base1!D527</f>
        <v>0</v>
      </c>
      <c r="D1076" s="36">
        <f>base1!E527</f>
        <v>0</v>
      </c>
      <c r="E1076" s="36">
        <f>base1!F527</f>
        <v>0</v>
      </c>
      <c r="F1076" s="36">
        <f>base1!G527</f>
        <v>0</v>
      </c>
      <c r="G1076" s="36">
        <f>base1!H527</f>
        <v>0</v>
      </c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72">
        <v>1075</v>
      </c>
      <c r="W1076" s="77" t="s">
        <v>134</v>
      </c>
      <c r="X1076" s="77">
        <v>4</v>
      </c>
      <c r="Y1076" s="72" t="s">
        <v>167</v>
      </c>
      <c r="Z1076" s="72">
        <v>1</v>
      </c>
    </row>
    <row r="1077" spans="1:26" ht="15.75" thickBot="1" x14ac:dyDescent="0.3">
      <c r="A1077" s="76" t="s">
        <v>135</v>
      </c>
      <c r="B1077" s="36">
        <f>base1!C528</f>
        <v>0</v>
      </c>
      <c r="C1077" s="36">
        <f>base1!D528</f>
        <v>0</v>
      </c>
      <c r="D1077" s="36">
        <f>base1!E528</f>
        <v>0</v>
      </c>
      <c r="E1077" s="36">
        <f>base1!F528</f>
        <v>0</v>
      </c>
      <c r="F1077" s="36">
        <f>base1!G528</f>
        <v>0</v>
      </c>
      <c r="G1077" s="36">
        <f>base1!H528</f>
        <v>0</v>
      </c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72">
        <v>1076</v>
      </c>
      <c r="W1077" s="77" t="s">
        <v>134</v>
      </c>
      <c r="X1077" s="77">
        <v>4</v>
      </c>
      <c r="Y1077" s="72" t="s">
        <v>167</v>
      </c>
      <c r="Z1077" s="72">
        <v>1</v>
      </c>
    </row>
    <row r="1078" spans="1:26" ht="15.75" thickBot="1" x14ac:dyDescent="0.3">
      <c r="A1078" s="76" t="s">
        <v>135</v>
      </c>
      <c r="B1078" s="36">
        <f>base1!C529</f>
        <v>0</v>
      </c>
      <c r="C1078" s="36">
        <f>base1!D529</f>
        <v>0</v>
      </c>
      <c r="D1078" s="36">
        <f>base1!E529</f>
        <v>0</v>
      </c>
      <c r="E1078" s="36">
        <f>base1!F529</f>
        <v>0</v>
      </c>
      <c r="F1078" s="36">
        <f>base1!G529</f>
        <v>0</v>
      </c>
      <c r="G1078" s="36">
        <f>base1!H529</f>
        <v>0</v>
      </c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72">
        <v>1077</v>
      </c>
      <c r="W1078" s="77" t="s">
        <v>134</v>
      </c>
      <c r="X1078" s="77">
        <v>4</v>
      </c>
      <c r="Y1078" s="72" t="s">
        <v>167</v>
      </c>
      <c r="Z1078" s="72">
        <v>1</v>
      </c>
    </row>
    <row r="1079" spans="1:26" ht="15.75" thickBot="1" x14ac:dyDescent="0.3">
      <c r="A1079" s="76" t="s">
        <v>135</v>
      </c>
      <c r="B1079" s="36">
        <f>base1!C530</f>
        <v>0</v>
      </c>
      <c r="C1079" s="36">
        <f>base1!D530</f>
        <v>0</v>
      </c>
      <c r="D1079" s="36">
        <f>base1!E530</f>
        <v>0</v>
      </c>
      <c r="E1079" s="36">
        <f>base1!F530</f>
        <v>0</v>
      </c>
      <c r="F1079" s="36">
        <f>base1!G530</f>
        <v>0</v>
      </c>
      <c r="G1079" s="36">
        <f>base1!H530</f>
        <v>0</v>
      </c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72">
        <v>1078</v>
      </c>
      <c r="W1079" s="77" t="s">
        <v>134</v>
      </c>
      <c r="X1079" s="77">
        <v>4</v>
      </c>
      <c r="Y1079" s="72" t="s">
        <v>167</v>
      </c>
      <c r="Z1079" s="72">
        <v>1</v>
      </c>
    </row>
    <row r="1080" spans="1:26" ht="15.75" thickBot="1" x14ac:dyDescent="0.3">
      <c r="A1080" s="76" t="s">
        <v>135</v>
      </c>
      <c r="B1080" s="36">
        <f>base1!C531</f>
        <v>0</v>
      </c>
      <c r="C1080" s="36">
        <f>base1!D531</f>
        <v>0</v>
      </c>
      <c r="D1080" s="36">
        <f>base1!E531</f>
        <v>0</v>
      </c>
      <c r="E1080" s="36">
        <f>base1!F531</f>
        <v>0</v>
      </c>
      <c r="F1080" s="36">
        <f>base1!G531</f>
        <v>0</v>
      </c>
      <c r="G1080" s="36">
        <f>base1!H531</f>
        <v>0</v>
      </c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72">
        <v>1079</v>
      </c>
      <c r="W1080" s="77" t="s">
        <v>134</v>
      </c>
      <c r="X1080" s="77">
        <v>4</v>
      </c>
      <c r="Y1080" s="72" t="s">
        <v>167</v>
      </c>
      <c r="Z1080" s="72">
        <v>1</v>
      </c>
    </row>
    <row r="1081" spans="1:26" ht="15.75" thickBot="1" x14ac:dyDescent="0.3">
      <c r="A1081" s="76" t="s">
        <v>135</v>
      </c>
      <c r="B1081" s="36">
        <f>base1!C532</f>
        <v>0</v>
      </c>
      <c r="C1081" s="36">
        <f>base1!D532</f>
        <v>0</v>
      </c>
      <c r="D1081" s="36">
        <f>base1!E532</f>
        <v>0</v>
      </c>
      <c r="E1081" s="36">
        <f>base1!F532</f>
        <v>0</v>
      </c>
      <c r="F1081" s="36">
        <f>base1!G532</f>
        <v>0</v>
      </c>
      <c r="G1081" s="36">
        <f>base1!H532</f>
        <v>0</v>
      </c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72">
        <v>1080</v>
      </c>
      <c r="W1081" s="77" t="s">
        <v>134</v>
      </c>
      <c r="X1081" s="77">
        <v>4</v>
      </c>
      <c r="Y1081" s="72" t="s">
        <v>167</v>
      </c>
      <c r="Z1081" s="72">
        <v>1</v>
      </c>
    </row>
    <row r="1082" spans="1:26" ht="15.75" thickBot="1" x14ac:dyDescent="0.3">
      <c r="A1082" s="76" t="s">
        <v>135</v>
      </c>
      <c r="B1082" s="36">
        <f>base1!C533</f>
        <v>0</v>
      </c>
      <c r="C1082" s="36">
        <f>base1!D533</f>
        <v>0</v>
      </c>
      <c r="D1082" s="36">
        <f>base1!E533</f>
        <v>0</v>
      </c>
      <c r="E1082" s="36">
        <f>base1!F533</f>
        <v>0</v>
      </c>
      <c r="F1082" s="36">
        <f>base1!G533</f>
        <v>0</v>
      </c>
      <c r="G1082" s="36">
        <f>base1!H533</f>
        <v>0</v>
      </c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72">
        <v>1081</v>
      </c>
      <c r="W1082" s="77" t="s">
        <v>134</v>
      </c>
      <c r="X1082" s="77">
        <v>4</v>
      </c>
      <c r="Y1082" s="72" t="s">
        <v>167</v>
      </c>
      <c r="Z1082" s="72">
        <v>1</v>
      </c>
    </row>
    <row r="1083" spans="1:26" ht="15.75" thickBot="1" x14ac:dyDescent="0.3">
      <c r="A1083" s="76" t="s">
        <v>135</v>
      </c>
      <c r="B1083" s="36">
        <f>base1!C534</f>
        <v>0</v>
      </c>
      <c r="C1083" s="36">
        <f>base1!D534</f>
        <v>0</v>
      </c>
      <c r="D1083" s="36">
        <f>base1!E534</f>
        <v>0</v>
      </c>
      <c r="E1083" s="36">
        <f>base1!F534</f>
        <v>0</v>
      </c>
      <c r="F1083" s="36">
        <f>base1!G534</f>
        <v>0</v>
      </c>
      <c r="G1083" s="36">
        <f>base1!H534</f>
        <v>0</v>
      </c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72">
        <v>1082</v>
      </c>
      <c r="W1083" s="77" t="s">
        <v>134</v>
      </c>
      <c r="X1083" s="77">
        <v>4</v>
      </c>
      <c r="Y1083" s="72" t="s">
        <v>167</v>
      </c>
      <c r="Z1083" s="72">
        <v>1</v>
      </c>
    </row>
    <row r="1084" spans="1:26" ht="15.75" thickBot="1" x14ac:dyDescent="0.3">
      <c r="A1084" s="76" t="s">
        <v>135</v>
      </c>
      <c r="B1084" s="36">
        <f>base1!C535</f>
        <v>0</v>
      </c>
      <c r="C1084" s="36">
        <f>base1!D535</f>
        <v>0</v>
      </c>
      <c r="D1084" s="36">
        <f>base1!E535</f>
        <v>0</v>
      </c>
      <c r="E1084" s="36">
        <f>base1!F535</f>
        <v>0</v>
      </c>
      <c r="F1084" s="36">
        <f>base1!G535</f>
        <v>0</v>
      </c>
      <c r="G1084" s="36">
        <f>base1!H535</f>
        <v>0</v>
      </c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72">
        <v>1083</v>
      </c>
      <c r="W1084" s="77" t="s">
        <v>134</v>
      </c>
      <c r="X1084" s="77">
        <v>4</v>
      </c>
      <c r="Y1084" s="72" t="s">
        <v>167</v>
      </c>
      <c r="Z1084" s="72">
        <v>1</v>
      </c>
    </row>
    <row r="1085" spans="1:26" ht="15.75" thickBot="1" x14ac:dyDescent="0.3">
      <c r="A1085" s="76" t="s">
        <v>135</v>
      </c>
      <c r="B1085" s="36">
        <f>base1!C536</f>
        <v>0</v>
      </c>
      <c r="C1085" s="36">
        <f>base1!D536</f>
        <v>0</v>
      </c>
      <c r="D1085" s="36">
        <f>base1!E536</f>
        <v>0</v>
      </c>
      <c r="E1085" s="36">
        <f>base1!F536</f>
        <v>0</v>
      </c>
      <c r="F1085" s="36">
        <f>base1!G536</f>
        <v>0</v>
      </c>
      <c r="G1085" s="36">
        <f>base1!H536</f>
        <v>0</v>
      </c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72">
        <v>1084</v>
      </c>
      <c r="W1085" s="77" t="s">
        <v>134</v>
      </c>
      <c r="X1085" s="77">
        <v>4</v>
      </c>
      <c r="Y1085" s="72" t="s">
        <v>167</v>
      </c>
      <c r="Z1085" s="72">
        <v>1</v>
      </c>
    </row>
    <row r="1086" spans="1:26" ht="15.75" thickBot="1" x14ac:dyDescent="0.3">
      <c r="A1086" s="76" t="s">
        <v>135</v>
      </c>
      <c r="B1086" s="36">
        <f>base1!C537</f>
        <v>0</v>
      </c>
      <c r="C1086" s="36">
        <f>base1!D537</f>
        <v>0</v>
      </c>
      <c r="D1086" s="36">
        <f>base1!E537</f>
        <v>0</v>
      </c>
      <c r="E1086" s="36">
        <f>base1!F537</f>
        <v>0</v>
      </c>
      <c r="F1086" s="36">
        <f>base1!G537</f>
        <v>0</v>
      </c>
      <c r="G1086" s="36">
        <f>base1!H537</f>
        <v>0</v>
      </c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72">
        <v>1085</v>
      </c>
      <c r="W1086" s="77" t="s">
        <v>134</v>
      </c>
      <c r="X1086" s="77">
        <v>4</v>
      </c>
      <c r="Y1086" s="72" t="s">
        <v>167</v>
      </c>
      <c r="Z1086" s="72">
        <v>1</v>
      </c>
    </row>
    <row r="1087" spans="1:26" ht="15.75" thickBot="1" x14ac:dyDescent="0.3">
      <c r="A1087" s="76" t="s">
        <v>135</v>
      </c>
      <c r="B1087" s="36">
        <f>base1!C538</f>
        <v>0</v>
      </c>
      <c r="C1087" s="36">
        <f>base1!D538</f>
        <v>0</v>
      </c>
      <c r="D1087" s="36">
        <f>base1!E538</f>
        <v>0</v>
      </c>
      <c r="E1087" s="36">
        <f>base1!F538</f>
        <v>0</v>
      </c>
      <c r="F1087" s="36">
        <f>base1!G538</f>
        <v>0</v>
      </c>
      <c r="G1087" s="36">
        <f>base1!H538</f>
        <v>0</v>
      </c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72">
        <v>1086</v>
      </c>
      <c r="W1087" s="77" t="s">
        <v>134</v>
      </c>
      <c r="X1087" s="77">
        <v>4</v>
      </c>
      <c r="Y1087" s="72" t="s">
        <v>167</v>
      </c>
      <c r="Z1087" s="72">
        <v>1</v>
      </c>
    </row>
    <row r="1088" spans="1:26" ht="15.75" thickBot="1" x14ac:dyDescent="0.3">
      <c r="A1088" s="76" t="s">
        <v>135</v>
      </c>
      <c r="B1088" s="36">
        <f>base1!C539</f>
        <v>0</v>
      </c>
      <c r="C1088" s="36">
        <f>base1!D539</f>
        <v>0</v>
      </c>
      <c r="D1088" s="36">
        <f>base1!E539</f>
        <v>0</v>
      </c>
      <c r="E1088" s="36">
        <f>base1!F539</f>
        <v>0</v>
      </c>
      <c r="F1088" s="36">
        <f>base1!G539</f>
        <v>0</v>
      </c>
      <c r="G1088" s="36">
        <f>base1!H539</f>
        <v>0</v>
      </c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72">
        <v>1087</v>
      </c>
      <c r="W1088" s="77" t="s">
        <v>134</v>
      </c>
      <c r="X1088" s="77">
        <v>4</v>
      </c>
      <c r="Y1088" s="72" t="s">
        <v>167</v>
      </c>
      <c r="Z1088" s="72">
        <v>1</v>
      </c>
    </row>
    <row r="1089" spans="1:26" ht="15.75" thickBot="1" x14ac:dyDescent="0.3">
      <c r="A1089" s="76" t="s">
        <v>135</v>
      </c>
      <c r="B1089" s="36">
        <f>base1!C540</f>
        <v>0</v>
      </c>
      <c r="C1089" s="36">
        <f>base1!D540</f>
        <v>0</v>
      </c>
      <c r="D1089" s="36">
        <f>base1!E540</f>
        <v>0</v>
      </c>
      <c r="E1089" s="36">
        <f>base1!F540</f>
        <v>0</v>
      </c>
      <c r="F1089" s="36">
        <f>base1!G540</f>
        <v>0</v>
      </c>
      <c r="G1089" s="36">
        <f>base1!H540</f>
        <v>0</v>
      </c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72">
        <v>1088</v>
      </c>
      <c r="W1089" s="77" t="s">
        <v>134</v>
      </c>
      <c r="X1089" s="77">
        <v>4</v>
      </c>
      <c r="Y1089" s="72" t="s">
        <v>167</v>
      </c>
      <c r="Z1089" s="72">
        <v>1</v>
      </c>
    </row>
    <row r="1090" spans="1:26" ht="15.75" thickBot="1" x14ac:dyDescent="0.3">
      <c r="A1090" s="76" t="s">
        <v>135</v>
      </c>
      <c r="B1090" s="36">
        <f>base1!C541</f>
        <v>0</v>
      </c>
      <c r="C1090" s="36">
        <f>base1!D541</f>
        <v>0</v>
      </c>
      <c r="D1090" s="36">
        <f>base1!E541</f>
        <v>0</v>
      </c>
      <c r="E1090" s="36">
        <f>base1!F541</f>
        <v>0</v>
      </c>
      <c r="F1090" s="36">
        <f>base1!G541</f>
        <v>0</v>
      </c>
      <c r="G1090" s="36">
        <f>base1!H541</f>
        <v>0</v>
      </c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72">
        <v>1089</v>
      </c>
      <c r="W1090" s="77" t="s">
        <v>134</v>
      </c>
      <c r="X1090" s="77">
        <v>4</v>
      </c>
      <c r="Y1090" s="72" t="s">
        <v>167</v>
      </c>
      <c r="Z1090" s="72">
        <v>1</v>
      </c>
    </row>
    <row r="1091" spans="1:26" ht="15.75" thickBot="1" x14ac:dyDescent="0.3">
      <c r="A1091" s="76" t="s">
        <v>135</v>
      </c>
      <c r="B1091" s="36">
        <f>base1!C542</f>
        <v>0</v>
      </c>
      <c r="C1091" s="36">
        <f>base1!D542</f>
        <v>0</v>
      </c>
      <c r="D1091" s="36">
        <f>base1!E542</f>
        <v>0</v>
      </c>
      <c r="E1091" s="36">
        <f>base1!F542</f>
        <v>0</v>
      </c>
      <c r="F1091" s="36">
        <f>base1!G542</f>
        <v>0</v>
      </c>
      <c r="G1091" s="36">
        <f>base1!H542</f>
        <v>0</v>
      </c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72">
        <v>1090</v>
      </c>
      <c r="W1091" s="77" t="s">
        <v>134</v>
      </c>
      <c r="X1091" s="77">
        <v>4</v>
      </c>
      <c r="Y1091" s="72" t="s">
        <v>167</v>
      </c>
      <c r="Z1091" s="72">
        <v>1</v>
      </c>
    </row>
    <row r="1092" spans="1:26" ht="15.75" thickBot="1" x14ac:dyDescent="0.3">
      <c r="A1092" s="76" t="s">
        <v>135</v>
      </c>
      <c r="B1092" s="36">
        <f>base1!C543</f>
        <v>0</v>
      </c>
      <c r="C1092" s="36">
        <f>base1!D543</f>
        <v>0</v>
      </c>
      <c r="D1092" s="36">
        <f>base1!E543</f>
        <v>0</v>
      </c>
      <c r="E1092" s="36">
        <f>base1!F543</f>
        <v>0</v>
      </c>
      <c r="F1092" s="36">
        <f>base1!G543</f>
        <v>0</v>
      </c>
      <c r="G1092" s="36">
        <f>base1!H543</f>
        <v>0</v>
      </c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72">
        <v>1091</v>
      </c>
      <c r="W1092" s="77" t="s">
        <v>134</v>
      </c>
      <c r="X1092" s="77">
        <v>4</v>
      </c>
      <c r="Y1092" s="72" t="s">
        <v>167</v>
      </c>
      <c r="Z1092" s="72">
        <v>1</v>
      </c>
    </row>
    <row r="1093" spans="1:26" ht="15.75" thickBot="1" x14ac:dyDescent="0.3">
      <c r="A1093" s="76" t="s">
        <v>135</v>
      </c>
      <c r="B1093" s="36">
        <f>base1!C544</f>
        <v>0</v>
      </c>
      <c r="C1093" s="36">
        <f>base1!D544</f>
        <v>0</v>
      </c>
      <c r="D1093" s="36">
        <f>base1!E544</f>
        <v>0</v>
      </c>
      <c r="E1093" s="36">
        <f>base1!F544</f>
        <v>0</v>
      </c>
      <c r="F1093" s="36">
        <f>base1!G544</f>
        <v>0</v>
      </c>
      <c r="G1093" s="36">
        <f>base1!H544</f>
        <v>0</v>
      </c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72">
        <v>1092</v>
      </c>
      <c r="W1093" s="77" t="s">
        <v>134</v>
      </c>
      <c r="X1093" s="77">
        <v>4</v>
      </c>
      <c r="Y1093" s="72" t="s">
        <v>167</v>
      </c>
      <c r="Z1093" s="72">
        <v>1</v>
      </c>
    </row>
    <row r="1094" spans="1:26" ht="15.75" thickBot="1" x14ac:dyDescent="0.3">
      <c r="A1094" s="76" t="s">
        <v>135</v>
      </c>
      <c r="B1094" s="36">
        <f>base1!C545</f>
        <v>0</v>
      </c>
      <c r="C1094" s="36">
        <f>base1!D545</f>
        <v>0</v>
      </c>
      <c r="D1094" s="36">
        <f>base1!E545</f>
        <v>0</v>
      </c>
      <c r="E1094" s="36">
        <f>base1!F545</f>
        <v>0</v>
      </c>
      <c r="F1094" s="36">
        <f>base1!G545</f>
        <v>0</v>
      </c>
      <c r="G1094" s="36">
        <f>base1!H545</f>
        <v>0</v>
      </c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72">
        <v>1093</v>
      </c>
      <c r="W1094" s="77" t="s">
        <v>134</v>
      </c>
      <c r="X1094" s="77">
        <v>4</v>
      </c>
      <c r="Y1094" s="72" t="s">
        <v>167</v>
      </c>
      <c r="Z1094" s="72">
        <v>1</v>
      </c>
    </row>
    <row r="1095" spans="1:26" ht="15.75" thickBot="1" x14ac:dyDescent="0.3">
      <c r="A1095" s="76" t="s">
        <v>135</v>
      </c>
      <c r="B1095" s="36">
        <f>base1!C546</f>
        <v>0</v>
      </c>
      <c r="C1095" s="36">
        <f>base1!D546</f>
        <v>0</v>
      </c>
      <c r="D1095" s="36">
        <f>base1!E546</f>
        <v>0</v>
      </c>
      <c r="E1095" s="36">
        <f>base1!F546</f>
        <v>0</v>
      </c>
      <c r="F1095" s="36">
        <f>base1!G546</f>
        <v>0</v>
      </c>
      <c r="G1095" s="36">
        <f>base1!H546</f>
        <v>0</v>
      </c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72">
        <v>1094</v>
      </c>
      <c r="W1095" s="77" t="s">
        <v>134</v>
      </c>
      <c r="X1095" s="77">
        <v>4</v>
      </c>
      <c r="Y1095" s="72" t="s">
        <v>167</v>
      </c>
      <c r="Z1095" s="72">
        <v>1</v>
      </c>
    </row>
    <row r="1096" spans="1:26" ht="15.75" thickBot="1" x14ac:dyDescent="0.3">
      <c r="A1096" s="76" t="s">
        <v>135</v>
      </c>
      <c r="B1096" s="36">
        <f>base1!C547</f>
        <v>0</v>
      </c>
      <c r="C1096" s="36">
        <f>base1!D547</f>
        <v>0</v>
      </c>
      <c r="D1096" s="36">
        <f>base1!E547</f>
        <v>0</v>
      </c>
      <c r="E1096" s="36">
        <f>base1!F547</f>
        <v>0</v>
      </c>
      <c r="F1096" s="36">
        <f>base1!G547</f>
        <v>0</v>
      </c>
      <c r="G1096" s="36">
        <f>base1!H547</f>
        <v>0</v>
      </c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72">
        <v>1095</v>
      </c>
      <c r="W1096" s="77" t="s">
        <v>134</v>
      </c>
      <c r="X1096" s="77">
        <v>4</v>
      </c>
      <c r="Y1096" s="72" t="s">
        <v>167</v>
      </c>
      <c r="Z1096" s="72">
        <v>1</v>
      </c>
    </row>
    <row r="1097" spans="1:26" ht="15.75" thickBot="1" x14ac:dyDescent="0.3">
      <c r="A1097" s="76" t="s">
        <v>135</v>
      </c>
      <c r="B1097" s="36">
        <f>base1!C548</f>
        <v>0</v>
      </c>
      <c r="C1097" s="36">
        <f>base1!D548</f>
        <v>0</v>
      </c>
      <c r="D1097" s="36">
        <f>base1!E548</f>
        <v>0</v>
      </c>
      <c r="E1097" s="36">
        <f>base1!F548</f>
        <v>0</v>
      </c>
      <c r="F1097" s="36">
        <f>base1!G548</f>
        <v>0</v>
      </c>
      <c r="G1097" s="36">
        <f>base1!H548</f>
        <v>0</v>
      </c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72">
        <v>1096</v>
      </c>
      <c r="W1097" s="77" t="s">
        <v>134</v>
      </c>
      <c r="X1097" s="77">
        <v>4</v>
      </c>
      <c r="Y1097" s="72" t="s">
        <v>167</v>
      </c>
      <c r="Z1097" s="72">
        <v>1</v>
      </c>
    </row>
    <row r="1098" spans="1:26" ht="15.75" thickBot="1" x14ac:dyDescent="0.3">
      <c r="A1098" s="76" t="s">
        <v>135</v>
      </c>
      <c r="B1098" s="36">
        <f>base1!C549</f>
        <v>0</v>
      </c>
      <c r="C1098" s="36">
        <f>base1!D549</f>
        <v>0</v>
      </c>
      <c r="D1098" s="36">
        <f>base1!E549</f>
        <v>0</v>
      </c>
      <c r="E1098" s="36">
        <f>base1!F549</f>
        <v>0</v>
      </c>
      <c r="F1098" s="36">
        <f>base1!G549</f>
        <v>0</v>
      </c>
      <c r="G1098" s="36">
        <f>base1!H549</f>
        <v>0</v>
      </c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72">
        <v>1097</v>
      </c>
      <c r="W1098" s="77" t="s">
        <v>134</v>
      </c>
      <c r="X1098" s="77">
        <v>4</v>
      </c>
      <c r="Y1098" s="72" t="s">
        <v>167</v>
      </c>
      <c r="Z1098" s="72">
        <v>1</v>
      </c>
    </row>
    <row r="1099" spans="1:26" ht="15.75" thickBot="1" x14ac:dyDescent="0.3">
      <c r="A1099" s="76" t="s">
        <v>135</v>
      </c>
      <c r="B1099" s="36">
        <f>base1!C550</f>
        <v>0</v>
      </c>
      <c r="C1099" s="36">
        <f>base1!D550</f>
        <v>0</v>
      </c>
      <c r="D1099" s="36">
        <f>base1!E550</f>
        <v>0</v>
      </c>
      <c r="E1099" s="36">
        <f>base1!F550</f>
        <v>0</v>
      </c>
      <c r="F1099" s="36">
        <f>base1!G550</f>
        <v>0</v>
      </c>
      <c r="G1099" s="36">
        <f>base1!H550</f>
        <v>0</v>
      </c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72">
        <v>1098</v>
      </c>
      <c r="W1099" s="77" t="s">
        <v>134</v>
      </c>
      <c r="X1099" s="77">
        <v>4</v>
      </c>
      <c r="Y1099" s="72" t="s">
        <v>167</v>
      </c>
      <c r="Z1099" s="72">
        <v>1</v>
      </c>
    </row>
    <row r="1100" spans="1:26" ht="15.75" thickBot="1" x14ac:dyDescent="0.3">
      <c r="A1100" s="76" t="s">
        <v>135</v>
      </c>
      <c r="B1100" s="36">
        <f>base1!C551</f>
        <v>0</v>
      </c>
      <c r="C1100" s="36">
        <f>base1!D551</f>
        <v>0</v>
      </c>
      <c r="D1100" s="36">
        <f>base1!E551</f>
        <v>0</v>
      </c>
      <c r="E1100" s="36">
        <f>base1!F551</f>
        <v>0</v>
      </c>
      <c r="F1100" s="36">
        <f>base1!G551</f>
        <v>0</v>
      </c>
      <c r="G1100" s="36">
        <f>base1!H551</f>
        <v>0</v>
      </c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72">
        <v>1099</v>
      </c>
      <c r="W1100" s="77" t="s">
        <v>134</v>
      </c>
      <c r="X1100" s="77">
        <v>4</v>
      </c>
      <c r="Y1100" s="72" t="s">
        <v>167</v>
      </c>
      <c r="Z1100" s="72">
        <v>1</v>
      </c>
    </row>
    <row r="1101" spans="1:26" ht="15.75" thickBot="1" x14ac:dyDescent="0.3">
      <c r="A1101" s="76" t="s">
        <v>135</v>
      </c>
      <c r="B1101" s="36">
        <f>base1!C552</f>
        <v>0</v>
      </c>
      <c r="C1101" s="36">
        <f>base1!D552</f>
        <v>0</v>
      </c>
      <c r="D1101" s="36">
        <f>base1!E552</f>
        <v>0</v>
      </c>
      <c r="E1101" s="36">
        <f>base1!F552</f>
        <v>0</v>
      </c>
      <c r="F1101" s="36">
        <f>base1!G552</f>
        <v>0</v>
      </c>
      <c r="G1101" s="36">
        <f>base1!H552</f>
        <v>0</v>
      </c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72">
        <v>1100</v>
      </c>
      <c r="W1101" s="77" t="s">
        <v>134</v>
      </c>
      <c r="X1101" s="77">
        <v>4</v>
      </c>
      <c r="Y1101" s="72" t="s">
        <v>167</v>
      </c>
      <c r="Z1101" s="72">
        <v>1</v>
      </c>
    </row>
    <row r="1102" spans="1:26" ht="15.75" thickBot="1" x14ac:dyDescent="0.3">
      <c r="A1102" s="76" t="s">
        <v>135</v>
      </c>
      <c r="B1102" s="36">
        <f>base1!C553</f>
        <v>0</v>
      </c>
      <c r="C1102" s="36">
        <f>base1!D553</f>
        <v>0</v>
      </c>
      <c r="D1102" s="36">
        <f>base1!E553</f>
        <v>0</v>
      </c>
      <c r="E1102" s="36">
        <f>base1!F553</f>
        <v>0</v>
      </c>
      <c r="F1102" s="36">
        <f>base1!G553</f>
        <v>0</v>
      </c>
      <c r="G1102" s="36">
        <f>base1!H553</f>
        <v>0</v>
      </c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72">
        <v>1101</v>
      </c>
      <c r="W1102" s="77" t="s">
        <v>134</v>
      </c>
      <c r="X1102" s="77">
        <v>4</v>
      </c>
      <c r="Y1102" s="72" t="s">
        <v>167</v>
      </c>
      <c r="Z1102" s="72">
        <v>1</v>
      </c>
    </row>
    <row r="1103" spans="1:26" ht="15.75" thickBot="1" x14ac:dyDescent="0.3">
      <c r="A1103" s="76" t="s">
        <v>135</v>
      </c>
      <c r="B1103" s="36">
        <f>base1!C554</f>
        <v>0</v>
      </c>
      <c r="C1103" s="36">
        <f>base1!D554</f>
        <v>0</v>
      </c>
      <c r="D1103" s="36">
        <f>base1!E554</f>
        <v>0</v>
      </c>
      <c r="E1103" s="36">
        <f>base1!F554</f>
        <v>0</v>
      </c>
      <c r="F1103" s="36">
        <f>base1!G554</f>
        <v>0</v>
      </c>
      <c r="G1103" s="36">
        <f>base1!H554</f>
        <v>0</v>
      </c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72">
        <v>1102</v>
      </c>
      <c r="W1103" s="77" t="s">
        <v>134</v>
      </c>
      <c r="X1103" s="77">
        <v>4</v>
      </c>
      <c r="Y1103" s="72" t="s">
        <v>167</v>
      </c>
      <c r="Z1103" s="72">
        <v>1</v>
      </c>
    </row>
    <row r="1104" spans="1:26" ht="15.75" thickBot="1" x14ac:dyDescent="0.3">
      <c r="A1104" s="76" t="s">
        <v>135</v>
      </c>
      <c r="B1104" s="36">
        <f>base1!C555</f>
        <v>0</v>
      </c>
      <c r="C1104" s="36">
        <f>base1!D555</f>
        <v>0</v>
      </c>
      <c r="D1104" s="36">
        <f>base1!E555</f>
        <v>0</v>
      </c>
      <c r="E1104" s="36">
        <f>base1!F555</f>
        <v>0</v>
      </c>
      <c r="F1104" s="36">
        <f>base1!G555</f>
        <v>0</v>
      </c>
      <c r="G1104" s="36">
        <f>base1!H555</f>
        <v>0</v>
      </c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72">
        <v>1103</v>
      </c>
      <c r="W1104" s="77" t="s">
        <v>134</v>
      </c>
      <c r="X1104" s="77">
        <v>4</v>
      </c>
      <c r="Y1104" s="72" t="s">
        <v>167</v>
      </c>
      <c r="Z1104" s="72">
        <v>1</v>
      </c>
    </row>
    <row r="1105" spans="1:26" ht="15.75" thickBot="1" x14ac:dyDescent="0.3">
      <c r="A1105" s="76" t="s">
        <v>135</v>
      </c>
      <c r="B1105" s="36">
        <f>base1!C556</f>
        <v>0</v>
      </c>
      <c r="C1105" s="36">
        <f>base1!D556</f>
        <v>0</v>
      </c>
      <c r="D1105" s="36">
        <f>base1!E556</f>
        <v>0</v>
      </c>
      <c r="E1105" s="36">
        <f>base1!F556</f>
        <v>0</v>
      </c>
      <c r="F1105" s="36">
        <f>base1!G556</f>
        <v>0</v>
      </c>
      <c r="G1105" s="36">
        <f>base1!H556</f>
        <v>0</v>
      </c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72">
        <v>1104</v>
      </c>
      <c r="W1105" s="77" t="s">
        <v>134</v>
      </c>
      <c r="X1105" s="77">
        <v>4</v>
      </c>
      <c r="Y1105" s="72" t="s">
        <v>167</v>
      </c>
      <c r="Z1105" s="72">
        <v>1</v>
      </c>
    </row>
    <row r="1106" spans="1:26" ht="15.75" thickBot="1" x14ac:dyDescent="0.3">
      <c r="A1106" s="76" t="s">
        <v>135</v>
      </c>
      <c r="B1106" s="36">
        <f>base1!C557</f>
        <v>0</v>
      </c>
      <c r="C1106" s="36">
        <f>base1!D557</f>
        <v>0</v>
      </c>
      <c r="D1106" s="36">
        <f>base1!E557</f>
        <v>0</v>
      </c>
      <c r="E1106" s="36">
        <f>base1!F557</f>
        <v>0</v>
      </c>
      <c r="F1106" s="36">
        <f>base1!G557</f>
        <v>0</v>
      </c>
      <c r="G1106" s="36">
        <f>base1!H557</f>
        <v>0</v>
      </c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72">
        <v>1105</v>
      </c>
      <c r="W1106" s="77" t="s">
        <v>134</v>
      </c>
      <c r="X1106" s="77">
        <v>4</v>
      </c>
      <c r="Y1106" s="72" t="s">
        <v>167</v>
      </c>
      <c r="Z1106" s="72">
        <v>1</v>
      </c>
    </row>
    <row r="1107" spans="1:26" ht="15.75" thickBot="1" x14ac:dyDescent="0.3">
      <c r="A1107" s="76" t="s">
        <v>135</v>
      </c>
      <c r="B1107" s="36">
        <f>base1!C558</f>
        <v>0</v>
      </c>
      <c r="C1107" s="36">
        <f>base1!D558</f>
        <v>0</v>
      </c>
      <c r="D1107" s="36">
        <f>base1!E558</f>
        <v>0</v>
      </c>
      <c r="E1107" s="36">
        <f>base1!F558</f>
        <v>0</v>
      </c>
      <c r="F1107" s="36">
        <f>base1!G558</f>
        <v>0</v>
      </c>
      <c r="G1107" s="36">
        <f>base1!H558</f>
        <v>0</v>
      </c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72">
        <v>1106</v>
      </c>
      <c r="W1107" s="77" t="s">
        <v>134</v>
      </c>
      <c r="X1107" s="77">
        <v>4</v>
      </c>
      <c r="Y1107" s="72" t="s">
        <v>167</v>
      </c>
      <c r="Z1107" s="72">
        <v>1</v>
      </c>
    </row>
    <row r="1108" spans="1:26" ht="15.75" thickBot="1" x14ac:dyDescent="0.3">
      <c r="A1108" s="76" t="s">
        <v>135</v>
      </c>
      <c r="B1108" s="36">
        <f>base1!C559</f>
        <v>0</v>
      </c>
      <c r="C1108" s="36">
        <f>base1!D559</f>
        <v>0</v>
      </c>
      <c r="D1108" s="36">
        <f>base1!E559</f>
        <v>0</v>
      </c>
      <c r="E1108" s="36">
        <f>base1!F559</f>
        <v>0</v>
      </c>
      <c r="F1108" s="36">
        <f>base1!G559</f>
        <v>0</v>
      </c>
      <c r="G1108" s="36">
        <f>base1!H559</f>
        <v>0</v>
      </c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72">
        <v>1107</v>
      </c>
      <c r="W1108" s="77" t="s">
        <v>134</v>
      </c>
      <c r="X1108" s="77">
        <v>4</v>
      </c>
      <c r="Y1108" s="72" t="s">
        <v>167</v>
      </c>
      <c r="Z1108" s="72">
        <v>1</v>
      </c>
    </row>
    <row r="1109" spans="1:26" ht="15.75" thickBot="1" x14ac:dyDescent="0.3">
      <c r="A1109" s="76" t="s">
        <v>135</v>
      </c>
      <c r="B1109" s="36">
        <f>base1!N510</f>
        <v>0</v>
      </c>
      <c r="C1109" s="36">
        <f>base1!O510</f>
        <v>0</v>
      </c>
      <c r="D1109" s="36">
        <f>base1!P510</f>
        <v>0</v>
      </c>
      <c r="E1109" s="36">
        <f>base1!Q510</f>
        <v>0</v>
      </c>
      <c r="F1109" s="36">
        <f>base1!R510</f>
        <v>0</v>
      </c>
      <c r="G1109" s="36">
        <f>base1!S510</f>
        <v>0</v>
      </c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72">
        <v>1108</v>
      </c>
      <c r="W1109" s="77" t="s">
        <v>134</v>
      </c>
      <c r="X1109" s="77">
        <v>4</v>
      </c>
      <c r="Y1109" s="72" t="s">
        <v>167</v>
      </c>
      <c r="Z1109" s="72">
        <v>1</v>
      </c>
    </row>
    <row r="1110" spans="1:26" ht="15.75" thickBot="1" x14ac:dyDescent="0.3">
      <c r="A1110" s="76" t="s">
        <v>135</v>
      </c>
      <c r="B1110" s="36">
        <f>base1!N511</f>
        <v>0</v>
      </c>
      <c r="C1110" s="36">
        <f>base1!O511</f>
        <v>0</v>
      </c>
      <c r="D1110" s="36">
        <f>base1!P511</f>
        <v>0</v>
      </c>
      <c r="E1110" s="36">
        <f>base1!Q511</f>
        <v>0</v>
      </c>
      <c r="F1110" s="36">
        <f>base1!R511</f>
        <v>0</v>
      </c>
      <c r="G1110" s="36">
        <f>base1!S511</f>
        <v>0</v>
      </c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72">
        <v>1109</v>
      </c>
      <c r="W1110" s="77" t="s">
        <v>134</v>
      </c>
      <c r="X1110" s="77">
        <v>4</v>
      </c>
      <c r="Y1110" s="72" t="s">
        <v>167</v>
      </c>
      <c r="Z1110" s="72">
        <v>1</v>
      </c>
    </row>
    <row r="1111" spans="1:26" ht="15.75" thickBot="1" x14ac:dyDescent="0.3">
      <c r="A1111" s="76" t="s">
        <v>135</v>
      </c>
      <c r="B1111" s="36">
        <f>base1!N512</f>
        <v>0</v>
      </c>
      <c r="C1111" s="36">
        <f>base1!O512</f>
        <v>0</v>
      </c>
      <c r="D1111" s="36">
        <f>base1!P512</f>
        <v>0</v>
      </c>
      <c r="E1111" s="36">
        <f>base1!Q512</f>
        <v>0</v>
      </c>
      <c r="F1111" s="36">
        <f>base1!R512</f>
        <v>0</v>
      </c>
      <c r="G1111" s="36">
        <f>base1!S512</f>
        <v>0</v>
      </c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72">
        <v>1110</v>
      </c>
      <c r="W1111" s="77" t="s">
        <v>134</v>
      </c>
      <c r="X1111" s="77">
        <v>4</v>
      </c>
      <c r="Y1111" s="72" t="s">
        <v>167</v>
      </c>
      <c r="Z1111" s="72">
        <v>1</v>
      </c>
    </row>
    <row r="1112" spans="1:26" ht="15.75" thickBot="1" x14ac:dyDescent="0.3">
      <c r="A1112" s="76" t="s">
        <v>135</v>
      </c>
      <c r="B1112" s="36">
        <f>base1!N513</f>
        <v>0</v>
      </c>
      <c r="C1112" s="36">
        <f>base1!O513</f>
        <v>0</v>
      </c>
      <c r="D1112" s="36">
        <f>base1!P513</f>
        <v>0</v>
      </c>
      <c r="E1112" s="36">
        <f>base1!Q513</f>
        <v>0</v>
      </c>
      <c r="F1112" s="36">
        <f>base1!R513</f>
        <v>0</v>
      </c>
      <c r="G1112" s="36">
        <f>base1!S513</f>
        <v>0</v>
      </c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72">
        <v>1111</v>
      </c>
      <c r="W1112" s="77" t="s">
        <v>134</v>
      </c>
      <c r="X1112" s="77">
        <v>4</v>
      </c>
      <c r="Y1112" s="72" t="s">
        <v>167</v>
      </c>
      <c r="Z1112" s="72">
        <v>1</v>
      </c>
    </row>
    <row r="1113" spans="1:26" ht="15.75" thickBot="1" x14ac:dyDescent="0.3">
      <c r="A1113" s="76" t="s">
        <v>135</v>
      </c>
      <c r="B1113" s="36">
        <f>base1!N514</f>
        <v>0</v>
      </c>
      <c r="C1113" s="36">
        <f>base1!O514</f>
        <v>0</v>
      </c>
      <c r="D1113" s="36">
        <f>base1!P514</f>
        <v>0</v>
      </c>
      <c r="E1113" s="36">
        <f>base1!Q514</f>
        <v>0</v>
      </c>
      <c r="F1113" s="36">
        <f>base1!R514</f>
        <v>0</v>
      </c>
      <c r="G1113" s="36">
        <f>base1!S514</f>
        <v>0</v>
      </c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72">
        <v>1112</v>
      </c>
      <c r="W1113" s="77" t="s">
        <v>134</v>
      </c>
      <c r="X1113" s="77">
        <v>4</v>
      </c>
      <c r="Y1113" s="72" t="s">
        <v>167</v>
      </c>
      <c r="Z1113" s="72">
        <v>1</v>
      </c>
    </row>
    <row r="1114" spans="1:26" ht="15.75" thickBot="1" x14ac:dyDescent="0.3">
      <c r="A1114" s="76" t="s">
        <v>135</v>
      </c>
      <c r="B1114" s="36">
        <f>base1!N515</f>
        <v>0</v>
      </c>
      <c r="C1114" s="36">
        <f>base1!O515</f>
        <v>0</v>
      </c>
      <c r="D1114" s="36">
        <f>base1!P515</f>
        <v>0</v>
      </c>
      <c r="E1114" s="36">
        <f>base1!Q515</f>
        <v>0</v>
      </c>
      <c r="F1114" s="36">
        <f>base1!R515</f>
        <v>0</v>
      </c>
      <c r="G1114" s="36">
        <f>base1!S515</f>
        <v>0</v>
      </c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72">
        <v>1113</v>
      </c>
      <c r="W1114" s="77" t="s">
        <v>134</v>
      </c>
      <c r="X1114" s="77">
        <v>4</v>
      </c>
      <c r="Y1114" s="72" t="s">
        <v>167</v>
      </c>
      <c r="Z1114" s="72">
        <v>1</v>
      </c>
    </row>
    <row r="1115" spans="1:26" ht="15.75" thickBot="1" x14ac:dyDescent="0.3">
      <c r="A1115" s="76" t="s">
        <v>135</v>
      </c>
      <c r="B1115" s="36">
        <f>base1!N516</f>
        <v>0</v>
      </c>
      <c r="C1115" s="36">
        <f>base1!O516</f>
        <v>0</v>
      </c>
      <c r="D1115" s="36">
        <f>base1!P516</f>
        <v>0</v>
      </c>
      <c r="E1115" s="36">
        <f>base1!Q516</f>
        <v>0</v>
      </c>
      <c r="F1115" s="36">
        <f>base1!R516</f>
        <v>0</v>
      </c>
      <c r="G1115" s="36">
        <f>base1!S516</f>
        <v>0</v>
      </c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72">
        <v>1114</v>
      </c>
      <c r="W1115" s="77" t="s">
        <v>134</v>
      </c>
      <c r="X1115" s="77">
        <v>4</v>
      </c>
      <c r="Y1115" s="72" t="s">
        <v>167</v>
      </c>
      <c r="Z1115" s="72">
        <v>1</v>
      </c>
    </row>
    <row r="1116" spans="1:26" ht="15.75" thickBot="1" x14ac:dyDescent="0.3">
      <c r="A1116" s="76" t="s">
        <v>135</v>
      </c>
      <c r="B1116" s="36">
        <f>base1!N517</f>
        <v>0</v>
      </c>
      <c r="C1116" s="36">
        <f>base1!O517</f>
        <v>0</v>
      </c>
      <c r="D1116" s="36">
        <f>base1!P517</f>
        <v>0</v>
      </c>
      <c r="E1116" s="36">
        <f>base1!Q517</f>
        <v>0</v>
      </c>
      <c r="F1116" s="36">
        <f>base1!R517</f>
        <v>0</v>
      </c>
      <c r="G1116" s="36">
        <f>base1!S517</f>
        <v>0</v>
      </c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72">
        <v>1115</v>
      </c>
      <c r="W1116" s="77" t="s">
        <v>134</v>
      </c>
      <c r="X1116" s="77">
        <v>4</v>
      </c>
      <c r="Y1116" s="72" t="s">
        <v>167</v>
      </c>
      <c r="Z1116" s="72">
        <v>1</v>
      </c>
    </row>
    <row r="1117" spans="1:26" ht="15.75" thickBot="1" x14ac:dyDescent="0.3">
      <c r="A1117" s="76" t="s">
        <v>135</v>
      </c>
      <c r="B1117" s="36">
        <f>base1!N518</f>
        <v>0</v>
      </c>
      <c r="C1117" s="36">
        <f>base1!O518</f>
        <v>0</v>
      </c>
      <c r="D1117" s="36">
        <f>base1!P518</f>
        <v>0</v>
      </c>
      <c r="E1117" s="36">
        <f>base1!Q518</f>
        <v>0</v>
      </c>
      <c r="F1117" s="36">
        <f>base1!R518</f>
        <v>0</v>
      </c>
      <c r="G1117" s="36">
        <f>base1!S518</f>
        <v>0</v>
      </c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72">
        <v>1116</v>
      </c>
      <c r="W1117" s="77" t="s">
        <v>134</v>
      </c>
      <c r="X1117" s="77">
        <v>4</v>
      </c>
      <c r="Y1117" s="72" t="s">
        <v>167</v>
      </c>
      <c r="Z1117" s="72">
        <v>1</v>
      </c>
    </row>
    <row r="1118" spans="1:26" ht="15.75" thickBot="1" x14ac:dyDescent="0.3">
      <c r="A1118" s="76" t="s">
        <v>135</v>
      </c>
      <c r="B1118" s="36">
        <f>base1!N519</f>
        <v>0</v>
      </c>
      <c r="C1118" s="36">
        <f>base1!O519</f>
        <v>0</v>
      </c>
      <c r="D1118" s="36">
        <f>base1!P519</f>
        <v>0</v>
      </c>
      <c r="E1118" s="36">
        <f>base1!Q519</f>
        <v>0</v>
      </c>
      <c r="F1118" s="36">
        <f>base1!R519</f>
        <v>0</v>
      </c>
      <c r="G1118" s="36">
        <f>base1!S519</f>
        <v>0</v>
      </c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72">
        <v>1117</v>
      </c>
      <c r="W1118" s="77" t="s">
        <v>134</v>
      </c>
      <c r="X1118" s="77">
        <v>4</v>
      </c>
      <c r="Y1118" s="72" t="s">
        <v>167</v>
      </c>
      <c r="Z1118" s="72">
        <v>1</v>
      </c>
    </row>
    <row r="1119" spans="1:26" ht="15.75" thickBot="1" x14ac:dyDescent="0.3">
      <c r="A1119" s="76" t="s">
        <v>135</v>
      </c>
      <c r="B1119" s="36">
        <f>base1!N520</f>
        <v>0</v>
      </c>
      <c r="C1119" s="36">
        <f>base1!O520</f>
        <v>0</v>
      </c>
      <c r="D1119" s="36">
        <f>base1!P520</f>
        <v>0</v>
      </c>
      <c r="E1119" s="36">
        <f>base1!Q520</f>
        <v>0</v>
      </c>
      <c r="F1119" s="36">
        <f>base1!R520</f>
        <v>0</v>
      </c>
      <c r="G1119" s="36">
        <f>base1!S520</f>
        <v>0</v>
      </c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72">
        <v>1118</v>
      </c>
      <c r="W1119" s="77" t="s">
        <v>134</v>
      </c>
      <c r="X1119" s="77">
        <v>4</v>
      </c>
      <c r="Y1119" s="72" t="s">
        <v>167</v>
      </c>
      <c r="Z1119" s="72">
        <v>1</v>
      </c>
    </row>
    <row r="1120" spans="1:26" ht="15.75" thickBot="1" x14ac:dyDescent="0.3">
      <c r="A1120" s="76" t="s">
        <v>135</v>
      </c>
      <c r="B1120" s="36">
        <f>base1!N521</f>
        <v>0</v>
      </c>
      <c r="C1120" s="36">
        <f>base1!O521</f>
        <v>0</v>
      </c>
      <c r="D1120" s="36">
        <f>base1!P521</f>
        <v>0</v>
      </c>
      <c r="E1120" s="36">
        <f>base1!Q521</f>
        <v>0</v>
      </c>
      <c r="F1120" s="36">
        <f>base1!R521</f>
        <v>0</v>
      </c>
      <c r="G1120" s="36">
        <f>base1!S521</f>
        <v>0</v>
      </c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72">
        <v>1119</v>
      </c>
      <c r="W1120" s="77" t="s">
        <v>134</v>
      </c>
      <c r="X1120" s="77">
        <v>4</v>
      </c>
      <c r="Y1120" s="72" t="s">
        <v>167</v>
      </c>
      <c r="Z1120" s="72">
        <v>1</v>
      </c>
    </row>
    <row r="1121" spans="1:26" ht="15.75" thickBot="1" x14ac:dyDescent="0.3">
      <c r="A1121" s="76" t="s">
        <v>135</v>
      </c>
      <c r="B1121" s="36">
        <f>base1!N522</f>
        <v>0</v>
      </c>
      <c r="C1121" s="36">
        <f>base1!O522</f>
        <v>0</v>
      </c>
      <c r="D1121" s="36">
        <f>base1!P522</f>
        <v>0</v>
      </c>
      <c r="E1121" s="36">
        <f>base1!Q522</f>
        <v>0</v>
      </c>
      <c r="F1121" s="36">
        <f>base1!R522</f>
        <v>0</v>
      </c>
      <c r="G1121" s="36">
        <f>base1!S522</f>
        <v>0</v>
      </c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72">
        <v>1120</v>
      </c>
      <c r="W1121" s="77" t="s">
        <v>134</v>
      </c>
      <c r="X1121" s="77">
        <v>4</v>
      </c>
      <c r="Y1121" s="72" t="s">
        <v>167</v>
      </c>
      <c r="Z1121" s="72">
        <v>1</v>
      </c>
    </row>
    <row r="1122" spans="1:26" ht="15.75" thickBot="1" x14ac:dyDescent="0.3">
      <c r="A1122" s="76" t="s">
        <v>135</v>
      </c>
      <c r="B1122" s="36">
        <f>base1!N523</f>
        <v>0</v>
      </c>
      <c r="C1122" s="36">
        <f>base1!O523</f>
        <v>0</v>
      </c>
      <c r="D1122" s="36">
        <f>base1!P523</f>
        <v>0</v>
      </c>
      <c r="E1122" s="36">
        <f>base1!Q523</f>
        <v>0</v>
      </c>
      <c r="F1122" s="36">
        <f>base1!R523</f>
        <v>0</v>
      </c>
      <c r="G1122" s="36">
        <f>base1!S523</f>
        <v>0</v>
      </c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72">
        <v>1121</v>
      </c>
      <c r="W1122" s="77" t="s">
        <v>134</v>
      </c>
      <c r="X1122" s="77">
        <v>4</v>
      </c>
      <c r="Y1122" s="72" t="s">
        <v>167</v>
      </c>
      <c r="Z1122" s="72">
        <v>1</v>
      </c>
    </row>
    <row r="1123" spans="1:26" ht="15.75" thickBot="1" x14ac:dyDescent="0.3">
      <c r="A1123" s="76" t="s">
        <v>135</v>
      </c>
      <c r="B1123" s="36">
        <f>base1!N524</f>
        <v>0</v>
      </c>
      <c r="C1123" s="36">
        <f>base1!O524</f>
        <v>0</v>
      </c>
      <c r="D1123" s="36">
        <f>base1!P524</f>
        <v>0</v>
      </c>
      <c r="E1123" s="36">
        <f>base1!Q524</f>
        <v>0</v>
      </c>
      <c r="F1123" s="36">
        <f>base1!R524</f>
        <v>0</v>
      </c>
      <c r="G1123" s="36">
        <f>base1!S524</f>
        <v>0</v>
      </c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72">
        <v>1122</v>
      </c>
      <c r="W1123" s="77" t="s">
        <v>134</v>
      </c>
      <c r="X1123" s="77">
        <v>4</v>
      </c>
      <c r="Y1123" s="72" t="s">
        <v>167</v>
      </c>
      <c r="Z1123" s="72">
        <v>1</v>
      </c>
    </row>
    <row r="1124" spans="1:26" ht="15.75" thickBot="1" x14ac:dyDescent="0.3">
      <c r="A1124" s="76" t="s">
        <v>135</v>
      </c>
      <c r="B1124" s="36">
        <f>base1!N525</f>
        <v>0</v>
      </c>
      <c r="C1124" s="36">
        <f>base1!O525</f>
        <v>0</v>
      </c>
      <c r="D1124" s="36">
        <f>base1!P525</f>
        <v>0</v>
      </c>
      <c r="E1124" s="36">
        <f>base1!Q525</f>
        <v>0</v>
      </c>
      <c r="F1124" s="36">
        <f>base1!R525</f>
        <v>0</v>
      </c>
      <c r="G1124" s="36">
        <f>base1!S525</f>
        <v>0</v>
      </c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72">
        <v>1123</v>
      </c>
      <c r="W1124" s="77" t="s">
        <v>134</v>
      </c>
      <c r="X1124" s="77">
        <v>4</v>
      </c>
      <c r="Y1124" s="72" t="s">
        <v>167</v>
      </c>
      <c r="Z1124" s="72">
        <v>1</v>
      </c>
    </row>
    <row r="1125" spans="1:26" ht="15.75" thickBot="1" x14ac:dyDescent="0.3">
      <c r="A1125" s="76" t="s">
        <v>135</v>
      </c>
      <c r="B1125" s="36">
        <f>base1!N526</f>
        <v>0</v>
      </c>
      <c r="C1125" s="36">
        <f>base1!O526</f>
        <v>0</v>
      </c>
      <c r="D1125" s="36">
        <f>base1!P526</f>
        <v>0</v>
      </c>
      <c r="E1125" s="36">
        <f>base1!Q526</f>
        <v>0</v>
      </c>
      <c r="F1125" s="36">
        <f>base1!R526</f>
        <v>0</v>
      </c>
      <c r="G1125" s="36">
        <f>base1!S526</f>
        <v>0</v>
      </c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72">
        <v>1124</v>
      </c>
      <c r="W1125" s="77" t="s">
        <v>134</v>
      </c>
      <c r="X1125" s="77">
        <v>4</v>
      </c>
      <c r="Y1125" s="72" t="s">
        <v>167</v>
      </c>
      <c r="Z1125" s="72">
        <v>1</v>
      </c>
    </row>
    <row r="1126" spans="1:26" ht="15.75" thickBot="1" x14ac:dyDescent="0.3">
      <c r="A1126" s="76" t="s">
        <v>135</v>
      </c>
      <c r="B1126" s="36">
        <f>base1!N527</f>
        <v>0</v>
      </c>
      <c r="C1126" s="36">
        <f>base1!O527</f>
        <v>0</v>
      </c>
      <c r="D1126" s="36">
        <f>base1!P527</f>
        <v>0</v>
      </c>
      <c r="E1126" s="36">
        <f>base1!Q527</f>
        <v>0</v>
      </c>
      <c r="F1126" s="36">
        <f>base1!R527</f>
        <v>0</v>
      </c>
      <c r="G1126" s="36">
        <f>base1!S527</f>
        <v>0</v>
      </c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72">
        <v>1125</v>
      </c>
      <c r="W1126" s="77" t="s">
        <v>134</v>
      </c>
      <c r="X1126" s="77">
        <v>4</v>
      </c>
      <c r="Y1126" s="72" t="s">
        <v>167</v>
      </c>
      <c r="Z1126" s="72">
        <v>1</v>
      </c>
    </row>
    <row r="1127" spans="1:26" ht="15.75" thickBot="1" x14ac:dyDescent="0.3">
      <c r="A1127" s="76" t="s">
        <v>135</v>
      </c>
      <c r="B1127" s="36">
        <f>base1!N528</f>
        <v>0</v>
      </c>
      <c r="C1127" s="36">
        <f>base1!O528</f>
        <v>0</v>
      </c>
      <c r="D1127" s="36">
        <f>base1!P528</f>
        <v>0</v>
      </c>
      <c r="E1127" s="36">
        <f>base1!Q528</f>
        <v>0</v>
      </c>
      <c r="F1127" s="36">
        <f>base1!R528</f>
        <v>0</v>
      </c>
      <c r="G1127" s="36">
        <f>base1!S528</f>
        <v>0</v>
      </c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72">
        <v>1126</v>
      </c>
      <c r="W1127" s="77" t="s">
        <v>134</v>
      </c>
      <c r="X1127" s="77">
        <v>4</v>
      </c>
      <c r="Y1127" s="72" t="s">
        <v>167</v>
      </c>
      <c r="Z1127" s="72">
        <v>1</v>
      </c>
    </row>
    <row r="1128" spans="1:26" ht="15.75" thickBot="1" x14ac:dyDescent="0.3">
      <c r="A1128" s="76" t="s">
        <v>135</v>
      </c>
      <c r="B1128" s="36">
        <f>base1!N529</f>
        <v>0</v>
      </c>
      <c r="C1128" s="36">
        <f>base1!O529</f>
        <v>0</v>
      </c>
      <c r="D1128" s="36">
        <f>base1!P529</f>
        <v>0</v>
      </c>
      <c r="E1128" s="36">
        <f>base1!Q529</f>
        <v>0</v>
      </c>
      <c r="F1128" s="36">
        <f>base1!R529</f>
        <v>0</v>
      </c>
      <c r="G1128" s="36">
        <f>base1!S529</f>
        <v>0</v>
      </c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72">
        <v>1127</v>
      </c>
      <c r="W1128" s="77" t="s">
        <v>134</v>
      </c>
      <c r="X1128" s="77">
        <v>4</v>
      </c>
      <c r="Y1128" s="72" t="s">
        <v>167</v>
      </c>
      <c r="Z1128" s="72">
        <v>1</v>
      </c>
    </row>
    <row r="1129" spans="1:26" ht="15.75" thickBot="1" x14ac:dyDescent="0.3">
      <c r="A1129" s="76" t="s">
        <v>135</v>
      </c>
      <c r="B1129" s="36">
        <f>base1!N530</f>
        <v>0</v>
      </c>
      <c r="C1129" s="36">
        <f>base1!O530</f>
        <v>0</v>
      </c>
      <c r="D1129" s="36">
        <f>base1!P530</f>
        <v>0</v>
      </c>
      <c r="E1129" s="36">
        <f>base1!Q530</f>
        <v>0</v>
      </c>
      <c r="F1129" s="36">
        <f>base1!R530</f>
        <v>0</v>
      </c>
      <c r="G1129" s="36">
        <f>base1!S530</f>
        <v>0</v>
      </c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72">
        <v>1128</v>
      </c>
      <c r="W1129" s="77" t="s">
        <v>134</v>
      </c>
      <c r="X1129" s="77">
        <v>4</v>
      </c>
      <c r="Y1129" s="72" t="s">
        <v>167</v>
      </c>
      <c r="Z1129" s="72">
        <v>1</v>
      </c>
    </row>
    <row r="1130" spans="1:26" ht="15.75" thickBot="1" x14ac:dyDescent="0.3">
      <c r="A1130" s="76" t="s">
        <v>135</v>
      </c>
      <c r="B1130" s="36">
        <f>base1!N531</f>
        <v>0</v>
      </c>
      <c r="C1130" s="36">
        <f>base1!O531</f>
        <v>0</v>
      </c>
      <c r="D1130" s="36">
        <f>base1!P531</f>
        <v>0</v>
      </c>
      <c r="E1130" s="36">
        <f>base1!Q531</f>
        <v>0</v>
      </c>
      <c r="F1130" s="36">
        <f>base1!R531</f>
        <v>0</v>
      </c>
      <c r="G1130" s="36">
        <f>base1!S531</f>
        <v>0</v>
      </c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72">
        <v>1129</v>
      </c>
      <c r="W1130" s="77" t="s">
        <v>134</v>
      </c>
      <c r="X1130" s="77">
        <v>4</v>
      </c>
      <c r="Y1130" s="72" t="s">
        <v>167</v>
      </c>
      <c r="Z1130" s="72">
        <v>1</v>
      </c>
    </row>
    <row r="1131" spans="1:26" ht="15.75" thickBot="1" x14ac:dyDescent="0.3">
      <c r="A1131" s="76" t="s">
        <v>135</v>
      </c>
      <c r="B1131" s="36">
        <f>base1!N532</f>
        <v>0</v>
      </c>
      <c r="C1131" s="36">
        <f>base1!O532</f>
        <v>0</v>
      </c>
      <c r="D1131" s="36">
        <f>base1!P532</f>
        <v>0</v>
      </c>
      <c r="E1131" s="36">
        <f>base1!Q532</f>
        <v>0</v>
      </c>
      <c r="F1131" s="36">
        <f>base1!R532</f>
        <v>0</v>
      </c>
      <c r="G1131" s="36">
        <f>base1!S532</f>
        <v>0</v>
      </c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72">
        <v>1130</v>
      </c>
      <c r="W1131" s="77" t="s">
        <v>134</v>
      </c>
      <c r="X1131" s="77">
        <v>4</v>
      </c>
      <c r="Y1131" s="72" t="s">
        <v>167</v>
      </c>
      <c r="Z1131" s="72">
        <v>1</v>
      </c>
    </row>
    <row r="1132" spans="1:26" ht="15.75" thickBot="1" x14ac:dyDescent="0.3">
      <c r="A1132" s="76" t="s">
        <v>135</v>
      </c>
      <c r="B1132" s="36">
        <f>base1!N533</f>
        <v>0</v>
      </c>
      <c r="C1132" s="36">
        <f>base1!O533</f>
        <v>0</v>
      </c>
      <c r="D1132" s="36">
        <f>base1!P533</f>
        <v>0</v>
      </c>
      <c r="E1132" s="36">
        <f>base1!Q533</f>
        <v>0</v>
      </c>
      <c r="F1132" s="36">
        <f>base1!R533</f>
        <v>0</v>
      </c>
      <c r="G1132" s="36">
        <f>base1!S533</f>
        <v>0</v>
      </c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72">
        <v>1131</v>
      </c>
      <c r="W1132" s="77" t="s">
        <v>134</v>
      </c>
      <c r="X1132" s="77">
        <v>4</v>
      </c>
      <c r="Y1132" s="72" t="s">
        <v>167</v>
      </c>
      <c r="Z1132" s="72">
        <v>1</v>
      </c>
    </row>
    <row r="1133" spans="1:26" ht="15.75" thickBot="1" x14ac:dyDescent="0.3">
      <c r="A1133" s="76" t="s">
        <v>135</v>
      </c>
      <c r="B1133" s="36">
        <f>base1!N534</f>
        <v>0</v>
      </c>
      <c r="C1133" s="36">
        <f>base1!O534</f>
        <v>0</v>
      </c>
      <c r="D1133" s="36">
        <f>base1!P534</f>
        <v>0</v>
      </c>
      <c r="E1133" s="36">
        <f>base1!Q534</f>
        <v>0</v>
      </c>
      <c r="F1133" s="36">
        <f>base1!R534</f>
        <v>0</v>
      </c>
      <c r="G1133" s="36">
        <f>base1!S534</f>
        <v>0</v>
      </c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72">
        <v>1132</v>
      </c>
      <c r="W1133" s="77" t="s">
        <v>134</v>
      </c>
      <c r="X1133" s="77">
        <v>4</v>
      </c>
      <c r="Y1133" s="72" t="s">
        <v>167</v>
      </c>
      <c r="Z1133" s="72">
        <v>1</v>
      </c>
    </row>
    <row r="1134" spans="1:26" ht="15.75" thickBot="1" x14ac:dyDescent="0.3">
      <c r="A1134" s="76" t="s">
        <v>135</v>
      </c>
      <c r="B1134" s="36">
        <f>base1!N535</f>
        <v>0</v>
      </c>
      <c r="C1134" s="36">
        <f>base1!O535</f>
        <v>0</v>
      </c>
      <c r="D1134" s="36">
        <f>base1!P535</f>
        <v>0</v>
      </c>
      <c r="E1134" s="36">
        <f>base1!Q535</f>
        <v>0</v>
      </c>
      <c r="F1134" s="36">
        <f>base1!R535</f>
        <v>0</v>
      </c>
      <c r="G1134" s="36">
        <f>base1!S535</f>
        <v>0</v>
      </c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72">
        <v>1133</v>
      </c>
      <c r="W1134" s="77" t="s">
        <v>134</v>
      </c>
      <c r="X1134" s="77">
        <v>4</v>
      </c>
      <c r="Y1134" s="72" t="s">
        <v>167</v>
      </c>
      <c r="Z1134" s="72">
        <v>1</v>
      </c>
    </row>
    <row r="1135" spans="1:26" ht="15.75" thickBot="1" x14ac:dyDescent="0.3">
      <c r="A1135" s="76" t="s">
        <v>135</v>
      </c>
      <c r="B1135" s="36">
        <f>base1!N536</f>
        <v>0</v>
      </c>
      <c r="C1135" s="36">
        <f>base1!O536</f>
        <v>0</v>
      </c>
      <c r="D1135" s="36">
        <f>base1!P536</f>
        <v>0</v>
      </c>
      <c r="E1135" s="36">
        <f>base1!Q536</f>
        <v>0</v>
      </c>
      <c r="F1135" s="36">
        <f>base1!R536</f>
        <v>0</v>
      </c>
      <c r="G1135" s="36">
        <f>base1!S536</f>
        <v>0</v>
      </c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72">
        <v>1134</v>
      </c>
      <c r="W1135" s="77" t="s">
        <v>134</v>
      </c>
      <c r="X1135" s="77">
        <v>4</v>
      </c>
      <c r="Y1135" s="72" t="s">
        <v>167</v>
      </c>
      <c r="Z1135" s="72">
        <v>1</v>
      </c>
    </row>
    <row r="1136" spans="1:26" ht="15.75" thickBot="1" x14ac:dyDescent="0.3">
      <c r="A1136" s="76" t="s">
        <v>135</v>
      </c>
      <c r="B1136" s="36">
        <f>base1!N537</f>
        <v>0</v>
      </c>
      <c r="C1136" s="36">
        <f>base1!O537</f>
        <v>0</v>
      </c>
      <c r="D1136" s="36">
        <f>base1!P537</f>
        <v>0</v>
      </c>
      <c r="E1136" s="36">
        <f>base1!Q537</f>
        <v>0</v>
      </c>
      <c r="F1136" s="36">
        <f>base1!R537</f>
        <v>0</v>
      </c>
      <c r="G1136" s="36">
        <f>base1!S537</f>
        <v>0</v>
      </c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72">
        <v>1135</v>
      </c>
      <c r="W1136" s="77" t="s">
        <v>134</v>
      </c>
      <c r="X1136" s="77">
        <v>4</v>
      </c>
      <c r="Y1136" s="72" t="s">
        <v>167</v>
      </c>
      <c r="Z1136" s="72">
        <v>1</v>
      </c>
    </row>
    <row r="1137" spans="1:26" ht="15.75" thickBot="1" x14ac:dyDescent="0.3">
      <c r="A1137" s="76" t="s">
        <v>135</v>
      </c>
      <c r="B1137" s="36">
        <f>base1!N538</f>
        <v>0</v>
      </c>
      <c r="C1137" s="36">
        <f>base1!O538</f>
        <v>0</v>
      </c>
      <c r="D1137" s="36">
        <f>base1!P538</f>
        <v>0</v>
      </c>
      <c r="E1137" s="36">
        <f>base1!Q538</f>
        <v>0</v>
      </c>
      <c r="F1137" s="36">
        <f>base1!R538</f>
        <v>0</v>
      </c>
      <c r="G1137" s="36">
        <f>base1!S538</f>
        <v>0</v>
      </c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72">
        <v>1136</v>
      </c>
      <c r="W1137" s="77" t="s">
        <v>134</v>
      </c>
      <c r="X1137" s="77">
        <v>4</v>
      </c>
      <c r="Y1137" s="72" t="s">
        <v>167</v>
      </c>
      <c r="Z1137" s="72">
        <v>1</v>
      </c>
    </row>
    <row r="1138" spans="1:26" ht="15.75" thickBot="1" x14ac:dyDescent="0.3">
      <c r="A1138" s="76" t="s">
        <v>135</v>
      </c>
      <c r="B1138" s="36">
        <f>base1!N539</f>
        <v>0</v>
      </c>
      <c r="C1138" s="36">
        <f>base1!O539</f>
        <v>0</v>
      </c>
      <c r="D1138" s="36">
        <f>base1!P539</f>
        <v>0</v>
      </c>
      <c r="E1138" s="36">
        <f>base1!Q539</f>
        <v>0</v>
      </c>
      <c r="F1138" s="36">
        <f>base1!R539</f>
        <v>0</v>
      </c>
      <c r="G1138" s="36">
        <f>base1!S539</f>
        <v>0</v>
      </c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72">
        <v>1137</v>
      </c>
      <c r="W1138" s="77" t="s">
        <v>134</v>
      </c>
      <c r="X1138" s="77">
        <v>4</v>
      </c>
      <c r="Y1138" s="72" t="s">
        <v>167</v>
      </c>
      <c r="Z1138" s="72">
        <v>1</v>
      </c>
    </row>
    <row r="1139" spans="1:26" ht="15.75" thickBot="1" x14ac:dyDescent="0.3">
      <c r="A1139" s="76" t="s">
        <v>135</v>
      </c>
      <c r="B1139" s="36">
        <f>base1!N540</f>
        <v>0</v>
      </c>
      <c r="C1139" s="36">
        <f>base1!O540</f>
        <v>0</v>
      </c>
      <c r="D1139" s="36">
        <f>base1!P540</f>
        <v>0</v>
      </c>
      <c r="E1139" s="36">
        <f>base1!Q540</f>
        <v>0</v>
      </c>
      <c r="F1139" s="36">
        <f>base1!R540</f>
        <v>0</v>
      </c>
      <c r="G1139" s="36">
        <f>base1!S540</f>
        <v>0</v>
      </c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72">
        <v>1138</v>
      </c>
      <c r="W1139" s="77" t="s">
        <v>134</v>
      </c>
      <c r="X1139" s="77">
        <v>4</v>
      </c>
      <c r="Y1139" s="72" t="s">
        <v>167</v>
      </c>
      <c r="Z1139" s="72">
        <v>1</v>
      </c>
    </row>
    <row r="1140" spans="1:26" ht="15.75" thickBot="1" x14ac:dyDescent="0.3">
      <c r="A1140" s="76" t="s">
        <v>135</v>
      </c>
      <c r="B1140" s="36">
        <f>base1!N541</f>
        <v>0</v>
      </c>
      <c r="C1140" s="36">
        <f>base1!O541</f>
        <v>0</v>
      </c>
      <c r="D1140" s="36">
        <f>base1!P541</f>
        <v>0</v>
      </c>
      <c r="E1140" s="36">
        <f>base1!Q541</f>
        <v>0</v>
      </c>
      <c r="F1140" s="36">
        <f>base1!R541</f>
        <v>0</v>
      </c>
      <c r="G1140" s="36">
        <f>base1!S541</f>
        <v>0</v>
      </c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72">
        <v>1139</v>
      </c>
      <c r="W1140" s="77" t="s">
        <v>134</v>
      </c>
      <c r="X1140" s="77">
        <v>4</v>
      </c>
      <c r="Y1140" s="72" t="s">
        <v>167</v>
      </c>
      <c r="Z1140" s="72">
        <v>1</v>
      </c>
    </row>
    <row r="1141" spans="1:26" ht="15.75" thickBot="1" x14ac:dyDescent="0.3">
      <c r="A1141" s="76" t="s">
        <v>135</v>
      </c>
      <c r="B1141" s="36">
        <f>base1!N542</f>
        <v>0</v>
      </c>
      <c r="C1141" s="36">
        <f>base1!O542</f>
        <v>0</v>
      </c>
      <c r="D1141" s="36">
        <f>base1!P542</f>
        <v>0</v>
      </c>
      <c r="E1141" s="36">
        <f>base1!Q542</f>
        <v>0</v>
      </c>
      <c r="F1141" s="36">
        <f>base1!R542</f>
        <v>0</v>
      </c>
      <c r="G1141" s="36">
        <f>base1!S542</f>
        <v>0</v>
      </c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72">
        <v>1140</v>
      </c>
      <c r="W1141" s="77" t="s">
        <v>134</v>
      </c>
      <c r="X1141" s="77">
        <v>4</v>
      </c>
      <c r="Y1141" s="72" t="s">
        <v>167</v>
      </c>
      <c r="Z1141" s="72">
        <v>1</v>
      </c>
    </row>
    <row r="1142" spans="1:26" ht="15.75" thickBot="1" x14ac:dyDescent="0.3">
      <c r="A1142" s="76" t="s">
        <v>135</v>
      </c>
      <c r="B1142" s="36">
        <f>base1!N543</f>
        <v>0</v>
      </c>
      <c r="C1142" s="36">
        <f>base1!O543</f>
        <v>0</v>
      </c>
      <c r="D1142" s="36">
        <f>base1!P543</f>
        <v>0</v>
      </c>
      <c r="E1142" s="36">
        <f>base1!Q543</f>
        <v>0</v>
      </c>
      <c r="F1142" s="36">
        <f>base1!R543</f>
        <v>0</v>
      </c>
      <c r="G1142" s="36">
        <f>base1!S543</f>
        <v>0</v>
      </c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72">
        <v>1141</v>
      </c>
      <c r="W1142" s="77" t="s">
        <v>134</v>
      </c>
      <c r="X1142" s="77">
        <v>4</v>
      </c>
      <c r="Y1142" s="72" t="s">
        <v>167</v>
      </c>
      <c r="Z1142" s="72">
        <v>1</v>
      </c>
    </row>
    <row r="1143" spans="1:26" ht="15.75" thickBot="1" x14ac:dyDescent="0.3">
      <c r="A1143" s="76" t="s">
        <v>135</v>
      </c>
      <c r="B1143" s="36">
        <f>base1!N544</f>
        <v>0</v>
      </c>
      <c r="C1143" s="36">
        <f>base1!O544</f>
        <v>0</v>
      </c>
      <c r="D1143" s="36">
        <f>base1!P544</f>
        <v>0</v>
      </c>
      <c r="E1143" s="36">
        <f>base1!Q544</f>
        <v>0</v>
      </c>
      <c r="F1143" s="36">
        <f>base1!R544</f>
        <v>0</v>
      </c>
      <c r="G1143" s="36">
        <f>base1!S544</f>
        <v>0</v>
      </c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72">
        <v>1142</v>
      </c>
      <c r="W1143" s="77" t="s">
        <v>134</v>
      </c>
      <c r="X1143" s="77">
        <v>4</v>
      </c>
      <c r="Y1143" s="72" t="s">
        <v>167</v>
      </c>
      <c r="Z1143" s="72">
        <v>1</v>
      </c>
    </row>
    <row r="1144" spans="1:26" ht="15.75" thickBot="1" x14ac:dyDescent="0.3">
      <c r="A1144" s="76" t="s">
        <v>135</v>
      </c>
      <c r="B1144" s="36">
        <f>base1!N545</f>
        <v>0</v>
      </c>
      <c r="C1144" s="36">
        <f>base1!O545</f>
        <v>0</v>
      </c>
      <c r="D1144" s="36">
        <f>base1!P545</f>
        <v>0</v>
      </c>
      <c r="E1144" s="36">
        <f>base1!Q545</f>
        <v>0</v>
      </c>
      <c r="F1144" s="36">
        <f>base1!R545</f>
        <v>0</v>
      </c>
      <c r="G1144" s="36">
        <f>base1!S545</f>
        <v>0</v>
      </c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72">
        <v>1143</v>
      </c>
      <c r="W1144" s="77" t="s">
        <v>134</v>
      </c>
      <c r="X1144" s="77">
        <v>4</v>
      </c>
      <c r="Y1144" s="72" t="s">
        <v>167</v>
      </c>
      <c r="Z1144" s="72">
        <v>1</v>
      </c>
    </row>
    <row r="1145" spans="1:26" ht="15.75" thickBot="1" x14ac:dyDescent="0.3">
      <c r="A1145" s="76" t="s">
        <v>135</v>
      </c>
      <c r="B1145" s="36">
        <f>base1!N546</f>
        <v>0</v>
      </c>
      <c r="C1145" s="36">
        <f>base1!O546</f>
        <v>0</v>
      </c>
      <c r="D1145" s="36">
        <f>base1!P546</f>
        <v>0</v>
      </c>
      <c r="E1145" s="36">
        <f>base1!Q546</f>
        <v>0</v>
      </c>
      <c r="F1145" s="36">
        <f>base1!R546</f>
        <v>0</v>
      </c>
      <c r="G1145" s="36">
        <f>base1!S546</f>
        <v>0</v>
      </c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72">
        <v>1144</v>
      </c>
      <c r="W1145" s="77" t="s">
        <v>134</v>
      </c>
      <c r="X1145" s="77">
        <v>4</v>
      </c>
      <c r="Y1145" s="72" t="s">
        <v>167</v>
      </c>
      <c r="Z1145" s="72">
        <v>1</v>
      </c>
    </row>
    <row r="1146" spans="1:26" ht="15.75" thickBot="1" x14ac:dyDescent="0.3">
      <c r="A1146" s="76" t="s">
        <v>135</v>
      </c>
      <c r="B1146" s="36">
        <f>base1!N547</f>
        <v>0</v>
      </c>
      <c r="C1146" s="36">
        <f>base1!O547</f>
        <v>0</v>
      </c>
      <c r="D1146" s="36">
        <f>base1!P547</f>
        <v>0</v>
      </c>
      <c r="E1146" s="36">
        <f>base1!Q547</f>
        <v>0</v>
      </c>
      <c r="F1146" s="36">
        <f>base1!R547</f>
        <v>0</v>
      </c>
      <c r="G1146" s="36">
        <f>base1!S547</f>
        <v>0</v>
      </c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72">
        <v>1145</v>
      </c>
      <c r="W1146" s="77" t="s">
        <v>134</v>
      </c>
      <c r="X1146" s="77">
        <v>4</v>
      </c>
      <c r="Y1146" s="72" t="s">
        <v>167</v>
      </c>
      <c r="Z1146" s="72">
        <v>1</v>
      </c>
    </row>
    <row r="1147" spans="1:26" ht="15.75" thickBot="1" x14ac:dyDescent="0.3">
      <c r="A1147" s="76" t="s">
        <v>135</v>
      </c>
      <c r="B1147" s="36">
        <f>base1!N548</f>
        <v>0</v>
      </c>
      <c r="C1147" s="36">
        <f>base1!O548</f>
        <v>0</v>
      </c>
      <c r="D1147" s="36">
        <f>base1!P548</f>
        <v>0</v>
      </c>
      <c r="E1147" s="36">
        <f>base1!Q548</f>
        <v>0</v>
      </c>
      <c r="F1147" s="36">
        <f>base1!R548</f>
        <v>0</v>
      </c>
      <c r="G1147" s="36">
        <f>base1!S548</f>
        <v>0</v>
      </c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72">
        <v>1146</v>
      </c>
      <c r="W1147" s="77" t="s">
        <v>134</v>
      </c>
      <c r="X1147" s="77">
        <v>4</v>
      </c>
      <c r="Y1147" s="72" t="s">
        <v>167</v>
      </c>
      <c r="Z1147" s="72">
        <v>1</v>
      </c>
    </row>
    <row r="1148" spans="1:26" ht="15.75" thickBot="1" x14ac:dyDescent="0.3">
      <c r="A1148" s="76" t="s">
        <v>135</v>
      </c>
      <c r="B1148" s="36">
        <f>base1!N549</f>
        <v>0</v>
      </c>
      <c r="C1148" s="36">
        <f>base1!O549</f>
        <v>0</v>
      </c>
      <c r="D1148" s="36">
        <f>base1!P549</f>
        <v>0</v>
      </c>
      <c r="E1148" s="36">
        <f>base1!Q549</f>
        <v>0</v>
      </c>
      <c r="F1148" s="36">
        <f>base1!R549</f>
        <v>0</v>
      </c>
      <c r="G1148" s="36">
        <f>base1!S549</f>
        <v>0</v>
      </c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72">
        <v>1147</v>
      </c>
      <c r="W1148" s="77" t="s">
        <v>134</v>
      </c>
      <c r="X1148" s="77">
        <v>4</v>
      </c>
      <c r="Y1148" s="72" t="s">
        <v>167</v>
      </c>
      <c r="Z1148" s="72">
        <v>1</v>
      </c>
    </row>
    <row r="1149" spans="1:26" ht="15.75" thickBot="1" x14ac:dyDescent="0.3">
      <c r="A1149" s="76" t="s">
        <v>135</v>
      </c>
      <c r="B1149" s="36">
        <f>base1!N550</f>
        <v>0</v>
      </c>
      <c r="C1149" s="36">
        <f>base1!O550</f>
        <v>0</v>
      </c>
      <c r="D1149" s="36">
        <f>base1!P550</f>
        <v>0</v>
      </c>
      <c r="E1149" s="36">
        <f>base1!Q550</f>
        <v>0</v>
      </c>
      <c r="F1149" s="36">
        <f>base1!R550</f>
        <v>0</v>
      </c>
      <c r="G1149" s="36">
        <f>base1!S550</f>
        <v>0</v>
      </c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72">
        <v>1148</v>
      </c>
      <c r="W1149" s="77" t="s">
        <v>134</v>
      </c>
      <c r="X1149" s="77">
        <v>4</v>
      </c>
      <c r="Y1149" s="72" t="s">
        <v>167</v>
      </c>
      <c r="Z1149" s="72">
        <v>1</v>
      </c>
    </row>
    <row r="1150" spans="1:26" ht="15.75" thickBot="1" x14ac:dyDescent="0.3">
      <c r="A1150" s="76" t="s">
        <v>135</v>
      </c>
      <c r="B1150" s="36">
        <f>base1!N551</f>
        <v>0</v>
      </c>
      <c r="C1150" s="36">
        <f>base1!O551</f>
        <v>0</v>
      </c>
      <c r="D1150" s="36">
        <f>base1!P551</f>
        <v>0</v>
      </c>
      <c r="E1150" s="36">
        <f>base1!Q551</f>
        <v>0</v>
      </c>
      <c r="F1150" s="36">
        <f>base1!R551</f>
        <v>0</v>
      </c>
      <c r="G1150" s="36">
        <f>base1!S551</f>
        <v>0</v>
      </c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72">
        <v>1149</v>
      </c>
      <c r="W1150" s="77" t="s">
        <v>134</v>
      </c>
      <c r="X1150" s="77">
        <v>4</v>
      </c>
      <c r="Y1150" s="72" t="s">
        <v>167</v>
      </c>
      <c r="Z1150" s="72">
        <v>1</v>
      </c>
    </row>
    <row r="1151" spans="1:26" ht="15.75" thickBot="1" x14ac:dyDescent="0.3">
      <c r="A1151" s="76" t="s">
        <v>135</v>
      </c>
      <c r="B1151" s="36">
        <f>base1!N552</f>
        <v>0</v>
      </c>
      <c r="C1151" s="36">
        <f>base1!O552</f>
        <v>0</v>
      </c>
      <c r="D1151" s="36">
        <f>base1!P552</f>
        <v>0</v>
      </c>
      <c r="E1151" s="36">
        <f>base1!Q552</f>
        <v>0</v>
      </c>
      <c r="F1151" s="36">
        <f>base1!R552</f>
        <v>0</v>
      </c>
      <c r="G1151" s="36">
        <f>base1!S552</f>
        <v>0</v>
      </c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72">
        <v>1150</v>
      </c>
      <c r="W1151" s="77" t="s">
        <v>134</v>
      </c>
      <c r="X1151" s="77">
        <v>4</v>
      </c>
      <c r="Y1151" s="72" t="s">
        <v>167</v>
      </c>
      <c r="Z1151" s="72">
        <v>1</v>
      </c>
    </row>
    <row r="1152" spans="1:26" ht="15.75" thickBot="1" x14ac:dyDescent="0.3">
      <c r="A1152" s="76" t="s">
        <v>135</v>
      </c>
      <c r="B1152" s="36">
        <f>base1!N553</f>
        <v>0</v>
      </c>
      <c r="C1152" s="36">
        <f>base1!O553</f>
        <v>0</v>
      </c>
      <c r="D1152" s="36">
        <f>base1!P553</f>
        <v>0</v>
      </c>
      <c r="E1152" s="36">
        <f>base1!Q553</f>
        <v>0</v>
      </c>
      <c r="F1152" s="36">
        <f>base1!R553</f>
        <v>0</v>
      </c>
      <c r="G1152" s="36">
        <f>base1!S553</f>
        <v>0</v>
      </c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72">
        <v>1151</v>
      </c>
      <c r="W1152" s="77" t="s">
        <v>134</v>
      </c>
      <c r="X1152" s="77">
        <v>4</v>
      </c>
      <c r="Y1152" s="72" t="s">
        <v>167</v>
      </c>
      <c r="Z1152" s="72">
        <v>1</v>
      </c>
    </row>
    <row r="1153" spans="1:26" ht="15.75" thickBot="1" x14ac:dyDescent="0.3">
      <c r="A1153" s="76" t="s">
        <v>135</v>
      </c>
      <c r="B1153" s="36">
        <f>base1!N554</f>
        <v>0</v>
      </c>
      <c r="C1153" s="36">
        <f>base1!O554</f>
        <v>0</v>
      </c>
      <c r="D1153" s="36">
        <f>base1!P554</f>
        <v>0</v>
      </c>
      <c r="E1153" s="36">
        <f>base1!Q554</f>
        <v>0</v>
      </c>
      <c r="F1153" s="36">
        <f>base1!R554</f>
        <v>0</v>
      </c>
      <c r="G1153" s="36">
        <f>base1!S554</f>
        <v>0</v>
      </c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72">
        <v>1152</v>
      </c>
      <c r="W1153" s="77" t="s">
        <v>134</v>
      </c>
      <c r="X1153" s="77">
        <v>4</v>
      </c>
      <c r="Y1153" s="72" t="s">
        <v>167</v>
      </c>
      <c r="Z1153" s="72">
        <v>1</v>
      </c>
    </row>
    <row r="1154" spans="1:26" ht="15.75" thickBot="1" x14ac:dyDescent="0.3">
      <c r="A1154" s="76" t="s">
        <v>135</v>
      </c>
      <c r="B1154" s="36">
        <f>base1!N555</f>
        <v>0</v>
      </c>
      <c r="C1154" s="36">
        <f>base1!O555</f>
        <v>0</v>
      </c>
      <c r="D1154" s="36">
        <f>base1!P555</f>
        <v>0</v>
      </c>
      <c r="E1154" s="36">
        <f>base1!Q555</f>
        <v>0</v>
      </c>
      <c r="F1154" s="36">
        <f>base1!R555</f>
        <v>0</v>
      </c>
      <c r="G1154" s="36">
        <f>base1!S555</f>
        <v>0</v>
      </c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72">
        <v>1153</v>
      </c>
      <c r="W1154" s="77" t="s">
        <v>134</v>
      </c>
      <c r="X1154" s="77">
        <v>4</v>
      </c>
      <c r="Y1154" s="72" t="s">
        <v>167</v>
      </c>
      <c r="Z1154" s="72">
        <v>1</v>
      </c>
    </row>
    <row r="1155" spans="1:26" ht="15.75" thickBot="1" x14ac:dyDescent="0.3">
      <c r="A1155" s="76" t="s">
        <v>135</v>
      </c>
      <c r="B1155" s="36">
        <f>base1!N556</f>
        <v>0</v>
      </c>
      <c r="C1155" s="36">
        <f>base1!O556</f>
        <v>0</v>
      </c>
      <c r="D1155" s="36">
        <f>base1!P556</f>
        <v>0</v>
      </c>
      <c r="E1155" s="36">
        <f>base1!Q556</f>
        <v>0</v>
      </c>
      <c r="F1155" s="36">
        <f>base1!R556</f>
        <v>0</v>
      </c>
      <c r="G1155" s="36">
        <f>base1!S556</f>
        <v>0</v>
      </c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72">
        <v>1154</v>
      </c>
      <c r="W1155" s="77" t="s">
        <v>134</v>
      </c>
      <c r="X1155" s="77">
        <v>4</v>
      </c>
      <c r="Y1155" s="72" t="s">
        <v>167</v>
      </c>
      <c r="Z1155" s="72">
        <v>1</v>
      </c>
    </row>
    <row r="1156" spans="1:26" ht="15.75" thickBot="1" x14ac:dyDescent="0.3">
      <c r="A1156" s="76" t="s">
        <v>135</v>
      </c>
      <c r="B1156" s="36">
        <f>base1!N557</f>
        <v>0</v>
      </c>
      <c r="C1156" s="36">
        <f>base1!O557</f>
        <v>0</v>
      </c>
      <c r="D1156" s="36">
        <f>base1!P557</f>
        <v>0</v>
      </c>
      <c r="E1156" s="36">
        <f>base1!Q557</f>
        <v>0</v>
      </c>
      <c r="F1156" s="36">
        <f>base1!R557</f>
        <v>0</v>
      </c>
      <c r="G1156" s="36">
        <f>base1!S557</f>
        <v>0</v>
      </c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72">
        <v>1155</v>
      </c>
      <c r="W1156" s="77" t="s">
        <v>134</v>
      </c>
      <c r="X1156" s="77">
        <v>4</v>
      </c>
      <c r="Y1156" s="72" t="s">
        <v>167</v>
      </c>
      <c r="Z1156" s="72">
        <v>1</v>
      </c>
    </row>
    <row r="1157" spans="1:26" ht="15.75" thickBot="1" x14ac:dyDescent="0.3">
      <c r="A1157" s="76" t="s">
        <v>135</v>
      </c>
      <c r="B1157" s="36">
        <f>base1!N558</f>
        <v>0</v>
      </c>
      <c r="C1157" s="36">
        <f>base1!O558</f>
        <v>0</v>
      </c>
      <c r="D1157" s="36">
        <f>base1!P558</f>
        <v>0</v>
      </c>
      <c r="E1157" s="36">
        <f>base1!Q558</f>
        <v>0</v>
      </c>
      <c r="F1157" s="36">
        <f>base1!R558</f>
        <v>0</v>
      </c>
      <c r="G1157" s="36">
        <f>base1!S558</f>
        <v>0</v>
      </c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72">
        <v>1156</v>
      </c>
      <c r="W1157" s="77" t="s">
        <v>134</v>
      </c>
      <c r="X1157" s="77">
        <v>4</v>
      </c>
      <c r="Y1157" s="72" t="s">
        <v>167</v>
      </c>
      <c r="Z1157" s="72">
        <v>1</v>
      </c>
    </row>
    <row r="1158" spans="1:26" ht="15.75" thickBot="1" x14ac:dyDescent="0.3">
      <c r="A1158" s="76" t="s">
        <v>135</v>
      </c>
      <c r="B1158" s="36">
        <f>base1!N559</f>
        <v>0</v>
      </c>
      <c r="C1158" s="36">
        <f>base1!O559</f>
        <v>0</v>
      </c>
      <c r="D1158" s="36">
        <f>base1!P559</f>
        <v>0</v>
      </c>
      <c r="E1158" s="36">
        <f>base1!Q559</f>
        <v>0</v>
      </c>
      <c r="F1158" s="36">
        <f>base1!R559</f>
        <v>0</v>
      </c>
      <c r="G1158" s="36">
        <f>base1!S559</f>
        <v>0</v>
      </c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72">
        <v>1157</v>
      </c>
      <c r="W1158" s="77" t="s">
        <v>134</v>
      </c>
      <c r="X1158" s="77">
        <v>4</v>
      </c>
      <c r="Y1158" s="72" t="s">
        <v>167</v>
      </c>
      <c r="Z1158" s="72">
        <v>1</v>
      </c>
    </row>
    <row r="1159" spans="1:26" ht="15.75" thickBot="1" x14ac:dyDescent="0.3">
      <c r="A1159" s="76" t="s">
        <v>135</v>
      </c>
      <c r="B1159" s="36">
        <f>+base1!Z510</f>
        <v>0</v>
      </c>
      <c r="C1159" s="36">
        <f>+base1!AA510</f>
        <v>0</v>
      </c>
      <c r="D1159" s="36">
        <f>+base1!AB510</f>
        <v>0</v>
      </c>
      <c r="E1159" s="36">
        <f>+base1!AC510</f>
        <v>0</v>
      </c>
      <c r="F1159" s="36">
        <f>+base1!AD510</f>
        <v>0</v>
      </c>
      <c r="G1159" s="36">
        <f>+base1!AE510</f>
        <v>0</v>
      </c>
      <c r="H1159" s="36">
        <f>+base1!AF510</f>
        <v>0</v>
      </c>
      <c r="I1159" s="36">
        <f>+base1!AG510</f>
        <v>0</v>
      </c>
      <c r="J1159" s="36">
        <f>+base1!AH510</f>
        <v>0</v>
      </c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72">
        <v>1158</v>
      </c>
      <c r="W1159" s="77" t="s">
        <v>134</v>
      </c>
      <c r="X1159" s="77">
        <v>4</v>
      </c>
      <c r="Y1159" s="72" t="s">
        <v>167</v>
      </c>
      <c r="Z1159" s="72">
        <v>1</v>
      </c>
    </row>
    <row r="1160" spans="1:26" ht="15.75" thickBot="1" x14ac:dyDescent="0.3">
      <c r="A1160" s="76" t="s">
        <v>135</v>
      </c>
      <c r="B1160" s="36">
        <f>+base1!Z511</f>
        <v>0</v>
      </c>
      <c r="C1160" s="36">
        <f>+base1!AA511</f>
        <v>0</v>
      </c>
      <c r="D1160" s="36">
        <f>+base1!AB511</f>
        <v>0</v>
      </c>
      <c r="E1160" s="36">
        <f>+base1!AC511</f>
        <v>0</v>
      </c>
      <c r="F1160" s="36">
        <f>+base1!AD511</f>
        <v>0</v>
      </c>
      <c r="G1160" s="36">
        <f>+base1!AE511</f>
        <v>0</v>
      </c>
      <c r="H1160" s="36">
        <f>+base1!AF511</f>
        <v>0</v>
      </c>
      <c r="I1160" s="36">
        <f>+base1!AG511</f>
        <v>0</v>
      </c>
      <c r="J1160" s="36">
        <f>+base1!AH511</f>
        <v>0</v>
      </c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72">
        <v>1159</v>
      </c>
      <c r="W1160" s="77" t="s">
        <v>134</v>
      </c>
      <c r="X1160" s="77">
        <v>4</v>
      </c>
      <c r="Y1160" s="72" t="s">
        <v>167</v>
      </c>
      <c r="Z1160" s="72">
        <v>1</v>
      </c>
    </row>
    <row r="1161" spans="1:26" ht="15.75" thickBot="1" x14ac:dyDescent="0.3">
      <c r="A1161" s="76" t="s">
        <v>135</v>
      </c>
      <c r="B1161" s="36">
        <f>+base1!Z512</f>
        <v>0</v>
      </c>
      <c r="C1161" s="36">
        <f>+base1!AA512</f>
        <v>0</v>
      </c>
      <c r="D1161" s="36">
        <f>+base1!AB512</f>
        <v>0</v>
      </c>
      <c r="E1161" s="36">
        <f>+base1!AC512</f>
        <v>0</v>
      </c>
      <c r="F1161" s="36">
        <f>+base1!AD512</f>
        <v>0</v>
      </c>
      <c r="G1161" s="36">
        <f>+base1!AE512</f>
        <v>0</v>
      </c>
      <c r="H1161" s="36">
        <f>+base1!AF512</f>
        <v>0</v>
      </c>
      <c r="I1161" s="36">
        <f>+base1!AG512</f>
        <v>0</v>
      </c>
      <c r="J1161" s="36">
        <f>+base1!AH512</f>
        <v>0</v>
      </c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72">
        <v>1160</v>
      </c>
      <c r="W1161" s="77" t="s">
        <v>134</v>
      </c>
      <c r="X1161" s="77">
        <v>4</v>
      </c>
      <c r="Y1161" s="72" t="s">
        <v>167</v>
      </c>
      <c r="Z1161" s="72">
        <v>1</v>
      </c>
    </row>
    <row r="1162" spans="1:26" ht="15.75" thickBot="1" x14ac:dyDescent="0.3">
      <c r="A1162" s="76" t="s">
        <v>135</v>
      </c>
      <c r="B1162" s="36">
        <f>+base1!Z513</f>
        <v>0</v>
      </c>
      <c r="C1162" s="36">
        <f>+base1!AA513</f>
        <v>0</v>
      </c>
      <c r="D1162" s="36">
        <f>+base1!AB513</f>
        <v>0</v>
      </c>
      <c r="E1162" s="36">
        <f>+base1!AC513</f>
        <v>0</v>
      </c>
      <c r="F1162" s="36">
        <f>+base1!AD513</f>
        <v>0</v>
      </c>
      <c r="G1162" s="36">
        <f>+base1!AE513</f>
        <v>0</v>
      </c>
      <c r="H1162" s="36">
        <f>+base1!AF513</f>
        <v>0</v>
      </c>
      <c r="I1162" s="36">
        <f>+base1!AG513</f>
        <v>0</v>
      </c>
      <c r="J1162" s="36">
        <f>+base1!AH513</f>
        <v>0</v>
      </c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72">
        <v>1161</v>
      </c>
      <c r="W1162" s="77" t="s">
        <v>134</v>
      </c>
      <c r="X1162" s="77">
        <v>4</v>
      </c>
      <c r="Y1162" s="72" t="s">
        <v>167</v>
      </c>
      <c r="Z1162" s="72">
        <v>1</v>
      </c>
    </row>
    <row r="1163" spans="1:26" ht="15.75" thickBot="1" x14ac:dyDescent="0.3">
      <c r="A1163" s="76" t="s">
        <v>135</v>
      </c>
      <c r="B1163" s="36">
        <f>+base1!Z514</f>
        <v>0</v>
      </c>
      <c r="C1163" s="36">
        <f>+base1!AA514</f>
        <v>0</v>
      </c>
      <c r="D1163" s="36">
        <f>+base1!AB514</f>
        <v>0</v>
      </c>
      <c r="E1163" s="36">
        <f>+base1!AC514</f>
        <v>0</v>
      </c>
      <c r="F1163" s="36">
        <f>+base1!AD514</f>
        <v>0</v>
      </c>
      <c r="G1163" s="36">
        <f>+base1!AE514</f>
        <v>0</v>
      </c>
      <c r="H1163" s="36">
        <f>+base1!AF514</f>
        <v>0</v>
      </c>
      <c r="I1163" s="36">
        <f>+base1!AG514</f>
        <v>0</v>
      </c>
      <c r="J1163" s="36">
        <f>+base1!AH514</f>
        <v>0</v>
      </c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72">
        <v>1162</v>
      </c>
      <c r="W1163" s="77" t="s">
        <v>134</v>
      </c>
      <c r="X1163" s="77">
        <v>4</v>
      </c>
      <c r="Y1163" s="72" t="s">
        <v>167</v>
      </c>
      <c r="Z1163" s="72">
        <v>1</v>
      </c>
    </row>
    <row r="1164" spans="1:26" ht="15.75" thickBot="1" x14ac:dyDescent="0.3">
      <c r="A1164" s="76" t="s">
        <v>135</v>
      </c>
      <c r="B1164" s="36">
        <f>+base1!Z515</f>
        <v>0</v>
      </c>
      <c r="C1164" s="36">
        <f>+base1!AA515</f>
        <v>0</v>
      </c>
      <c r="D1164" s="36">
        <f>+base1!AB515</f>
        <v>0</v>
      </c>
      <c r="E1164" s="36">
        <f>+base1!AC515</f>
        <v>0</v>
      </c>
      <c r="F1164" s="36">
        <f>+base1!AD515</f>
        <v>0</v>
      </c>
      <c r="G1164" s="36">
        <f>+base1!AE515</f>
        <v>0</v>
      </c>
      <c r="H1164" s="36">
        <f>+base1!AF515</f>
        <v>0</v>
      </c>
      <c r="I1164" s="36">
        <f>+base1!AG515</f>
        <v>0</v>
      </c>
      <c r="J1164" s="36">
        <f>+base1!AH515</f>
        <v>0</v>
      </c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72">
        <v>1163</v>
      </c>
      <c r="W1164" s="77" t="s">
        <v>134</v>
      </c>
      <c r="X1164" s="77">
        <v>4</v>
      </c>
      <c r="Y1164" s="72" t="s">
        <v>167</v>
      </c>
      <c r="Z1164" s="72">
        <v>1</v>
      </c>
    </row>
    <row r="1165" spans="1:26" ht="15.75" thickBot="1" x14ac:dyDescent="0.3">
      <c r="A1165" s="76" t="s">
        <v>135</v>
      </c>
      <c r="B1165" s="36">
        <f>+base1!Z516</f>
        <v>0</v>
      </c>
      <c r="C1165" s="36">
        <f>+base1!AA516</f>
        <v>0</v>
      </c>
      <c r="D1165" s="36">
        <f>+base1!AB516</f>
        <v>0</v>
      </c>
      <c r="E1165" s="36">
        <f>+base1!AC516</f>
        <v>0</v>
      </c>
      <c r="F1165" s="36">
        <f>+base1!AD516</f>
        <v>0</v>
      </c>
      <c r="G1165" s="36">
        <f>+base1!AE516</f>
        <v>0</v>
      </c>
      <c r="H1165" s="36">
        <f>+base1!AF516</f>
        <v>0</v>
      </c>
      <c r="I1165" s="36">
        <f>+base1!AG516</f>
        <v>0</v>
      </c>
      <c r="J1165" s="36">
        <f>+base1!AH516</f>
        <v>0</v>
      </c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72">
        <v>1164</v>
      </c>
      <c r="W1165" s="77" t="s">
        <v>134</v>
      </c>
      <c r="X1165" s="77">
        <v>4</v>
      </c>
      <c r="Y1165" s="72" t="s">
        <v>167</v>
      </c>
      <c r="Z1165" s="72">
        <v>1</v>
      </c>
    </row>
    <row r="1166" spans="1:26" ht="15.75" thickBot="1" x14ac:dyDescent="0.3">
      <c r="A1166" s="76" t="s">
        <v>135</v>
      </c>
      <c r="B1166" s="36">
        <f>+base1!Z517</f>
        <v>0</v>
      </c>
      <c r="C1166" s="36">
        <f>+base1!AA517</f>
        <v>0</v>
      </c>
      <c r="D1166" s="36">
        <f>+base1!AB517</f>
        <v>0</v>
      </c>
      <c r="E1166" s="36">
        <f>+base1!AC517</f>
        <v>0</v>
      </c>
      <c r="F1166" s="36">
        <f>+base1!AD517</f>
        <v>0</v>
      </c>
      <c r="G1166" s="36">
        <f>+base1!AE517</f>
        <v>0</v>
      </c>
      <c r="H1166" s="36">
        <f>+base1!AF517</f>
        <v>0</v>
      </c>
      <c r="I1166" s="36">
        <f>+base1!AG517</f>
        <v>0</v>
      </c>
      <c r="J1166" s="36">
        <f>+base1!AH517</f>
        <v>0</v>
      </c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72">
        <v>1165</v>
      </c>
      <c r="W1166" s="77" t="s">
        <v>134</v>
      </c>
      <c r="X1166" s="77">
        <v>4</v>
      </c>
      <c r="Y1166" s="72" t="s">
        <v>167</v>
      </c>
      <c r="Z1166" s="72">
        <v>1</v>
      </c>
    </row>
    <row r="1167" spans="1:26" ht="15.75" thickBot="1" x14ac:dyDescent="0.3">
      <c r="A1167" s="76" t="s">
        <v>135</v>
      </c>
      <c r="B1167" s="36">
        <f>+base1!Z518</f>
        <v>0</v>
      </c>
      <c r="C1167" s="36">
        <f>+base1!AA518</f>
        <v>0</v>
      </c>
      <c r="D1167" s="36">
        <f>+base1!AB518</f>
        <v>0</v>
      </c>
      <c r="E1167" s="36">
        <f>+base1!AC518</f>
        <v>0</v>
      </c>
      <c r="F1167" s="36">
        <f>+base1!AD518</f>
        <v>0</v>
      </c>
      <c r="G1167" s="36">
        <f>+base1!AE518</f>
        <v>0</v>
      </c>
      <c r="H1167" s="36">
        <f>+base1!AF518</f>
        <v>0</v>
      </c>
      <c r="I1167" s="36">
        <f>+base1!AG518</f>
        <v>0</v>
      </c>
      <c r="J1167" s="36">
        <f>+base1!AH518</f>
        <v>0</v>
      </c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72">
        <v>1166</v>
      </c>
      <c r="W1167" s="77" t="s">
        <v>134</v>
      </c>
      <c r="X1167" s="77">
        <v>4</v>
      </c>
      <c r="Y1167" s="72" t="s">
        <v>167</v>
      </c>
      <c r="Z1167" s="72">
        <v>1</v>
      </c>
    </row>
    <row r="1168" spans="1:26" ht="15.75" thickBot="1" x14ac:dyDescent="0.3">
      <c r="A1168" s="76" t="s">
        <v>135</v>
      </c>
      <c r="B1168" s="36">
        <f>+base1!Z519</f>
        <v>0</v>
      </c>
      <c r="C1168" s="36">
        <f>+base1!AA519</f>
        <v>0</v>
      </c>
      <c r="D1168" s="36">
        <f>+base1!AB519</f>
        <v>0</v>
      </c>
      <c r="E1168" s="36">
        <f>+base1!AC519</f>
        <v>0</v>
      </c>
      <c r="F1168" s="36">
        <f>+base1!AD519</f>
        <v>0</v>
      </c>
      <c r="G1168" s="36">
        <f>+base1!AE519</f>
        <v>0</v>
      </c>
      <c r="H1168" s="36">
        <f>+base1!AF519</f>
        <v>0</v>
      </c>
      <c r="I1168" s="36">
        <f>+base1!AG519</f>
        <v>0</v>
      </c>
      <c r="J1168" s="36">
        <f>+base1!AH519</f>
        <v>0</v>
      </c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72">
        <v>1167</v>
      </c>
      <c r="W1168" s="77" t="s">
        <v>134</v>
      </c>
      <c r="X1168" s="77">
        <v>4</v>
      </c>
      <c r="Y1168" s="72" t="s">
        <v>167</v>
      </c>
      <c r="Z1168" s="72">
        <v>1</v>
      </c>
    </row>
    <row r="1169" spans="1:26" ht="15.75" thickBot="1" x14ac:dyDescent="0.3">
      <c r="A1169" s="76" t="s">
        <v>135</v>
      </c>
      <c r="B1169" s="36">
        <f>+base1!Z520</f>
        <v>0</v>
      </c>
      <c r="C1169" s="36">
        <f>+base1!AA520</f>
        <v>0</v>
      </c>
      <c r="D1169" s="36">
        <f>+base1!AB520</f>
        <v>0</v>
      </c>
      <c r="E1169" s="36">
        <f>+base1!AC520</f>
        <v>0</v>
      </c>
      <c r="F1169" s="36">
        <f>+base1!AD520</f>
        <v>0</v>
      </c>
      <c r="G1169" s="36">
        <f>+base1!AE520</f>
        <v>0</v>
      </c>
      <c r="H1169" s="36">
        <f>+base1!AF520</f>
        <v>0</v>
      </c>
      <c r="I1169" s="36">
        <f>+base1!AG520</f>
        <v>0</v>
      </c>
      <c r="J1169" s="36">
        <f>+base1!AH520</f>
        <v>0</v>
      </c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72">
        <v>1168</v>
      </c>
      <c r="W1169" s="77" t="s">
        <v>134</v>
      </c>
      <c r="X1169" s="77">
        <v>4</v>
      </c>
      <c r="Y1169" s="72" t="s">
        <v>167</v>
      </c>
      <c r="Z1169" s="72">
        <v>1</v>
      </c>
    </row>
    <row r="1170" spans="1:26" ht="15.75" thickBot="1" x14ac:dyDescent="0.3">
      <c r="A1170" s="76" t="s">
        <v>135</v>
      </c>
      <c r="B1170" s="36">
        <f>+base1!Z521</f>
        <v>0</v>
      </c>
      <c r="C1170" s="36">
        <f>+base1!AA521</f>
        <v>0</v>
      </c>
      <c r="D1170" s="36">
        <f>+base1!AB521</f>
        <v>0</v>
      </c>
      <c r="E1170" s="36">
        <f>+base1!AC521</f>
        <v>0</v>
      </c>
      <c r="F1170" s="36">
        <f>+base1!AD521</f>
        <v>0</v>
      </c>
      <c r="G1170" s="36">
        <f>+base1!AE521</f>
        <v>0</v>
      </c>
      <c r="H1170" s="36">
        <f>+base1!AF521</f>
        <v>0</v>
      </c>
      <c r="I1170" s="36">
        <f>+base1!AG521</f>
        <v>0</v>
      </c>
      <c r="J1170" s="36">
        <f>+base1!AH521</f>
        <v>0</v>
      </c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72">
        <v>1169</v>
      </c>
      <c r="W1170" s="77" t="s">
        <v>134</v>
      </c>
      <c r="X1170" s="77">
        <v>4</v>
      </c>
      <c r="Y1170" s="72" t="s">
        <v>167</v>
      </c>
      <c r="Z1170" s="72">
        <v>1</v>
      </c>
    </row>
    <row r="1171" spans="1:26" ht="15.75" thickBot="1" x14ac:dyDescent="0.3">
      <c r="A1171" s="76" t="s">
        <v>135</v>
      </c>
      <c r="B1171" s="36">
        <f>+base1!Z522</f>
        <v>0</v>
      </c>
      <c r="C1171" s="36">
        <f>+base1!AA522</f>
        <v>0</v>
      </c>
      <c r="D1171" s="36">
        <f>+base1!AB522</f>
        <v>0</v>
      </c>
      <c r="E1171" s="36">
        <f>+base1!AC522</f>
        <v>0</v>
      </c>
      <c r="F1171" s="36">
        <f>+base1!AD522</f>
        <v>0</v>
      </c>
      <c r="G1171" s="36">
        <f>+base1!AE522</f>
        <v>0</v>
      </c>
      <c r="H1171" s="36">
        <f>+base1!AF522</f>
        <v>0</v>
      </c>
      <c r="I1171" s="36">
        <f>+base1!AG522</f>
        <v>0</v>
      </c>
      <c r="J1171" s="36">
        <f>+base1!AH522</f>
        <v>0</v>
      </c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72">
        <v>1170</v>
      </c>
      <c r="W1171" s="77" t="s">
        <v>134</v>
      </c>
      <c r="X1171" s="77">
        <v>4</v>
      </c>
      <c r="Y1171" s="72" t="s">
        <v>167</v>
      </c>
      <c r="Z1171" s="72">
        <v>1</v>
      </c>
    </row>
    <row r="1172" spans="1:26" ht="15.75" thickBot="1" x14ac:dyDescent="0.3">
      <c r="A1172" s="76" t="s">
        <v>135</v>
      </c>
      <c r="B1172" s="36">
        <f>+base1!Z523</f>
        <v>0</v>
      </c>
      <c r="C1172" s="36">
        <f>+base1!AA523</f>
        <v>0</v>
      </c>
      <c r="D1172" s="36">
        <f>+base1!AB523</f>
        <v>0</v>
      </c>
      <c r="E1172" s="36">
        <f>+base1!AC523</f>
        <v>0</v>
      </c>
      <c r="F1172" s="36">
        <f>+base1!AD523</f>
        <v>0</v>
      </c>
      <c r="G1172" s="36">
        <f>+base1!AE523</f>
        <v>0</v>
      </c>
      <c r="H1172" s="36">
        <f>+base1!AF523</f>
        <v>0</v>
      </c>
      <c r="I1172" s="36">
        <f>+base1!AG523</f>
        <v>0</v>
      </c>
      <c r="J1172" s="36">
        <f>+base1!AH523</f>
        <v>0</v>
      </c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72">
        <v>1171</v>
      </c>
      <c r="W1172" s="77" t="s">
        <v>134</v>
      </c>
      <c r="X1172" s="77">
        <v>4</v>
      </c>
      <c r="Y1172" s="72" t="s">
        <v>167</v>
      </c>
      <c r="Z1172" s="72">
        <v>1</v>
      </c>
    </row>
    <row r="1173" spans="1:26" ht="15.75" thickBot="1" x14ac:dyDescent="0.3">
      <c r="A1173" s="76" t="s">
        <v>135</v>
      </c>
      <c r="B1173" s="36">
        <f>+base1!Z524</f>
        <v>0</v>
      </c>
      <c r="C1173" s="36">
        <f>+base1!AA524</f>
        <v>0</v>
      </c>
      <c r="D1173" s="36">
        <f>+base1!AB524</f>
        <v>0</v>
      </c>
      <c r="E1173" s="36">
        <f>+base1!AC524</f>
        <v>0</v>
      </c>
      <c r="F1173" s="36">
        <f>+base1!AD524</f>
        <v>0</v>
      </c>
      <c r="G1173" s="36">
        <f>+base1!AE524</f>
        <v>0</v>
      </c>
      <c r="H1173" s="36">
        <f>+base1!AF524</f>
        <v>0</v>
      </c>
      <c r="I1173" s="36">
        <f>+base1!AG524</f>
        <v>0</v>
      </c>
      <c r="J1173" s="36">
        <f>+base1!AH524</f>
        <v>0</v>
      </c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72">
        <v>1172</v>
      </c>
      <c r="W1173" s="77" t="s">
        <v>134</v>
      </c>
      <c r="X1173" s="77">
        <v>4</v>
      </c>
      <c r="Y1173" s="72" t="s">
        <v>167</v>
      </c>
      <c r="Z1173" s="72">
        <v>1</v>
      </c>
    </row>
    <row r="1174" spans="1:26" ht="15.75" thickBot="1" x14ac:dyDescent="0.3">
      <c r="A1174" s="76" t="s">
        <v>135</v>
      </c>
      <c r="B1174" s="36">
        <f>+base1!Z525</f>
        <v>0</v>
      </c>
      <c r="C1174" s="36">
        <f>+base1!AA525</f>
        <v>0</v>
      </c>
      <c r="D1174" s="36">
        <f>+base1!AB525</f>
        <v>0</v>
      </c>
      <c r="E1174" s="36">
        <f>+base1!AC525</f>
        <v>0</v>
      </c>
      <c r="F1174" s="36">
        <f>+base1!AD525</f>
        <v>0</v>
      </c>
      <c r="G1174" s="36">
        <f>+base1!AE525</f>
        <v>0</v>
      </c>
      <c r="H1174" s="36">
        <f>+base1!AF525</f>
        <v>0</v>
      </c>
      <c r="I1174" s="36">
        <f>+base1!AG525</f>
        <v>0</v>
      </c>
      <c r="J1174" s="36">
        <f>+base1!AH525</f>
        <v>0</v>
      </c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72">
        <v>1173</v>
      </c>
      <c r="W1174" s="77" t="s">
        <v>134</v>
      </c>
      <c r="X1174" s="77">
        <v>4</v>
      </c>
      <c r="Y1174" s="72" t="s">
        <v>167</v>
      </c>
      <c r="Z1174" s="72">
        <v>1</v>
      </c>
    </row>
    <row r="1175" spans="1:26" ht="15.75" thickBot="1" x14ac:dyDescent="0.3">
      <c r="A1175" s="76" t="s">
        <v>135</v>
      </c>
      <c r="B1175" s="36">
        <f>+base1!Z526</f>
        <v>0</v>
      </c>
      <c r="C1175" s="36">
        <f>+base1!AA526</f>
        <v>0</v>
      </c>
      <c r="D1175" s="36">
        <f>+base1!AB526</f>
        <v>0</v>
      </c>
      <c r="E1175" s="36">
        <f>+base1!AC526</f>
        <v>0</v>
      </c>
      <c r="F1175" s="36">
        <f>+base1!AD526</f>
        <v>0</v>
      </c>
      <c r="G1175" s="36">
        <f>+base1!AE526</f>
        <v>0</v>
      </c>
      <c r="H1175" s="36">
        <f>+base1!AF526</f>
        <v>0</v>
      </c>
      <c r="I1175" s="36">
        <f>+base1!AG526</f>
        <v>0</v>
      </c>
      <c r="J1175" s="36">
        <f>+base1!AH526</f>
        <v>0</v>
      </c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72">
        <v>1174</v>
      </c>
      <c r="W1175" s="77" t="s">
        <v>134</v>
      </c>
      <c r="X1175" s="77">
        <v>4</v>
      </c>
      <c r="Y1175" s="72" t="s">
        <v>167</v>
      </c>
      <c r="Z1175" s="72">
        <v>1</v>
      </c>
    </row>
    <row r="1176" spans="1:26" ht="15.75" thickBot="1" x14ac:dyDescent="0.3">
      <c r="A1176" s="76" t="s">
        <v>135</v>
      </c>
      <c r="B1176" s="36">
        <f>+base1!Z527</f>
        <v>0</v>
      </c>
      <c r="C1176" s="36">
        <f>+base1!AA527</f>
        <v>0</v>
      </c>
      <c r="D1176" s="36">
        <f>+base1!AB527</f>
        <v>0</v>
      </c>
      <c r="E1176" s="36">
        <f>+base1!AC527</f>
        <v>0</v>
      </c>
      <c r="F1176" s="36">
        <f>+base1!AD527</f>
        <v>0</v>
      </c>
      <c r="G1176" s="36">
        <f>+base1!AE527</f>
        <v>0</v>
      </c>
      <c r="H1176" s="36">
        <f>+base1!AF527</f>
        <v>0</v>
      </c>
      <c r="I1176" s="36">
        <f>+base1!AG527</f>
        <v>0</v>
      </c>
      <c r="J1176" s="36">
        <f>+base1!AH527</f>
        <v>0</v>
      </c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72">
        <v>1175</v>
      </c>
      <c r="W1176" s="77" t="s">
        <v>134</v>
      </c>
      <c r="X1176" s="77">
        <v>4</v>
      </c>
      <c r="Y1176" s="72" t="s">
        <v>167</v>
      </c>
      <c r="Z1176" s="72">
        <v>1</v>
      </c>
    </row>
    <row r="1177" spans="1:26" ht="15.75" thickBot="1" x14ac:dyDescent="0.3">
      <c r="A1177" s="76" t="s">
        <v>135</v>
      </c>
      <c r="B1177" s="36">
        <f>+base1!Z528</f>
        <v>0</v>
      </c>
      <c r="C1177" s="36">
        <f>+base1!AA528</f>
        <v>0</v>
      </c>
      <c r="D1177" s="36">
        <f>+base1!AB528</f>
        <v>0</v>
      </c>
      <c r="E1177" s="36">
        <f>+base1!AC528</f>
        <v>0</v>
      </c>
      <c r="F1177" s="36">
        <f>+base1!AD528</f>
        <v>0</v>
      </c>
      <c r="G1177" s="36">
        <f>+base1!AE528</f>
        <v>0</v>
      </c>
      <c r="H1177" s="36">
        <f>+base1!AF528</f>
        <v>0</v>
      </c>
      <c r="I1177" s="36">
        <f>+base1!AG528</f>
        <v>0</v>
      </c>
      <c r="J1177" s="36">
        <f>+base1!AH528</f>
        <v>0</v>
      </c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72">
        <v>1176</v>
      </c>
      <c r="W1177" s="77" t="s">
        <v>134</v>
      </c>
      <c r="X1177" s="77">
        <v>4</v>
      </c>
      <c r="Y1177" s="72" t="s">
        <v>167</v>
      </c>
      <c r="Z1177" s="72">
        <v>1</v>
      </c>
    </row>
    <row r="1178" spans="1:26" ht="15.75" thickBot="1" x14ac:dyDescent="0.3">
      <c r="A1178" s="76" t="s">
        <v>135</v>
      </c>
      <c r="B1178" s="36">
        <f>+base1!Z529</f>
        <v>0</v>
      </c>
      <c r="C1178" s="36">
        <f>+base1!AA529</f>
        <v>0</v>
      </c>
      <c r="D1178" s="36">
        <f>+base1!AB529</f>
        <v>0</v>
      </c>
      <c r="E1178" s="36">
        <f>+base1!AC529</f>
        <v>0</v>
      </c>
      <c r="F1178" s="36">
        <f>+base1!AD529</f>
        <v>0</v>
      </c>
      <c r="G1178" s="36">
        <f>+base1!AE529</f>
        <v>0</v>
      </c>
      <c r="H1178" s="36">
        <f>+base1!AF529</f>
        <v>0</v>
      </c>
      <c r="I1178" s="36">
        <f>+base1!AG529</f>
        <v>0</v>
      </c>
      <c r="J1178" s="36">
        <f>+base1!AH529</f>
        <v>0</v>
      </c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72">
        <v>1177</v>
      </c>
      <c r="W1178" s="77" t="s">
        <v>134</v>
      </c>
      <c r="X1178" s="77">
        <v>4</v>
      </c>
      <c r="Y1178" s="72" t="s">
        <v>167</v>
      </c>
      <c r="Z1178" s="72">
        <v>1</v>
      </c>
    </row>
    <row r="1179" spans="1:26" ht="15.75" thickBot="1" x14ac:dyDescent="0.3">
      <c r="A1179" s="76" t="s">
        <v>135</v>
      </c>
      <c r="B1179" s="36">
        <f>+base1!Z530</f>
        <v>0</v>
      </c>
      <c r="C1179" s="36">
        <f>+base1!AA530</f>
        <v>0</v>
      </c>
      <c r="D1179" s="36">
        <f>+base1!AB530</f>
        <v>0</v>
      </c>
      <c r="E1179" s="36">
        <f>+base1!AC530</f>
        <v>0</v>
      </c>
      <c r="F1179" s="36">
        <f>+base1!AD530</f>
        <v>0</v>
      </c>
      <c r="G1179" s="36">
        <f>+base1!AE530</f>
        <v>0</v>
      </c>
      <c r="H1179" s="36">
        <f>+base1!AF530</f>
        <v>0</v>
      </c>
      <c r="I1179" s="36">
        <f>+base1!AG530</f>
        <v>0</v>
      </c>
      <c r="J1179" s="36">
        <f>+base1!AH530</f>
        <v>0</v>
      </c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72">
        <v>1178</v>
      </c>
      <c r="W1179" s="77" t="s">
        <v>134</v>
      </c>
      <c r="X1179" s="77">
        <v>4</v>
      </c>
      <c r="Y1179" s="72" t="s">
        <v>167</v>
      </c>
      <c r="Z1179" s="72">
        <v>1</v>
      </c>
    </row>
    <row r="1180" spans="1:26" ht="15.75" thickBot="1" x14ac:dyDescent="0.3">
      <c r="A1180" s="76" t="s">
        <v>135</v>
      </c>
      <c r="B1180" s="36">
        <f>+base1!Z531</f>
        <v>0</v>
      </c>
      <c r="C1180" s="36">
        <f>+base1!AA531</f>
        <v>0</v>
      </c>
      <c r="D1180" s="36">
        <f>+base1!AB531</f>
        <v>0</v>
      </c>
      <c r="E1180" s="36">
        <f>+base1!AC531</f>
        <v>0</v>
      </c>
      <c r="F1180" s="36">
        <f>+base1!AD531</f>
        <v>0</v>
      </c>
      <c r="G1180" s="36">
        <f>+base1!AE531</f>
        <v>0</v>
      </c>
      <c r="H1180" s="36">
        <f>+base1!AF531</f>
        <v>0</v>
      </c>
      <c r="I1180" s="36">
        <f>+base1!AG531</f>
        <v>0</v>
      </c>
      <c r="J1180" s="36">
        <f>+base1!AH531</f>
        <v>0</v>
      </c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72">
        <v>1179</v>
      </c>
      <c r="W1180" s="77" t="s">
        <v>134</v>
      </c>
      <c r="X1180" s="77">
        <v>4</v>
      </c>
      <c r="Y1180" s="72" t="s">
        <v>167</v>
      </c>
      <c r="Z1180" s="72">
        <v>1</v>
      </c>
    </row>
    <row r="1181" spans="1:26" ht="15.75" thickBot="1" x14ac:dyDescent="0.3">
      <c r="A1181" s="76" t="s">
        <v>135</v>
      </c>
      <c r="B1181" s="36">
        <f>+base1!Z532</f>
        <v>0</v>
      </c>
      <c r="C1181" s="36">
        <f>+base1!AA532</f>
        <v>0</v>
      </c>
      <c r="D1181" s="36">
        <f>+base1!AB532</f>
        <v>0</v>
      </c>
      <c r="E1181" s="36">
        <f>+base1!AC532</f>
        <v>0</v>
      </c>
      <c r="F1181" s="36">
        <f>+base1!AD532</f>
        <v>0</v>
      </c>
      <c r="G1181" s="36">
        <f>+base1!AE532</f>
        <v>0</v>
      </c>
      <c r="H1181" s="36">
        <f>+base1!AF532</f>
        <v>0</v>
      </c>
      <c r="I1181" s="36">
        <f>+base1!AG532</f>
        <v>0</v>
      </c>
      <c r="J1181" s="36">
        <f>+base1!AH532</f>
        <v>0</v>
      </c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72">
        <v>1180</v>
      </c>
      <c r="W1181" s="77" t="s">
        <v>134</v>
      </c>
      <c r="X1181" s="77">
        <v>4</v>
      </c>
      <c r="Y1181" s="72" t="s">
        <v>167</v>
      </c>
      <c r="Z1181" s="72">
        <v>1</v>
      </c>
    </row>
    <row r="1182" spans="1:26" ht="15.75" thickBot="1" x14ac:dyDescent="0.3">
      <c r="A1182" s="76" t="s">
        <v>135</v>
      </c>
      <c r="B1182" s="36">
        <f>+base1!Z533</f>
        <v>0</v>
      </c>
      <c r="C1182" s="36">
        <f>+base1!AA533</f>
        <v>0</v>
      </c>
      <c r="D1182" s="36">
        <f>+base1!AB533</f>
        <v>0</v>
      </c>
      <c r="E1182" s="36">
        <f>+base1!AC533</f>
        <v>0</v>
      </c>
      <c r="F1182" s="36">
        <f>+base1!AD533</f>
        <v>0</v>
      </c>
      <c r="G1182" s="36">
        <f>+base1!AE533</f>
        <v>0</v>
      </c>
      <c r="H1182" s="36">
        <f>+base1!AF533</f>
        <v>0</v>
      </c>
      <c r="I1182" s="36">
        <f>+base1!AG533</f>
        <v>0</v>
      </c>
      <c r="J1182" s="36">
        <f>+base1!AH533</f>
        <v>0</v>
      </c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72">
        <v>1181</v>
      </c>
      <c r="W1182" s="77" t="s">
        <v>134</v>
      </c>
      <c r="X1182" s="77">
        <v>4</v>
      </c>
      <c r="Y1182" s="72" t="s">
        <v>167</v>
      </c>
      <c r="Z1182" s="72">
        <v>1</v>
      </c>
    </row>
    <row r="1183" spans="1:26" ht="15.75" thickBot="1" x14ac:dyDescent="0.3">
      <c r="A1183" s="76" t="s">
        <v>135</v>
      </c>
      <c r="B1183" s="36">
        <f>+base1!Z534</f>
        <v>0</v>
      </c>
      <c r="C1183" s="36">
        <f>+base1!AA534</f>
        <v>0</v>
      </c>
      <c r="D1183" s="36">
        <f>+base1!AB534</f>
        <v>0</v>
      </c>
      <c r="E1183" s="36">
        <f>+base1!AC534</f>
        <v>0</v>
      </c>
      <c r="F1183" s="36">
        <f>+base1!AD534</f>
        <v>0</v>
      </c>
      <c r="G1183" s="36">
        <f>+base1!AE534</f>
        <v>0</v>
      </c>
      <c r="H1183" s="36">
        <f>+base1!AF534</f>
        <v>0</v>
      </c>
      <c r="I1183" s="36">
        <f>+base1!AG534</f>
        <v>0</v>
      </c>
      <c r="J1183" s="36">
        <f>+base1!AH534</f>
        <v>0</v>
      </c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72">
        <v>1182</v>
      </c>
      <c r="W1183" s="77" t="s">
        <v>134</v>
      </c>
      <c r="X1183" s="77">
        <v>4</v>
      </c>
      <c r="Y1183" s="72" t="s">
        <v>167</v>
      </c>
      <c r="Z1183" s="72">
        <v>1</v>
      </c>
    </row>
    <row r="1184" spans="1:26" ht="15.75" thickBot="1" x14ac:dyDescent="0.3">
      <c r="A1184" s="76" t="s">
        <v>135</v>
      </c>
      <c r="B1184" s="36">
        <f>+base1!Z535</f>
        <v>0</v>
      </c>
      <c r="C1184" s="36">
        <f>+base1!AA535</f>
        <v>0</v>
      </c>
      <c r="D1184" s="36">
        <f>+base1!AB535</f>
        <v>0</v>
      </c>
      <c r="E1184" s="36">
        <f>+base1!AC535</f>
        <v>0</v>
      </c>
      <c r="F1184" s="36">
        <f>+base1!AD535</f>
        <v>0</v>
      </c>
      <c r="G1184" s="36">
        <f>+base1!AE535</f>
        <v>0</v>
      </c>
      <c r="H1184" s="36">
        <f>+base1!AF535</f>
        <v>0</v>
      </c>
      <c r="I1184" s="36">
        <f>+base1!AG535</f>
        <v>0</v>
      </c>
      <c r="J1184" s="36">
        <f>+base1!AH535</f>
        <v>0</v>
      </c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72">
        <v>1183</v>
      </c>
      <c r="W1184" s="77" t="s">
        <v>134</v>
      </c>
      <c r="X1184" s="77">
        <v>4</v>
      </c>
      <c r="Y1184" s="72" t="s">
        <v>167</v>
      </c>
      <c r="Z1184" s="72">
        <v>1</v>
      </c>
    </row>
    <row r="1185" spans="1:26" ht="15.75" thickBot="1" x14ac:dyDescent="0.3">
      <c r="A1185" s="76" t="s">
        <v>135</v>
      </c>
      <c r="B1185" s="36">
        <f>+base1!Z536</f>
        <v>0</v>
      </c>
      <c r="C1185" s="36">
        <f>+base1!AA536</f>
        <v>0</v>
      </c>
      <c r="D1185" s="36">
        <f>+base1!AB536</f>
        <v>0</v>
      </c>
      <c r="E1185" s="36">
        <f>+base1!AC536</f>
        <v>0</v>
      </c>
      <c r="F1185" s="36">
        <f>+base1!AD536</f>
        <v>0</v>
      </c>
      <c r="G1185" s="36">
        <f>+base1!AE536</f>
        <v>0</v>
      </c>
      <c r="H1185" s="36">
        <f>+base1!AF536</f>
        <v>0</v>
      </c>
      <c r="I1185" s="36">
        <f>+base1!AG536</f>
        <v>0</v>
      </c>
      <c r="J1185" s="36">
        <f>+base1!AH536</f>
        <v>0</v>
      </c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72">
        <v>1184</v>
      </c>
      <c r="W1185" s="77" t="s">
        <v>134</v>
      </c>
      <c r="X1185" s="77">
        <v>4</v>
      </c>
      <c r="Y1185" s="72" t="s">
        <v>167</v>
      </c>
      <c r="Z1185" s="72">
        <v>1</v>
      </c>
    </row>
    <row r="1186" spans="1:26" ht="15.75" thickBot="1" x14ac:dyDescent="0.3">
      <c r="A1186" s="76" t="s">
        <v>135</v>
      </c>
      <c r="B1186" s="36">
        <f>+base1!Z537</f>
        <v>0</v>
      </c>
      <c r="C1186" s="36">
        <f>+base1!AA537</f>
        <v>0</v>
      </c>
      <c r="D1186" s="36">
        <f>+base1!AB537</f>
        <v>0</v>
      </c>
      <c r="E1186" s="36">
        <f>+base1!AC537</f>
        <v>0</v>
      </c>
      <c r="F1186" s="36">
        <f>+base1!AD537</f>
        <v>0</v>
      </c>
      <c r="G1186" s="36">
        <f>+base1!AE537</f>
        <v>0</v>
      </c>
      <c r="H1186" s="36">
        <f>+base1!AF537</f>
        <v>0</v>
      </c>
      <c r="I1186" s="36">
        <f>+base1!AG537</f>
        <v>0</v>
      </c>
      <c r="J1186" s="36">
        <f>+base1!AH537</f>
        <v>0</v>
      </c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72">
        <v>1185</v>
      </c>
      <c r="W1186" s="77" t="s">
        <v>134</v>
      </c>
      <c r="X1186" s="77">
        <v>4</v>
      </c>
      <c r="Y1186" s="72" t="s">
        <v>167</v>
      </c>
      <c r="Z1186" s="72">
        <v>1</v>
      </c>
    </row>
    <row r="1187" spans="1:26" ht="15.75" thickBot="1" x14ac:dyDescent="0.3">
      <c r="A1187" s="76" t="s">
        <v>135</v>
      </c>
      <c r="B1187" s="36">
        <f>+base1!Z538</f>
        <v>0</v>
      </c>
      <c r="C1187" s="36">
        <f>+base1!AA538</f>
        <v>0</v>
      </c>
      <c r="D1187" s="36">
        <f>+base1!AB538</f>
        <v>0</v>
      </c>
      <c r="E1187" s="36">
        <f>+base1!AC538</f>
        <v>0</v>
      </c>
      <c r="F1187" s="36">
        <f>+base1!AD538</f>
        <v>0</v>
      </c>
      <c r="G1187" s="36">
        <f>+base1!AE538</f>
        <v>0</v>
      </c>
      <c r="H1187" s="36">
        <f>+base1!AF538</f>
        <v>0</v>
      </c>
      <c r="I1187" s="36">
        <f>+base1!AG538</f>
        <v>0</v>
      </c>
      <c r="J1187" s="36">
        <f>+base1!AH538</f>
        <v>0</v>
      </c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72">
        <v>1186</v>
      </c>
      <c r="W1187" s="77" t="s">
        <v>134</v>
      </c>
      <c r="X1187" s="77">
        <v>4</v>
      </c>
      <c r="Y1187" s="72" t="s">
        <v>167</v>
      </c>
      <c r="Z1187" s="72">
        <v>1</v>
      </c>
    </row>
    <row r="1188" spans="1:26" ht="15.75" thickBot="1" x14ac:dyDescent="0.3">
      <c r="A1188" s="76" t="s">
        <v>135</v>
      </c>
      <c r="B1188" s="36">
        <f>+base1!Z539</f>
        <v>0</v>
      </c>
      <c r="C1188" s="36">
        <f>+base1!AA539</f>
        <v>0</v>
      </c>
      <c r="D1188" s="36">
        <f>+base1!AB539</f>
        <v>0</v>
      </c>
      <c r="E1188" s="36">
        <f>+base1!AC539</f>
        <v>0</v>
      </c>
      <c r="F1188" s="36">
        <f>+base1!AD539</f>
        <v>0</v>
      </c>
      <c r="G1188" s="36">
        <f>+base1!AE539</f>
        <v>0</v>
      </c>
      <c r="H1188" s="36">
        <f>+base1!AF539</f>
        <v>0</v>
      </c>
      <c r="I1188" s="36">
        <f>+base1!AG539</f>
        <v>0</v>
      </c>
      <c r="J1188" s="36">
        <f>+base1!AH539</f>
        <v>0</v>
      </c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72">
        <v>1187</v>
      </c>
      <c r="W1188" s="77" t="s">
        <v>134</v>
      </c>
      <c r="X1188" s="77">
        <v>4</v>
      </c>
      <c r="Y1188" s="72" t="s">
        <v>167</v>
      </c>
      <c r="Z1188" s="72">
        <v>1</v>
      </c>
    </row>
    <row r="1189" spans="1:26" ht="15.75" thickBot="1" x14ac:dyDescent="0.3">
      <c r="A1189" s="76" t="s">
        <v>135</v>
      </c>
      <c r="B1189" s="36">
        <f>+base1!Z540</f>
        <v>0</v>
      </c>
      <c r="C1189" s="36">
        <f>+base1!AA540</f>
        <v>0</v>
      </c>
      <c r="D1189" s="36">
        <f>+base1!AB540</f>
        <v>0</v>
      </c>
      <c r="E1189" s="36">
        <f>+base1!AC540</f>
        <v>0</v>
      </c>
      <c r="F1189" s="36">
        <f>+base1!AD540</f>
        <v>0</v>
      </c>
      <c r="G1189" s="36">
        <f>+base1!AE540</f>
        <v>0</v>
      </c>
      <c r="H1189" s="36">
        <f>+base1!AF540</f>
        <v>0</v>
      </c>
      <c r="I1189" s="36">
        <f>+base1!AG540</f>
        <v>0</v>
      </c>
      <c r="J1189" s="36">
        <f>+base1!AH540</f>
        <v>0</v>
      </c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72">
        <v>1188</v>
      </c>
      <c r="W1189" s="77" t="s">
        <v>134</v>
      </c>
      <c r="X1189" s="77">
        <v>4</v>
      </c>
      <c r="Y1189" s="72" t="s">
        <v>167</v>
      </c>
      <c r="Z1189" s="72">
        <v>1</v>
      </c>
    </row>
    <row r="1190" spans="1:26" ht="15.75" thickBot="1" x14ac:dyDescent="0.3">
      <c r="A1190" s="76" t="s">
        <v>135</v>
      </c>
      <c r="B1190" s="36">
        <f>+base1!Z541</f>
        <v>0</v>
      </c>
      <c r="C1190" s="36">
        <f>+base1!AA541</f>
        <v>0</v>
      </c>
      <c r="D1190" s="36">
        <f>+base1!AB541</f>
        <v>0</v>
      </c>
      <c r="E1190" s="36">
        <f>+base1!AC541</f>
        <v>0</v>
      </c>
      <c r="F1190" s="36">
        <f>+base1!AD541</f>
        <v>0</v>
      </c>
      <c r="G1190" s="36">
        <f>+base1!AE541</f>
        <v>0</v>
      </c>
      <c r="H1190" s="36">
        <f>+base1!AF541</f>
        <v>0</v>
      </c>
      <c r="I1190" s="36">
        <f>+base1!AG541</f>
        <v>0</v>
      </c>
      <c r="J1190" s="36">
        <f>+base1!AH541</f>
        <v>0</v>
      </c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72">
        <v>1189</v>
      </c>
      <c r="W1190" s="77" t="s">
        <v>134</v>
      </c>
      <c r="X1190" s="77">
        <v>4</v>
      </c>
      <c r="Y1190" s="72" t="s">
        <v>167</v>
      </c>
      <c r="Z1190" s="72">
        <v>1</v>
      </c>
    </row>
    <row r="1191" spans="1:26" ht="15.75" thickBot="1" x14ac:dyDescent="0.3">
      <c r="A1191" s="76" t="s">
        <v>135</v>
      </c>
      <c r="B1191" s="36">
        <f>+base1!Z542</f>
        <v>0</v>
      </c>
      <c r="C1191" s="36">
        <f>+base1!AA542</f>
        <v>0</v>
      </c>
      <c r="D1191" s="36">
        <f>+base1!AB542</f>
        <v>0</v>
      </c>
      <c r="E1191" s="36">
        <f>+base1!AC542</f>
        <v>0</v>
      </c>
      <c r="F1191" s="36">
        <f>+base1!AD542</f>
        <v>0</v>
      </c>
      <c r="G1191" s="36">
        <f>+base1!AE542</f>
        <v>0</v>
      </c>
      <c r="H1191" s="36">
        <f>+base1!AF542</f>
        <v>0</v>
      </c>
      <c r="I1191" s="36">
        <f>+base1!AG542</f>
        <v>0</v>
      </c>
      <c r="J1191" s="36">
        <f>+base1!AH542</f>
        <v>0</v>
      </c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72">
        <v>1190</v>
      </c>
      <c r="W1191" s="77" t="s">
        <v>134</v>
      </c>
      <c r="X1191" s="77">
        <v>4</v>
      </c>
      <c r="Y1191" s="72" t="s">
        <v>167</v>
      </c>
      <c r="Z1191" s="72">
        <v>1</v>
      </c>
    </row>
    <row r="1192" spans="1:26" ht="15.75" thickBot="1" x14ac:dyDescent="0.3">
      <c r="A1192" s="76" t="s">
        <v>135</v>
      </c>
      <c r="B1192" s="36">
        <f>+base1!Z543</f>
        <v>0</v>
      </c>
      <c r="C1192" s="36">
        <f>+base1!AA543</f>
        <v>0</v>
      </c>
      <c r="D1192" s="36">
        <f>+base1!AB543</f>
        <v>0</v>
      </c>
      <c r="E1192" s="36">
        <f>+base1!AC543</f>
        <v>0</v>
      </c>
      <c r="F1192" s="36">
        <f>+base1!AD543</f>
        <v>0</v>
      </c>
      <c r="G1192" s="36">
        <f>+base1!AE543</f>
        <v>0</v>
      </c>
      <c r="H1192" s="36">
        <f>+base1!AF543</f>
        <v>0</v>
      </c>
      <c r="I1192" s="36">
        <f>+base1!AG543</f>
        <v>0</v>
      </c>
      <c r="J1192" s="36">
        <f>+base1!AH543</f>
        <v>0</v>
      </c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72">
        <v>1191</v>
      </c>
      <c r="W1192" s="77" t="s">
        <v>134</v>
      </c>
      <c r="X1192" s="77">
        <v>4</v>
      </c>
      <c r="Y1192" s="72" t="s">
        <v>167</v>
      </c>
      <c r="Z1192" s="72">
        <v>1</v>
      </c>
    </row>
    <row r="1193" spans="1:26" ht="15.75" thickBot="1" x14ac:dyDescent="0.3">
      <c r="A1193" s="76" t="s">
        <v>135</v>
      </c>
      <c r="B1193" s="36">
        <f>+base1!Z544</f>
        <v>0</v>
      </c>
      <c r="C1193" s="36">
        <f>+base1!AA544</f>
        <v>0</v>
      </c>
      <c r="D1193" s="36">
        <f>+base1!AB544</f>
        <v>0</v>
      </c>
      <c r="E1193" s="36">
        <f>+base1!AC544</f>
        <v>0</v>
      </c>
      <c r="F1193" s="36">
        <f>+base1!AD544</f>
        <v>0</v>
      </c>
      <c r="G1193" s="36">
        <f>+base1!AE544</f>
        <v>0</v>
      </c>
      <c r="H1193" s="36">
        <f>+base1!AF544</f>
        <v>0</v>
      </c>
      <c r="I1193" s="36">
        <f>+base1!AG544</f>
        <v>0</v>
      </c>
      <c r="J1193" s="36">
        <f>+base1!AH544</f>
        <v>0</v>
      </c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72">
        <v>1192</v>
      </c>
      <c r="W1193" s="77" t="s">
        <v>134</v>
      </c>
      <c r="X1193" s="77">
        <v>4</v>
      </c>
      <c r="Y1193" s="72" t="s">
        <v>167</v>
      </c>
      <c r="Z1193" s="72">
        <v>1</v>
      </c>
    </row>
    <row r="1194" spans="1:26" ht="15.75" thickBot="1" x14ac:dyDescent="0.3">
      <c r="A1194" s="76" t="s">
        <v>135</v>
      </c>
      <c r="B1194" s="36">
        <f>+base1!Z545</f>
        <v>0</v>
      </c>
      <c r="C1194" s="36">
        <f>+base1!AA545</f>
        <v>0</v>
      </c>
      <c r="D1194" s="36">
        <f>+base1!AB545</f>
        <v>0</v>
      </c>
      <c r="E1194" s="36">
        <f>+base1!AC545</f>
        <v>0</v>
      </c>
      <c r="F1194" s="36">
        <f>+base1!AD545</f>
        <v>0</v>
      </c>
      <c r="G1194" s="36">
        <f>+base1!AE545</f>
        <v>0</v>
      </c>
      <c r="H1194" s="36">
        <f>+base1!AF545</f>
        <v>0</v>
      </c>
      <c r="I1194" s="36">
        <f>+base1!AG545</f>
        <v>0</v>
      </c>
      <c r="J1194" s="36">
        <f>+base1!AH545</f>
        <v>0</v>
      </c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72">
        <v>1193</v>
      </c>
      <c r="W1194" s="77" t="s">
        <v>134</v>
      </c>
      <c r="X1194" s="77">
        <v>4</v>
      </c>
      <c r="Y1194" s="72" t="s">
        <v>167</v>
      </c>
      <c r="Z1194" s="72">
        <v>1</v>
      </c>
    </row>
    <row r="1195" spans="1:26" ht="15.75" thickBot="1" x14ac:dyDescent="0.3">
      <c r="A1195" s="76" t="s">
        <v>135</v>
      </c>
      <c r="B1195" s="36">
        <f>+base1!Z546</f>
        <v>0</v>
      </c>
      <c r="C1195" s="36">
        <f>+base1!AA546</f>
        <v>0</v>
      </c>
      <c r="D1195" s="36">
        <f>+base1!AB546</f>
        <v>0</v>
      </c>
      <c r="E1195" s="36">
        <f>+base1!AC546</f>
        <v>0</v>
      </c>
      <c r="F1195" s="36">
        <f>+base1!AD546</f>
        <v>0</v>
      </c>
      <c r="G1195" s="36">
        <f>+base1!AE546</f>
        <v>0</v>
      </c>
      <c r="H1195" s="36">
        <f>+base1!AF546</f>
        <v>0</v>
      </c>
      <c r="I1195" s="36">
        <f>+base1!AG546</f>
        <v>0</v>
      </c>
      <c r="J1195" s="36">
        <f>+base1!AH546</f>
        <v>0</v>
      </c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72">
        <v>1194</v>
      </c>
      <c r="W1195" s="77" t="s">
        <v>134</v>
      </c>
      <c r="X1195" s="77">
        <v>4</v>
      </c>
      <c r="Y1195" s="72" t="s">
        <v>167</v>
      </c>
      <c r="Z1195" s="72">
        <v>1</v>
      </c>
    </row>
    <row r="1196" spans="1:26" ht="15.75" thickBot="1" x14ac:dyDescent="0.3">
      <c r="A1196" s="76" t="s">
        <v>135</v>
      </c>
      <c r="B1196" s="36">
        <f>+base1!Z547</f>
        <v>0</v>
      </c>
      <c r="C1196" s="36">
        <f>+base1!AA547</f>
        <v>0</v>
      </c>
      <c r="D1196" s="36">
        <f>+base1!AB547</f>
        <v>0</v>
      </c>
      <c r="E1196" s="36">
        <f>+base1!AC547</f>
        <v>0</v>
      </c>
      <c r="F1196" s="36">
        <f>+base1!AD547</f>
        <v>0</v>
      </c>
      <c r="G1196" s="36">
        <f>+base1!AE547</f>
        <v>0</v>
      </c>
      <c r="H1196" s="36">
        <f>+base1!AF547</f>
        <v>0</v>
      </c>
      <c r="I1196" s="36">
        <f>+base1!AG547</f>
        <v>0</v>
      </c>
      <c r="J1196" s="36">
        <f>+base1!AH547</f>
        <v>0</v>
      </c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72">
        <v>1195</v>
      </c>
      <c r="W1196" s="77" t="s">
        <v>134</v>
      </c>
      <c r="X1196" s="77">
        <v>4</v>
      </c>
      <c r="Y1196" s="72" t="s">
        <v>167</v>
      </c>
      <c r="Z1196" s="72">
        <v>1</v>
      </c>
    </row>
    <row r="1197" spans="1:26" ht="15.75" thickBot="1" x14ac:dyDescent="0.3">
      <c r="A1197" s="76" t="s">
        <v>135</v>
      </c>
      <c r="B1197" s="36">
        <f>+base1!Z548</f>
        <v>0</v>
      </c>
      <c r="C1197" s="36">
        <f>+base1!AA548</f>
        <v>0</v>
      </c>
      <c r="D1197" s="36">
        <f>+base1!AB548</f>
        <v>0</v>
      </c>
      <c r="E1197" s="36">
        <f>+base1!AC548</f>
        <v>0</v>
      </c>
      <c r="F1197" s="36">
        <f>+base1!AD548</f>
        <v>0</v>
      </c>
      <c r="G1197" s="36">
        <f>+base1!AE548</f>
        <v>0</v>
      </c>
      <c r="H1197" s="36">
        <f>+base1!AF548</f>
        <v>0</v>
      </c>
      <c r="I1197" s="36">
        <f>+base1!AG548</f>
        <v>0</v>
      </c>
      <c r="J1197" s="36">
        <f>+base1!AH548</f>
        <v>0</v>
      </c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72">
        <v>1196</v>
      </c>
      <c r="W1197" s="77" t="s">
        <v>134</v>
      </c>
      <c r="X1197" s="77">
        <v>4</v>
      </c>
      <c r="Y1197" s="72" t="s">
        <v>167</v>
      </c>
      <c r="Z1197" s="72">
        <v>1</v>
      </c>
    </row>
    <row r="1198" spans="1:26" ht="15.75" thickBot="1" x14ac:dyDescent="0.3">
      <c r="A1198" s="76" t="s">
        <v>135</v>
      </c>
      <c r="B1198" s="36">
        <f>+base1!Z549</f>
        <v>0</v>
      </c>
      <c r="C1198" s="36">
        <f>+base1!AA549</f>
        <v>0</v>
      </c>
      <c r="D1198" s="36">
        <f>+base1!AB549</f>
        <v>0</v>
      </c>
      <c r="E1198" s="36">
        <f>+base1!AC549</f>
        <v>0</v>
      </c>
      <c r="F1198" s="36">
        <f>+base1!AD549</f>
        <v>0</v>
      </c>
      <c r="G1198" s="36">
        <f>+base1!AE549</f>
        <v>0</v>
      </c>
      <c r="H1198" s="36">
        <f>+base1!AF549</f>
        <v>0</v>
      </c>
      <c r="I1198" s="36">
        <f>+base1!AG549</f>
        <v>0</v>
      </c>
      <c r="J1198" s="36">
        <f>+base1!AH549</f>
        <v>0</v>
      </c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72">
        <v>1197</v>
      </c>
      <c r="W1198" s="77" t="s">
        <v>134</v>
      </c>
      <c r="X1198" s="77">
        <v>4</v>
      </c>
      <c r="Y1198" s="72" t="s">
        <v>167</v>
      </c>
      <c r="Z1198" s="72">
        <v>1</v>
      </c>
    </row>
    <row r="1199" spans="1:26" ht="15.75" thickBot="1" x14ac:dyDescent="0.3">
      <c r="A1199" s="76" t="s">
        <v>135</v>
      </c>
      <c r="B1199" s="36">
        <f>+base1!Z550</f>
        <v>0</v>
      </c>
      <c r="C1199" s="36">
        <f>+base1!AA550</f>
        <v>0</v>
      </c>
      <c r="D1199" s="36">
        <f>+base1!AB550</f>
        <v>0</v>
      </c>
      <c r="E1199" s="36">
        <f>+base1!AC550</f>
        <v>0</v>
      </c>
      <c r="F1199" s="36">
        <f>+base1!AD550</f>
        <v>0</v>
      </c>
      <c r="G1199" s="36">
        <f>+base1!AE550</f>
        <v>0</v>
      </c>
      <c r="H1199" s="36">
        <f>+base1!AF550</f>
        <v>0</v>
      </c>
      <c r="I1199" s="36">
        <f>+base1!AG550</f>
        <v>0</v>
      </c>
      <c r="J1199" s="36">
        <f>+base1!AH550</f>
        <v>0</v>
      </c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72">
        <v>1198</v>
      </c>
      <c r="W1199" s="77" t="s">
        <v>134</v>
      </c>
      <c r="X1199" s="77">
        <v>4</v>
      </c>
      <c r="Y1199" s="72" t="s">
        <v>167</v>
      </c>
      <c r="Z1199" s="72">
        <v>1</v>
      </c>
    </row>
    <row r="1200" spans="1:26" ht="15.75" thickBot="1" x14ac:dyDescent="0.3">
      <c r="A1200" s="76" t="s">
        <v>135</v>
      </c>
      <c r="B1200" s="36">
        <f>+base1!Z551</f>
        <v>0</v>
      </c>
      <c r="C1200" s="36">
        <f>+base1!AA551</f>
        <v>0</v>
      </c>
      <c r="D1200" s="36">
        <f>+base1!AB551</f>
        <v>0</v>
      </c>
      <c r="E1200" s="36">
        <f>+base1!AC551</f>
        <v>0</v>
      </c>
      <c r="F1200" s="36">
        <f>+base1!AD551</f>
        <v>0</v>
      </c>
      <c r="G1200" s="36">
        <f>+base1!AE551</f>
        <v>0</v>
      </c>
      <c r="H1200" s="36">
        <f>+base1!AF551</f>
        <v>0</v>
      </c>
      <c r="I1200" s="36">
        <f>+base1!AG551</f>
        <v>0</v>
      </c>
      <c r="J1200" s="36">
        <f>+base1!AH551</f>
        <v>0</v>
      </c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72">
        <v>1199</v>
      </c>
      <c r="W1200" s="77" t="s">
        <v>134</v>
      </c>
      <c r="X1200" s="77">
        <v>4</v>
      </c>
      <c r="Y1200" s="72" t="s">
        <v>167</v>
      </c>
      <c r="Z1200" s="72">
        <v>1</v>
      </c>
    </row>
    <row r="1201" spans="1:26" ht="15.75" thickBot="1" x14ac:dyDescent="0.3">
      <c r="A1201" s="76" t="s">
        <v>135</v>
      </c>
      <c r="B1201" s="36">
        <f>+base1!Z552</f>
        <v>0</v>
      </c>
      <c r="C1201" s="36">
        <f>+base1!AA552</f>
        <v>0</v>
      </c>
      <c r="D1201" s="36">
        <f>+base1!AB552</f>
        <v>0</v>
      </c>
      <c r="E1201" s="36">
        <f>+base1!AC552</f>
        <v>0</v>
      </c>
      <c r="F1201" s="36">
        <f>+base1!AD552</f>
        <v>0</v>
      </c>
      <c r="G1201" s="36">
        <f>+base1!AE552</f>
        <v>0</v>
      </c>
      <c r="H1201" s="36">
        <f>+base1!AF552</f>
        <v>0</v>
      </c>
      <c r="I1201" s="36">
        <f>+base1!AG552</f>
        <v>0</v>
      </c>
      <c r="J1201" s="36">
        <f>+base1!AH552</f>
        <v>0</v>
      </c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72">
        <v>1200</v>
      </c>
      <c r="W1201" s="77" t="s">
        <v>134</v>
      </c>
      <c r="X1201" s="77">
        <v>4</v>
      </c>
      <c r="Y1201" s="72" t="s">
        <v>167</v>
      </c>
      <c r="Z1201" s="72">
        <v>1</v>
      </c>
    </row>
    <row r="1202" spans="1:26" ht="15.75" thickBot="1" x14ac:dyDescent="0.3">
      <c r="A1202" s="76" t="s">
        <v>135</v>
      </c>
      <c r="B1202" s="36">
        <f>+base1!Z553</f>
        <v>0</v>
      </c>
      <c r="C1202" s="36">
        <f>+base1!AA553</f>
        <v>0</v>
      </c>
      <c r="D1202" s="36">
        <f>+base1!AB553</f>
        <v>0</v>
      </c>
      <c r="E1202" s="36">
        <f>+base1!AC553</f>
        <v>0</v>
      </c>
      <c r="F1202" s="36">
        <f>+base1!AD553</f>
        <v>0</v>
      </c>
      <c r="G1202" s="36">
        <f>+base1!AE553</f>
        <v>0</v>
      </c>
      <c r="H1202" s="36">
        <f>+base1!AF553</f>
        <v>0</v>
      </c>
      <c r="I1202" s="36">
        <f>+base1!AG553</f>
        <v>0</v>
      </c>
      <c r="J1202" s="36">
        <f>+base1!AH553</f>
        <v>0</v>
      </c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72">
        <v>1201</v>
      </c>
      <c r="W1202" s="77" t="s">
        <v>134</v>
      </c>
      <c r="X1202" s="77">
        <v>4</v>
      </c>
      <c r="Y1202" s="72" t="s">
        <v>167</v>
      </c>
      <c r="Z1202" s="72">
        <v>1</v>
      </c>
    </row>
    <row r="1203" spans="1:26" ht="15.75" thickBot="1" x14ac:dyDescent="0.3">
      <c r="A1203" s="76" t="s">
        <v>135</v>
      </c>
      <c r="B1203" s="36">
        <f>+base1!Z554</f>
        <v>0</v>
      </c>
      <c r="C1203" s="36">
        <f>+base1!AA554</f>
        <v>0</v>
      </c>
      <c r="D1203" s="36">
        <f>+base1!AB554</f>
        <v>0</v>
      </c>
      <c r="E1203" s="36">
        <f>+base1!AC554</f>
        <v>0</v>
      </c>
      <c r="F1203" s="36">
        <f>+base1!AD554</f>
        <v>0</v>
      </c>
      <c r="G1203" s="36">
        <f>+base1!AE554</f>
        <v>0</v>
      </c>
      <c r="H1203" s="36">
        <f>+base1!AF554</f>
        <v>0</v>
      </c>
      <c r="I1203" s="36">
        <f>+base1!AG554</f>
        <v>0</v>
      </c>
      <c r="J1203" s="36">
        <f>+base1!AH554</f>
        <v>0</v>
      </c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72">
        <v>1202</v>
      </c>
      <c r="W1203" s="77" t="s">
        <v>134</v>
      </c>
      <c r="X1203" s="77">
        <v>4</v>
      </c>
      <c r="Y1203" s="72" t="s">
        <v>167</v>
      </c>
      <c r="Z1203" s="72">
        <v>1</v>
      </c>
    </row>
    <row r="1204" spans="1:26" ht="15.75" thickBot="1" x14ac:dyDescent="0.3">
      <c r="A1204" s="76" t="s">
        <v>135</v>
      </c>
      <c r="B1204" s="36">
        <f>+base1!Z555</f>
        <v>0</v>
      </c>
      <c r="C1204" s="36">
        <f>+base1!AA555</f>
        <v>0</v>
      </c>
      <c r="D1204" s="36">
        <f>+base1!AB555</f>
        <v>0</v>
      </c>
      <c r="E1204" s="36">
        <f>+base1!AC555</f>
        <v>0</v>
      </c>
      <c r="F1204" s="36">
        <f>+base1!AD555</f>
        <v>0</v>
      </c>
      <c r="G1204" s="36">
        <f>+base1!AE555</f>
        <v>0</v>
      </c>
      <c r="H1204" s="36">
        <f>+base1!AF555</f>
        <v>0</v>
      </c>
      <c r="I1204" s="36">
        <f>+base1!AG555</f>
        <v>0</v>
      </c>
      <c r="J1204" s="36">
        <f>+base1!AH555</f>
        <v>0</v>
      </c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72">
        <v>1203</v>
      </c>
      <c r="W1204" s="77" t="s">
        <v>134</v>
      </c>
      <c r="X1204" s="77">
        <v>4</v>
      </c>
      <c r="Y1204" s="72" t="s">
        <v>167</v>
      </c>
      <c r="Z1204" s="72">
        <v>1</v>
      </c>
    </row>
    <row r="1205" spans="1:26" ht="15.75" thickBot="1" x14ac:dyDescent="0.3">
      <c r="A1205" s="76" t="s">
        <v>135</v>
      </c>
      <c r="B1205" s="36">
        <f>+base1!Z556</f>
        <v>0</v>
      </c>
      <c r="C1205" s="36">
        <f>+base1!AA556</f>
        <v>0</v>
      </c>
      <c r="D1205" s="36">
        <f>+base1!AB556</f>
        <v>0</v>
      </c>
      <c r="E1205" s="36">
        <f>+base1!AC556</f>
        <v>0</v>
      </c>
      <c r="F1205" s="36">
        <f>+base1!AD556</f>
        <v>0</v>
      </c>
      <c r="G1205" s="36">
        <f>+base1!AE556</f>
        <v>0</v>
      </c>
      <c r="H1205" s="36">
        <f>+base1!AF556</f>
        <v>0</v>
      </c>
      <c r="I1205" s="36">
        <f>+base1!AG556</f>
        <v>0</v>
      </c>
      <c r="J1205" s="36">
        <f>+base1!AH556</f>
        <v>0</v>
      </c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72">
        <v>1204</v>
      </c>
      <c r="W1205" s="77" t="s">
        <v>134</v>
      </c>
      <c r="X1205" s="77">
        <v>4</v>
      </c>
      <c r="Y1205" s="72" t="s">
        <v>167</v>
      </c>
      <c r="Z1205" s="72">
        <v>1</v>
      </c>
    </row>
    <row r="1206" spans="1:26" ht="15.75" thickBot="1" x14ac:dyDescent="0.3">
      <c r="A1206" s="76" t="s">
        <v>135</v>
      </c>
      <c r="B1206" s="36">
        <f>+base1!Z557</f>
        <v>0</v>
      </c>
      <c r="C1206" s="36">
        <f>+base1!AA557</f>
        <v>0</v>
      </c>
      <c r="D1206" s="36">
        <f>+base1!AB557</f>
        <v>0</v>
      </c>
      <c r="E1206" s="36">
        <f>+base1!AC557</f>
        <v>0</v>
      </c>
      <c r="F1206" s="36">
        <f>+base1!AD557</f>
        <v>0</v>
      </c>
      <c r="G1206" s="36">
        <f>+base1!AE557</f>
        <v>0</v>
      </c>
      <c r="H1206" s="36">
        <f>+base1!AF557</f>
        <v>0</v>
      </c>
      <c r="I1206" s="36">
        <f>+base1!AG557</f>
        <v>0</v>
      </c>
      <c r="J1206" s="36">
        <f>+base1!AH557</f>
        <v>0</v>
      </c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72">
        <v>1205</v>
      </c>
      <c r="W1206" s="77" t="s">
        <v>134</v>
      </c>
      <c r="X1206" s="77">
        <v>4</v>
      </c>
      <c r="Y1206" s="72" t="s">
        <v>167</v>
      </c>
      <c r="Z1206" s="72">
        <v>1</v>
      </c>
    </row>
    <row r="1207" spans="1:26" ht="15.75" thickBot="1" x14ac:dyDescent="0.3">
      <c r="A1207" s="76" t="s">
        <v>135</v>
      </c>
      <c r="B1207" s="36">
        <f>+base1!Z558</f>
        <v>0</v>
      </c>
      <c r="C1207" s="36">
        <f>+base1!AA558</f>
        <v>0</v>
      </c>
      <c r="D1207" s="36">
        <f>+base1!AB558</f>
        <v>0</v>
      </c>
      <c r="E1207" s="36">
        <f>+base1!AC558</f>
        <v>0</v>
      </c>
      <c r="F1207" s="36">
        <f>+base1!AD558</f>
        <v>0</v>
      </c>
      <c r="G1207" s="36">
        <f>+base1!AE558</f>
        <v>0</v>
      </c>
      <c r="H1207" s="36">
        <f>+base1!AF558</f>
        <v>0</v>
      </c>
      <c r="I1207" s="36">
        <f>+base1!AG558</f>
        <v>0</v>
      </c>
      <c r="J1207" s="36">
        <f>+base1!AH558</f>
        <v>0</v>
      </c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72">
        <v>1206</v>
      </c>
      <c r="W1207" s="77" t="s">
        <v>134</v>
      </c>
      <c r="X1207" s="77">
        <v>4</v>
      </c>
      <c r="Y1207" s="72" t="s">
        <v>167</v>
      </c>
      <c r="Z1207" s="72">
        <v>1</v>
      </c>
    </row>
    <row r="1208" spans="1:26" ht="15.75" thickBot="1" x14ac:dyDescent="0.3">
      <c r="A1208" s="76" t="s">
        <v>135</v>
      </c>
      <c r="B1208" s="36">
        <f>+base1!Z559</f>
        <v>0</v>
      </c>
      <c r="C1208" s="36">
        <f>+base1!AA559</f>
        <v>0</v>
      </c>
      <c r="D1208" s="36">
        <f>+base1!AB559</f>
        <v>0</v>
      </c>
      <c r="E1208" s="36">
        <f>+base1!AC559</f>
        <v>0</v>
      </c>
      <c r="F1208" s="36">
        <f>+base1!AD559</f>
        <v>0</v>
      </c>
      <c r="G1208" s="36">
        <f>+base1!AE559</f>
        <v>0</v>
      </c>
      <c r="H1208" s="36">
        <f>+base1!AF559</f>
        <v>0</v>
      </c>
      <c r="I1208" s="36">
        <f>+base1!AG559</f>
        <v>0</v>
      </c>
      <c r="J1208" s="36">
        <f>+base1!AH559</f>
        <v>0</v>
      </c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72">
        <v>1207</v>
      </c>
      <c r="W1208" s="77" t="s">
        <v>134</v>
      </c>
      <c r="X1208" s="77">
        <v>4</v>
      </c>
      <c r="Y1208" s="72" t="s">
        <v>167</v>
      </c>
      <c r="Z1208" s="72">
        <v>1</v>
      </c>
    </row>
    <row r="1209" spans="1:26" ht="15.75" thickBot="1" x14ac:dyDescent="0.3">
      <c r="A1209" s="76" t="s">
        <v>135</v>
      </c>
      <c r="B1209" s="36">
        <f>+base1!AK510</f>
        <v>0</v>
      </c>
      <c r="C1209" s="36">
        <f>+base1!AL510</f>
        <v>0</v>
      </c>
      <c r="D1209" s="36">
        <f>+base1!AM510</f>
        <v>0</v>
      </c>
      <c r="E1209" s="36">
        <f>+base1!AN510</f>
        <v>0</v>
      </c>
      <c r="F1209" s="36">
        <f>+base1!AO510</f>
        <v>0</v>
      </c>
      <c r="G1209" s="36">
        <f>+base1!AP510</f>
        <v>0</v>
      </c>
      <c r="H1209" s="36">
        <f>+base1!AQ510</f>
        <v>0</v>
      </c>
      <c r="I1209" s="36">
        <f>+base1!AR510</f>
        <v>0</v>
      </c>
      <c r="J1209" s="36">
        <f>+base1!AS510</f>
        <v>0</v>
      </c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72">
        <v>1208</v>
      </c>
      <c r="W1209" s="77" t="s">
        <v>134</v>
      </c>
      <c r="X1209" s="77">
        <v>4</v>
      </c>
      <c r="Y1209" s="72" t="s">
        <v>167</v>
      </c>
      <c r="Z1209" s="72">
        <v>1</v>
      </c>
    </row>
    <row r="1210" spans="1:26" ht="15.75" thickBot="1" x14ac:dyDescent="0.3">
      <c r="A1210" s="76" t="s">
        <v>135</v>
      </c>
      <c r="B1210" s="36">
        <f>+base1!AK511</f>
        <v>0</v>
      </c>
      <c r="C1210" s="36">
        <f>+base1!AL511</f>
        <v>0</v>
      </c>
      <c r="D1210" s="36">
        <f>+base1!AM511</f>
        <v>0</v>
      </c>
      <c r="E1210" s="36">
        <f>+base1!AN511</f>
        <v>0</v>
      </c>
      <c r="F1210" s="36">
        <f>+base1!AO511</f>
        <v>0</v>
      </c>
      <c r="G1210" s="36">
        <f>+base1!AP511</f>
        <v>0</v>
      </c>
      <c r="H1210" s="36">
        <f>+base1!AQ511</f>
        <v>0</v>
      </c>
      <c r="I1210" s="36">
        <f>+base1!AR511</f>
        <v>0</v>
      </c>
      <c r="J1210" s="36">
        <f>+base1!AS511</f>
        <v>0</v>
      </c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72">
        <v>1209</v>
      </c>
      <c r="W1210" s="77" t="s">
        <v>134</v>
      </c>
      <c r="X1210" s="77">
        <v>4</v>
      </c>
      <c r="Y1210" s="72" t="s">
        <v>167</v>
      </c>
      <c r="Z1210" s="72">
        <v>1</v>
      </c>
    </row>
    <row r="1211" spans="1:26" ht="15.75" thickBot="1" x14ac:dyDescent="0.3">
      <c r="A1211" s="76" t="s">
        <v>135</v>
      </c>
      <c r="B1211" s="36">
        <f>+base1!AK512</f>
        <v>0</v>
      </c>
      <c r="C1211" s="36">
        <f>+base1!AL512</f>
        <v>0</v>
      </c>
      <c r="D1211" s="36">
        <f>+base1!AM512</f>
        <v>0</v>
      </c>
      <c r="E1211" s="36">
        <f>+base1!AN512</f>
        <v>0</v>
      </c>
      <c r="F1211" s="36">
        <f>+base1!AO512</f>
        <v>0</v>
      </c>
      <c r="G1211" s="36">
        <f>+base1!AP512</f>
        <v>0</v>
      </c>
      <c r="H1211" s="36">
        <f>+base1!AQ512</f>
        <v>0</v>
      </c>
      <c r="I1211" s="36">
        <f>+base1!AR512</f>
        <v>0</v>
      </c>
      <c r="J1211" s="36">
        <f>+base1!AS512</f>
        <v>0</v>
      </c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72">
        <v>1210</v>
      </c>
      <c r="W1211" s="77" t="s">
        <v>134</v>
      </c>
      <c r="X1211" s="77">
        <v>4</v>
      </c>
      <c r="Y1211" s="72" t="s">
        <v>167</v>
      </c>
      <c r="Z1211" s="72">
        <v>1</v>
      </c>
    </row>
    <row r="1212" spans="1:26" ht="15.75" thickBot="1" x14ac:dyDescent="0.3">
      <c r="A1212" s="76" t="s">
        <v>135</v>
      </c>
      <c r="B1212" s="36">
        <f>+base1!AK513</f>
        <v>0</v>
      </c>
      <c r="C1212" s="36">
        <f>+base1!AL513</f>
        <v>0</v>
      </c>
      <c r="D1212" s="36">
        <f>+base1!AM513</f>
        <v>0</v>
      </c>
      <c r="E1212" s="36">
        <f>+base1!AN513</f>
        <v>0</v>
      </c>
      <c r="F1212" s="36">
        <f>+base1!AO513</f>
        <v>0</v>
      </c>
      <c r="G1212" s="36">
        <f>+base1!AP513</f>
        <v>0</v>
      </c>
      <c r="H1212" s="36">
        <f>+base1!AQ513</f>
        <v>0</v>
      </c>
      <c r="I1212" s="36">
        <f>+base1!AR513</f>
        <v>0</v>
      </c>
      <c r="J1212" s="36">
        <f>+base1!AS513</f>
        <v>0</v>
      </c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72">
        <v>1211</v>
      </c>
      <c r="W1212" s="77" t="s">
        <v>134</v>
      </c>
      <c r="X1212" s="77">
        <v>4</v>
      </c>
      <c r="Y1212" s="72" t="s">
        <v>167</v>
      </c>
      <c r="Z1212" s="72">
        <v>1</v>
      </c>
    </row>
    <row r="1213" spans="1:26" ht="15.75" thickBot="1" x14ac:dyDescent="0.3">
      <c r="A1213" s="76" t="s">
        <v>135</v>
      </c>
      <c r="B1213" s="36">
        <f>+base1!AK514</f>
        <v>0</v>
      </c>
      <c r="C1213" s="36">
        <f>+base1!AL514</f>
        <v>0</v>
      </c>
      <c r="D1213" s="36">
        <f>+base1!AM514</f>
        <v>0</v>
      </c>
      <c r="E1213" s="36">
        <f>+base1!AN514</f>
        <v>0</v>
      </c>
      <c r="F1213" s="36">
        <f>+base1!AO514</f>
        <v>0</v>
      </c>
      <c r="G1213" s="36">
        <f>+base1!AP514</f>
        <v>0</v>
      </c>
      <c r="H1213" s="36">
        <f>+base1!AQ514</f>
        <v>0</v>
      </c>
      <c r="I1213" s="36">
        <f>+base1!AR514</f>
        <v>0</v>
      </c>
      <c r="J1213" s="36">
        <f>+base1!AS514</f>
        <v>0</v>
      </c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72">
        <v>1212</v>
      </c>
      <c r="W1213" s="77" t="s">
        <v>134</v>
      </c>
      <c r="X1213" s="77">
        <v>4</v>
      </c>
      <c r="Y1213" s="72" t="s">
        <v>167</v>
      </c>
      <c r="Z1213" s="72">
        <v>1</v>
      </c>
    </row>
    <row r="1214" spans="1:26" ht="15.75" thickBot="1" x14ac:dyDescent="0.3">
      <c r="A1214" s="76" t="s">
        <v>135</v>
      </c>
      <c r="B1214" s="36">
        <f>+base1!AK515</f>
        <v>0</v>
      </c>
      <c r="C1214" s="36">
        <f>+base1!AL515</f>
        <v>0</v>
      </c>
      <c r="D1214" s="36">
        <f>+base1!AM515</f>
        <v>0</v>
      </c>
      <c r="E1214" s="36">
        <f>+base1!AN515</f>
        <v>0</v>
      </c>
      <c r="F1214" s="36">
        <f>+base1!AO515</f>
        <v>0</v>
      </c>
      <c r="G1214" s="36">
        <f>+base1!AP515</f>
        <v>0</v>
      </c>
      <c r="H1214" s="36">
        <f>+base1!AQ515</f>
        <v>0</v>
      </c>
      <c r="I1214" s="36">
        <f>+base1!AR515</f>
        <v>0</v>
      </c>
      <c r="J1214" s="36">
        <f>+base1!AS515</f>
        <v>0</v>
      </c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72">
        <v>1213</v>
      </c>
      <c r="W1214" s="77" t="s">
        <v>134</v>
      </c>
      <c r="X1214" s="77">
        <v>4</v>
      </c>
      <c r="Y1214" s="72" t="s">
        <v>167</v>
      </c>
      <c r="Z1214" s="72">
        <v>1</v>
      </c>
    </row>
    <row r="1215" spans="1:26" ht="15.75" thickBot="1" x14ac:dyDescent="0.3">
      <c r="A1215" s="76" t="s">
        <v>135</v>
      </c>
      <c r="B1215" s="36">
        <f>+base1!AK516</f>
        <v>0</v>
      </c>
      <c r="C1215" s="36">
        <f>+base1!AL516</f>
        <v>0</v>
      </c>
      <c r="D1215" s="36">
        <f>+base1!AM516</f>
        <v>0</v>
      </c>
      <c r="E1215" s="36">
        <f>+base1!AN516</f>
        <v>0</v>
      </c>
      <c r="F1215" s="36">
        <f>+base1!AO516</f>
        <v>0</v>
      </c>
      <c r="G1215" s="36">
        <f>+base1!AP516</f>
        <v>0</v>
      </c>
      <c r="H1215" s="36">
        <f>+base1!AQ516</f>
        <v>0</v>
      </c>
      <c r="I1215" s="36">
        <f>+base1!AR516</f>
        <v>0</v>
      </c>
      <c r="J1215" s="36">
        <f>+base1!AS516</f>
        <v>0</v>
      </c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72">
        <v>1214</v>
      </c>
      <c r="W1215" s="77" t="s">
        <v>134</v>
      </c>
      <c r="X1215" s="77">
        <v>4</v>
      </c>
      <c r="Y1215" s="72" t="s">
        <v>167</v>
      </c>
      <c r="Z1215" s="72">
        <v>1</v>
      </c>
    </row>
    <row r="1216" spans="1:26" ht="15.75" thickBot="1" x14ac:dyDescent="0.3">
      <c r="A1216" s="76" t="s">
        <v>135</v>
      </c>
      <c r="B1216" s="36">
        <f>+base1!AK517</f>
        <v>0</v>
      </c>
      <c r="C1216" s="36">
        <f>+base1!AL517</f>
        <v>0</v>
      </c>
      <c r="D1216" s="36">
        <f>+base1!AM517</f>
        <v>0</v>
      </c>
      <c r="E1216" s="36">
        <f>+base1!AN517</f>
        <v>0</v>
      </c>
      <c r="F1216" s="36">
        <f>+base1!AO517</f>
        <v>0</v>
      </c>
      <c r="G1216" s="36">
        <f>+base1!AP517</f>
        <v>0</v>
      </c>
      <c r="H1216" s="36">
        <f>+base1!AQ517</f>
        <v>0</v>
      </c>
      <c r="I1216" s="36">
        <f>+base1!AR517</f>
        <v>0</v>
      </c>
      <c r="J1216" s="36">
        <f>+base1!AS517</f>
        <v>0</v>
      </c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72">
        <v>1215</v>
      </c>
      <c r="W1216" s="77" t="s">
        <v>134</v>
      </c>
      <c r="X1216" s="77">
        <v>4</v>
      </c>
      <c r="Y1216" s="72" t="s">
        <v>167</v>
      </c>
      <c r="Z1216" s="72">
        <v>1</v>
      </c>
    </row>
    <row r="1217" spans="1:26" ht="15.75" thickBot="1" x14ac:dyDescent="0.3">
      <c r="A1217" s="76" t="s">
        <v>135</v>
      </c>
      <c r="B1217" s="36">
        <f>+base1!AK518</f>
        <v>0</v>
      </c>
      <c r="C1217" s="36">
        <f>+base1!AL518</f>
        <v>0</v>
      </c>
      <c r="D1217" s="36">
        <f>+base1!AM518</f>
        <v>0</v>
      </c>
      <c r="E1217" s="36">
        <f>+base1!AN518</f>
        <v>0</v>
      </c>
      <c r="F1217" s="36">
        <f>+base1!AO518</f>
        <v>0</v>
      </c>
      <c r="G1217" s="36">
        <f>+base1!AP518</f>
        <v>0</v>
      </c>
      <c r="H1217" s="36">
        <f>+base1!AQ518</f>
        <v>0</v>
      </c>
      <c r="I1217" s="36">
        <f>+base1!AR518</f>
        <v>0</v>
      </c>
      <c r="J1217" s="36">
        <f>+base1!AS518</f>
        <v>0</v>
      </c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72">
        <v>1216</v>
      </c>
      <c r="W1217" s="77" t="s">
        <v>134</v>
      </c>
      <c r="X1217" s="77">
        <v>4</v>
      </c>
      <c r="Y1217" s="72" t="s">
        <v>167</v>
      </c>
      <c r="Z1217" s="72">
        <v>1</v>
      </c>
    </row>
    <row r="1218" spans="1:26" ht="15.75" thickBot="1" x14ac:dyDescent="0.3">
      <c r="A1218" s="76" t="s">
        <v>135</v>
      </c>
      <c r="B1218" s="36">
        <f>+base1!AK519</f>
        <v>0</v>
      </c>
      <c r="C1218" s="36">
        <f>+base1!AL519</f>
        <v>0</v>
      </c>
      <c r="D1218" s="36">
        <f>+base1!AM519</f>
        <v>0</v>
      </c>
      <c r="E1218" s="36">
        <f>+base1!AN519</f>
        <v>0</v>
      </c>
      <c r="F1218" s="36">
        <f>+base1!AO519</f>
        <v>0</v>
      </c>
      <c r="G1218" s="36">
        <f>+base1!AP519</f>
        <v>0</v>
      </c>
      <c r="H1218" s="36">
        <f>+base1!AQ519</f>
        <v>0</v>
      </c>
      <c r="I1218" s="36">
        <f>+base1!AR519</f>
        <v>0</v>
      </c>
      <c r="J1218" s="36">
        <f>+base1!AS519</f>
        <v>0</v>
      </c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72">
        <v>1217</v>
      </c>
      <c r="W1218" s="77" t="s">
        <v>134</v>
      </c>
      <c r="X1218" s="77">
        <v>4</v>
      </c>
      <c r="Y1218" s="72" t="s">
        <v>167</v>
      </c>
      <c r="Z1218" s="72">
        <v>1</v>
      </c>
    </row>
    <row r="1219" spans="1:26" ht="15.75" thickBot="1" x14ac:dyDescent="0.3">
      <c r="A1219" s="76" t="s">
        <v>135</v>
      </c>
      <c r="B1219" s="36">
        <f>+base1!AK520</f>
        <v>0</v>
      </c>
      <c r="C1219" s="36">
        <f>+base1!AL520</f>
        <v>0</v>
      </c>
      <c r="D1219" s="36">
        <f>+base1!AM520</f>
        <v>0</v>
      </c>
      <c r="E1219" s="36">
        <f>+base1!AN520</f>
        <v>0</v>
      </c>
      <c r="F1219" s="36">
        <f>+base1!AO520</f>
        <v>0</v>
      </c>
      <c r="G1219" s="36">
        <f>+base1!AP520</f>
        <v>0</v>
      </c>
      <c r="H1219" s="36">
        <f>+base1!AQ520</f>
        <v>0</v>
      </c>
      <c r="I1219" s="36">
        <f>+base1!AR520</f>
        <v>0</v>
      </c>
      <c r="J1219" s="36">
        <f>+base1!AS520</f>
        <v>0</v>
      </c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72">
        <v>1218</v>
      </c>
      <c r="W1219" s="77" t="s">
        <v>134</v>
      </c>
      <c r="X1219" s="77">
        <v>4</v>
      </c>
      <c r="Y1219" s="72" t="s">
        <v>167</v>
      </c>
      <c r="Z1219" s="72">
        <v>1</v>
      </c>
    </row>
    <row r="1220" spans="1:26" ht="15.75" thickBot="1" x14ac:dyDescent="0.3">
      <c r="A1220" s="76" t="s">
        <v>135</v>
      </c>
      <c r="B1220" s="36">
        <f>+base1!AK521</f>
        <v>0</v>
      </c>
      <c r="C1220" s="36">
        <f>+base1!AL521</f>
        <v>0</v>
      </c>
      <c r="D1220" s="36">
        <f>+base1!AM521</f>
        <v>0</v>
      </c>
      <c r="E1220" s="36">
        <f>+base1!AN521</f>
        <v>0</v>
      </c>
      <c r="F1220" s="36">
        <f>+base1!AO521</f>
        <v>0</v>
      </c>
      <c r="G1220" s="36">
        <f>+base1!AP521</f>
        <v>0</v>
      </c>
      <c r="H1220" s="36">
        <f>+base1!AQ521</f>
        <v>0</v>
      </c>
      <c r="I1220" s="36">
        <f>+base1!AR521</f>
        <v>0</v>
      </c>
      <c r="J1220" s="36">
        <f>+base1!AS521</f>
        <v>0</v>
      </c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72">
        <v>1219</v>
      </c>
      <c r="W1220" s="77" t="s">
        <v>134</v>
      </c>
      <c r="X1220" s="77">
        <v>4</v>
      </c>
      <c r="Y1220" s="72" t="s">
        <v>167</v>
      </c>
      <c r="Z1220" s="72">
        <v>1</v>
      </c>
    </row>
    <row r="1221" spans="1:26" ht="15.75" thickBot="1" x14ac:dyDescent="0.3">
      <c r="A1221" s="76" t="s">
        <v>135</v>
      </c>
      <c r="B1221" s="36">
        <f>+base1!AK522</f>
        <v>0</v>
      </c>
      <c r="C1221" s="36">
        <f>+base1!AL522</f>
        <v>0</v>
      </c>
      <c r="D1221" s="36">
        <f>+base1!AM522</f>
        <v>0</v>
      </c>
      <c r="E1221" s="36">
        <f>+base1!AN522</f>
        <v>0</v>
      </c>
      <c r="F1221" s="36">
        <f>+base1!AO522</f>
        <v>0</v>
      </c>
      <c r="G1221" s="36">
        <f>+base1!AP522</f>
        <v>0</v>
      </c>
      <c r="H1221" s="36">
        <f>+base1!AQ522</f>
        <v>0</v>
      </c>
      <c r="I1221" s="36">
        <f>+base1!AR522</f>
        <v>0</v>
      </c>
      <c r="J1221" s="36">
        <f>+base1!AS522</f>
        <v>0</v>
      </c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72">
        <v>1220</v>
      </c>
      <c r="W1221" s="77" t="s">
        <v>134</v>
      </c>
      <c r="X1221" s="77">
        <v>4</v>
      </c>
      <c r="Y1221" s="72" t="s">
        <v>167</v>
      </c>
      <c r="Z1221" s="72">
        <v>1</v>
      </c>
    </row>
    <row r="1222" spans="1:26" ht="15.75" thickBot="1" x14ac:dyDescent="0.3">
      <c r="A1222" s="76" t="s">
        <v>135</v>
      </c>
      <c r="B1222" s="36">
        <f>+base1!AK523</f>
        <v>0</v>
      </c>
      <c r="C1222" s="36">
        <f>+base1!AL523</f>
        <v>0</v>
      </c>
      <c r="D1222" s="36">
        <f>+base1!AM523</f>
        <v>0</v>
      </c>
      <c r="E1222" s="36">
        <f>+base1!AN523</f>
        <v>0</v>
      </c>
      <c r="F1222" s="36">
        <f>+base1!AO523</f>
        <v>0</v>
      </c>
      <c r="G1222" s="36">
        <f>+base1!AP523</f>
        <v>0</v>
      </c>
      <c r="H1222" s="36">
        <f>+base1!AQ523</f>
        <v>0</v>
      </c>
      <c r="I1222" s="36">
        <f>+base1!AR523</f>
        <v>0</v>
      </c>
      <c r="J1222" s="36">
        <f>+base1!AS523</f>
        <v>0</v>
      </c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72">
        <v>1221</v>
      </c>
      <c r="W1222" s="77" t="s">
        <v>134</v>
      </c>
      <c r="X1222" s="77">
        <v>4</v>
      </c>
      <c r="Y1222" s="72" t="s">
        <v>167</v>
      </c>
      <c r="Z1222" s="72">
        <v>1</v>
      </c>
    </row>
    <row r="1223" spans="1:26" ht="15.75" thickBot="1" x14ac:dyDescent="0.3">
      <c r="A1223" s="76" t="s">
        <v>135</v>
      </c>
      <c r="B1223" s="36">
        <f>+base1!AK524</f>
        <v>0</v>
      </c>
      <c r="C1223" s="36">
        <f>+base1!AL524</f>
        <v>0</v>
      </c>
      <c r="D1223" s="36">
        <f>+base1!AM524</f>
        <v>0</v>
      </c>
      <c r="E1223" s="36">
        <f>+base1!AN524</f>
        <v>0</v>
      </c>
      <c r="F1223" s="36">
        <f>+base1!AO524</f>
        <v>0</v>
      </c>
      <c r="G1223" s="36">
        <f>+base1!AP524</f>
        <v>0</v>
      </c>
      <c r="H1223" s="36">
        <f>+base1!AQ524</f>
        <v>0</v>
      </c>
      <c r="I1223" s="36">
        <f>+base1!AR524</f>
        <v>0</v>
      </c>
      <c r="J1223" s="36">
        <f>+base1!AS524</f>
        <v>0</v>
      </c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72">
        <v>1222</v>
      </c>
      <c r="W1223" s="77" t="s">
        <v>134</v>
      </c>
      <c r="X1223" s="77">
        <v>4</v>
      </c>
      <c r="Y1223" s="72" t="s">
        <v>167</v>
      </c>
      <c r="Z1223" s="72">
        <v>1</v>
      </c>
    </row>
    <row r="1224" spans="1:26" ht="15.75" thickBot="1" x14ac:dyDescent="0.3">
      <c r="A1224" s="76" t="s">
        <v>135</v>
      </c>
      <c r="B1224" s="36">
        <f>+base1!AK525</f>
        <v>0</v>
      </c>
      <c r="C1224" s="36">
        <f>+base1!AL525</f>
        <v>0</v>
      </c>
      <c r="D1224" s="36">
        <f>+base1!AM525</f>
        <v>0</v>
      </c>
      <c r="E1224" s="36">
        <f>+base1!AN525</f>
        <v>0</v>
      </c>
      <c r="F1224" s="36">
        <f>+base1!AO525</f>
        <v>0</v>
      </c>
      <c r="G1224" s="36">
        <f>+base1!AP525</f>
        <v>0</v>
      </c>
      <c r="H1224" s="36">
        <f>+base1!AQ525</f>
        <v>0</v>
      </c>
      <c r="I1224" s="36">
        <f>+base1!AR525</f>
        <v>0</v>
      </c>
      <c r="J1224" s="36">
        <f>+base1!AS525</f>
        <v>0</v>
      </c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72">
        <v>1223</v>
      </c>
      <c r="W1224" s="77" t="s">
        <v>134</v>
      </c>
      <c r="X1224" s="77">
        <v>4</v>
      </c>
      <c r="Y1224" s="72" t="s">
        <v>167</v>
      </c>
      <c r="Z1224" s="72">
        <v>1</v>
      </c>
    </row>
    <row r="1225" spans="1:26" ht="15.75" thickBot="1" x14ac:dyDescent="0.3">
      <c r="A1225" s="76" t="s">
        <v>135</v>
      </c>
      <c r="B1225" s="36">
        <f>+base1!AK526</f>
        <v>0</v>
      </c>
      <c r="C1225" s="36">
        <f>+base1!AL526</f>
        <v>0</v>
      </c>
      <c r="D1225" s="36">
        <f>+base1!AM526</f>
        <v>0</v>
      </c>
      <c r="E1225" s="36">
        <f>+base1!AN526</f>
        <v>0</v>
      </c>
      <c r="F1225" s="36">
        <f>+base1!AO526</f>
        <v>0</v>
      </c>
      <c r="G1225" s="36">
        <f>+base1!AP526</f>
        <v>0</v>
      </c>
      <c r="H1225" s="36">
        <f>+base1!AQ526</f>
        <v>0</v>
      </c>
      <c r="I1225" s="36">
        <f>+base1!AR526</f>
        <v>0</v>
      </c>
      <c r="J1225" s="36">
        <f>+base1!AS526</f>
        <v>0</v>
      </c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72">
        <v>1224</v>
      </c>
      <c r="W1225" s="77" t="s">
        <v>134</v>
      </c>
      <c r="X1225" s="77">
        <v>4</v>
      </c>
      <c r="Y1225" s="72" t="s">
        <v>167</v>
      </c>
      <c r="Z1225" s="72">
        <v>1</v>
      </c>
    </row>
    <row r="1226" spans="1:26" ht="15.75" thickBot="1" x14ac:dyDescent="0.3">
      <c r="A1226" s="76" t="s">
        <v>135</v>
      </c>
      <c r="B1226" s="36">
        <f>+base1!AK527</f>
        <v>0</v>
      </c>
      <c r="C1226" s="36">
        <f>+base1!AL527</f>
        <v>0</v>
      </c>
      <c r="D1226" s="36">
        <f>+base1!AM527</f>
        <v>0</v>
      </c>
      <c r="E1226" s="36">
        <f>+base1!AN527</f>
        <v>0</v>
      </c>
      <c r="F1226" s="36">
        <f>+base1!AO527</f>
        <v>0</v>
      </c>
      <c r="G1226" s="36">
        <f>+base1!AP527</f>
        <v>0</v>
      </c>
      <c r="H1226" s="36">
        <f>+base1!AQ527</f>
        <v>0</v>
      </c>
      <c r="I1226" s="36">
        <f>+base1!AR527</f>
        <v>0</v>
      </c>
      <c r="J1226" s="36">
        <f>+base1!AS527</f>
        <v>0</v>
      </c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72">
        <v>1225</v>
      </c>
      <c r="W1226" s="77" t="s">
        <v>134</v>
      </c>
      <c r="X1226" s="77">
        <v>4</v>
      </c>
      <c r="Y1226" s="72" t="s">
        <v>167</v>
      </c>
      <c r="Z1226" s="72">
        <v>1</v>
      </c>
    </row>
    <row r="1227" spans="1:26" ht="15.75" thickBot="1" x14ac:dyDescent="0.3">
      <c r="A1227" s="76" t="s">
        <v>135</v>
      </c>
      <c r="B1227" s="36">
        <f>+base1!AK528</f>
        <v>0</v>
      </c>
      <c r="C1227" s="36">
        <f>+base1!AL528</f>
        <v>0</v>
      </c>
      <c r="D1227" s="36">
        <f>+base1!AM528</f>
        <v>0</v>
      </c>
      <c r="E1227" s="36">
        <f>+base1!AN528</f>
        <v>0</v>
      </c>
      <c r="F1227" s="36">
        <f>+base1!AO528</f>
        <v>0</v>
      </c>
      <c r="G1227" s="36">
        <f>+base1!AP528</f>
        <v>0</v>
      </c>
      <c r="H1227" s="36">
        <f>+base1!AQ528</f>
        <v>0</v>
      </c>
      <c r="I1227" s="36">
        <f>+base1!AR528</f>
        <v>0</v>
      </c>
      <c r="J1227" s="36">
        <f>+base1!AS528</f>
        <v>0</v>
      </c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72">
        <v>1226</v>
      </c>
      <c r="W1227" s="77" t="s">
        <v>134</v>
      </c>
      <c r="X1227" s="77">
        <v>4</v>
      </c>
      <c r="Y1227" s="72" t="s">
        <v>167</v>
      </c>
      <c r="Z1227" s="72">
        <v>1</v>
      </c>
    </row>
    <row r="1228" spans="1:26" ht="15.75" thickBot="1" x14ac:dyDescent="0.3">
      <c r="A1228" s="76" t="s">
        <v>135</v>
      </c>
      <c r="B1228" s="36">
        <f>+base1!AK529</f>
        <v>0</v>
      </c>
      <c r="C1228" s="36">
        <f>+base1!AL529</f>
        <v>0</v>
      </c>
      <c r="D1228" s="36">
        <f>+base1!AM529</f>
        <v>0</v>
      </c>
      <c r="E1228" s="36">
        <f>+base1!AN529</f>
        <v>0</v>
      </c>
      <c r="F1228" s="36">
        <f>+base1!AO529</f>
        <v>0</v>
      </c>
      <c r="G1228" s="36">
        <f>+base1!AP529</f>
        <v>0</v>
      </c>
      <c r="H1228" s="36">
        <f>+base1!AQ529</f>
        <v>0</v>
      </c>
      <c r="I1228" s="36">
        <f>+base1!AR529</f>
        <v>0</v>
      </c>
      <c r="J1228" s="36">
        <f>+base1!AS529</f>
        <v>0</v>
      </c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72">
        <v>1227</v>
      </c>
      <c r="W1228" s="77" t="s">
        <v>134</v>
      </c>
      <c r="X1228" s="77">
        <v>4</v>
      </c>
      <c r="Y1228" s="72" t="s">
        <v>167</v>
      </c>
      <c r="Z1228" s="72">
        <v>1</v>
      </c>
    </row>
    <row r="1229" spans="1:26" ht="15.75" thickBot="1" x14ac:dyDescent="0.3">
      <c r="A1229" s="76" t="s">
        <v>135</v>
      </c>
      <c r="B1229" s="36">
        <f>+base1!AK530</f>
        <v>0</v>
      </c>
      <c r="C1229" s="36">
        <f>+base1!AL530</f>
        <v>0</v>
      </c>
      <c r="D1229" s="36">
        <f>+base1!AM530</f>
        <v>0</v>
      </c>
      <c r="E1229" s="36">
        <f>+base1!AN530</f>
        <v>0</v>
      </c>
      <c r="F1229" s="36">
        <f>+base1!AO530</f>
        <v>0</v>
      </c>
      <c r="G1229" s="36">
        <f>+base1!AP530</f>
        <v>0</v>
      </c>
      <c r="H1229" s="36">
        <f>+base1!AQ530</f>
        <v>0</v>
      </c>
      <c r="I1229" s="36">
        <f>+base1!AR530</f>
        <v>0</v>
      </c>
      <c r="J1229" s="36">
        <f>+base1!AS530</f>
        <v>0</v>
      </c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72">
        <v>1228</v>
      </c>
      <c r="W1229" s="77" t="s">
        <v>134</v>
      </c>
      <c r="X1229" s="77">
        <v>4</v>
      </c>
      <c r="Y1229" s="72" t="s">
        <v>167</v>
      </c>
      <c r="Z1229" s="72">
        <v>1</v>
      </c>
    </row>
    <row r="1230" spans="1:26" ht="15.75" thickBot="1" x14ac:dyDescent="0.3">
      <c r="A1230" s="76" t="s">
        <v>135</v>
      </c>
      <c r="B1230" s="36">
        <f>+base1!AK531</f>
        <v>0</v>
      </c>
      <c r="C1230" s="36">
        <f>+base1!AL531</f>
        <v>0</v>
      </c>
      <c r="D1230" s="36">
        <f>+base1!AM531</f>
        <v>0</v>
      </c>
      <c r="E1230" s="36">
        <f>+base1!AN531</f>
        <v>0</v>
      </c>
      <c r="F1230" s="36">
        <f>+base1!AO531</f>
        <v>0</v>
      </c>
      <c r="G1230" s="36">
        <f>+base1!AP531</f>
        <v>0</v>
      </c>
      <c r="H1230" s="36">
        <f>+base1!AQ531</f>
        <v>0</v>
      </c>
      <c r="I1230" s="36">
        <f>+base1!AR531</f>
        <v>0</v>
      </c>
      <c r="J1230" s="36">
        <f>+base1!AS531</f>
        <v>0</v>
      </c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72">
        <v>1229</v>
      </c>
      <c r="W1230" s="77" t="s">
        <v>134</v>
      </c>
      <c r="X1230" s="77">
        <v>4</v>
      </c>
      <c r="Y1230" s="72" t="s">
        <v>167</v>
      </c>
      <c r="Z1230" s="72">
        <v>1</v>
      </c>
    </row>
    <row r="1231" spans="1:26" ht="15.75" thickBot="1" x14ac:dyDescent="0.3">
      <c r="A1231" s="76" t="s">
        <v>135</v>
      </c>
      <c r="B1231" s="36">
        <f>+base1!AK532</f>
        <v>0</v>
      </c>
      <c r="C1231" s="36">
        <f>+base1!AL532</f>
        <v>0</v>
      </c>
      <c r="D1231" s="36">
        <f>+base1!AM532</f>
        <v>0</v>
      </c>
      <c r="E1231" s="36">
        <f>+base1!AN532</f>
        <v>0</v>
      </c>
      <c r="F1231" s="36">
        <f>+base1!AO532</f>
        <v>0</v>
      </c>
      <c r="G1231" s="36">
        <f>+base1!AP532</f>
        <v>0</v>
      </c>
      <c r="H1231" s="36">
        <f>+base1!AQ532</f>
        <v>0</v>
      </c>
      <c r="I1231" s="36">
        <f>+base1!AR532</f>
        <v>0</v>
      </c>
      <c r="J1231" s="36">
        <f>+base1!AS532</f>
        <v>0</v>
      </c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72">
        <v>1230</v>
      </c>
      <c r="W1231" s="77" t="s">
        <v>134</v>
      </c>
      <c r="X1231" s="77">
        <v>4</v>
      </c>
      <c r="Y1231" s="72" t="s">
        <v>167</v>
      </c>
      <c r="Z1231" s="72">
        <v>1</v>
      </c>
    </row>
    <row r="1232" spans="1:26" ht="15.75" thickBot="1" x14ac:dyDescent="0.3">
      <c r="A1232" s="76" t="s">
        <v>135</v>
      </c>
      <c r="B1232" s="36">
        <f>+base1!AK533</f>
        <v>0</v>
      </c>
      <c r="C1232" s="36">
        <f>+base1!AL533</f>
        <v>0</v>
      </c>
      <c r="D1232" s="36">
        <f>+base1!AM533</f>
        <v>0</v>
      </c>
      <c r="E1232" s="36">
        <f>+base1!AN533</f>
        <v>0</v>
      </c>
      <c r="F1232" s="36">
        <f>+base1!AO533</f>
        <v>0</v>
      </c>
      <c r="G1232" s="36">
        <f>+base1!AP533</f>
        <v>0</v>
      </c>
      <c r="H1232" s="36">
        <f>+base1!AQ533</f>
        <v>0</v>
      </c>
      <c r="I1232" s="36">
        <f>+base1!AR533</f>
        <v>0</v>
      </c>
      <c r="J1232" s="36">
        <f>+base1!AS533</f>
        <v>0</v>
      </c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72">
        <v>1231</v>
      </c>
      <c r="W1232" s="77" t="s">
        <v>134</v>
      </c>
      <c r="X1232" s="77">
        <v>4</v>
      </c>
      <c r="Y1232" s="72" t="s">
        <v>167</v>
      </c>
      <c r="Z1232" s="72">
        <v>1</v>
      </c>
    </row>
    <row r="1233" spans="1:26" ht="15.75" thickBot="1" x14ac:dyDescent="0.3">
      <c r="A1233" s="76" t="s">
        <v>135</v>
      </c>
      <c r="B1233" s="36">
        <f>+base1!AK534</f>
        <v>0</v>
      </c>
      <c r="C1233" s="36">
        <f>+base1!AL534</f>
        <v>0</v>
      </c>
      <c r="D1233" s="36">
        <f>+base1!AM534</f>
        <v>0</v>
      </c>
      <c r="E1233" s="36">
        <f>+base1!AN534</f>
        <v>0</v>
      </c>
      <c r="F1233" s="36">
        <f>+base1!AO534</f>
        <v>0</v>
      </c>
      <c r="G1233" s="36">
        <f>+base1!AP534</f>
        <v>0</v>
      </c>
      <c r="H1233" s="36">
        <f>+base1!AQ534</f>
        <v>0</v>
      </c>
      <c r="I1233" s="36">
        <f>+base1!AR534</f>
        <v>0</v>
      </c>
      <c r="J1233" s="36">
        <f>+base1!AS534</f>
        <v>0</v>
      </c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72">
        <v>1232</v>
      </c>
      <c r="W1233" s="77" t="s">
        <v>134</v>
      </c>
      <c r="X1233" s="77">
        <v>4</v>
      </c>
      <c r="Y1233" s="72" t="s">
        <v>167</v>
      </c>
      <c r="Z1233" s="72">
        <v>1</v>
      </c>
    </row>
    <row r="1234" spans="1:26" ht="15.75" thickBot="1" x14ac:dyDescent="0.3">
      <c r="A1234" s="76" t="s">
        <v>135</v>
      </c>
      <c r="B1234" s="36">
        <f>+base1!AK535</f>
        <v>0</v>
      </c>
      <c r="C1234" s="36">
        <f>+base1!AL535</f>
        <v>0</v>
      </c>
      <c r="D1234" s="36">
        <f>+base1!AM535</f>
        <v>0</v>
      </c>
      <c r="E1234" s="36">
        <f>+base1!AN535</f>
        <v>0</v>
      </c>
      <c r="F1234" s="36">
        <f>+base1!AO535</f>
        <v>0</v>
      </c>
      <c r="G1234" s="36">
        <f>+base1!AP535</f>
        <v>0</v>
      </c>
      <c r="H1234" s="36">
        <f>+base1!AQ535</f>
        <v>0</v>
      </c>
      <c r="I1234" s="36">
        <f>+base1!AR535</f>
        <v>0</v>
      </c>
      <c r="J1234" s="36">
        <f>+base1!AS535</f>
        <v>0</v>
      </c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72">
        <v>1233</v>
      </c>
      <c r="W1234" s="77" t="s">
        <v>134</v>
      </c>
      <c r="X1234" s="77">
        <v>4</v>
      </c>
      <c r="Y1234" s="72" t="s">
        <v>167</v>
      </c>
      <c r="Z1234" s="72">
        <v>1</v>
      </c>
    </row>
    <row r="1235" spans="1:26" ht="15.75" thickBot="1" x14ac:dyDescent="0.3">
      <c r="A1235" s="76" t="s">
        <v>135</v>
      </c>
      <c r="B1235" s="36">
        <f>+base1!AK536</f>
        <v>0</v>
      </c>
      <c r="C1235" s="36">
        <f>+base1!AL536</f>
        <v>0</v>
      </c>
      <c r="D1235" s="36">
        <f>+base1!AM536</f>
        <v>0</v>
      </c>
      <c r="E1235" s="36">
        <f>+base1!AN536</f>
        <v>0</v>
      </c>
      <c r="F1235" s="36">
        <f>+base1!AO536</f>
        <v>0</v>
      </c>
      <c r="G1235" s="36">
        <f>+base1!AP536</f>
        <v>0</v>
      </c>
      <c r="H1235" s="36">
        <f>+base1!AQ536</f>
        <v>0</v>
      </c>
      <c r="I1235" s="36">
        <f>+base1!AR536</f>
        <v>0</v>
      </c>
      <c r="J1235" s="36">
        <f>+base1!AS536</f>
        <v>0</v>
      </c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72">
        <v>1234</v>
      </c>
      <c r="W1235" s="77" t="s">
        <v>134</v>
      </c>
      <c r="X1235" s="77">
        <v>4</v>
      </c>
      <c r="Y1235" s="72" t="s">
        <v>167</v>
      </c>
      <c r="Z1235" s="72">
        <v>1</v>
      </c>
    </row>
    <row r="1236" spans="1:26" ht="15.75" thickBot="1" x14ac:dyDescent="0.3">
      <c r="A1236" s="76" t="s">
        <v>135</v>
      </c>
      <c r="B1236" s="36">
        <f>+base1!AK537</f>
        <v>0</v>
      </c>
      <c r="C1236" s="36">
        <f>+base1!AL537</f>
        <v>0</v>
      </c>
      <c r="D1236" s="36">
        <f>+base1!AM537</f>
        <v>0</v>
      </c>
      <c r="E1236" s="36">
        <f>+base1!AN537</f>
        <v>0</v>
      </c>
      <c r="F1236" s="36">
        <f>+base1!AO537</f>
        <v>0</v>
      </c>
      <c r="G1236" s="36">
        <f>+base1!AP537</f>
        <v>0</v>
      </c>
      <c r="H1236" s="36">
        <f>+base1!AQ537</f>
        <v>0</v>
      </c>
      <c r="I1236" s="36">
        <f>+base1!AR537</f>
        <v>0</v>
      </c>
      <c r="J1236" s="36">
        <f>+base1!AS537</f>
        <v>0</v>
      </c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72">
        <v>1235</v>
      </c>
      <c r="W1236" s="77" t="s">
        <v>134</v>
      </c>
      <c r="X1236" s="77">
        <v>4</v>
      </c>
      <c r="Y1236" s="72" t="s">
        <v>167</v>
      </c>
      <c r="Z1236" s="72">
        <v>1</v>
      </c>
    </row>
    <row r="1237" spans="1:26" ht="15.75" thickBot="1" x14ac:dyDescent="0.3">
      <c r="A1237" s="76" t="s">
        <v>135</v>
      </c>
      <c r="B1237" s="36">
        <f>+base1!AK538</f>
        <v>0</v>
      </c>
      <c r="C1237" s="36">
        <f>+base1!AL538</f>
        <v>0</v>
      </c>
      <c r="D1237" s="36">
        <f>+base1!AM538</f>
        <v>0</v>
      </c>
      <c r="E1237" s="36">
        <f>+base1!AN538</f>
        <v>0</v>
      </c>
      <c r="F1237" s="36">
        <f>+base1!AO538</f>
        <v>0</v>
      </c>
      <c r="G1237" s="36">
        <f>+base1!AP538</f>
        <v>0</v>
      </c>
      <c r="H1237" s="36">
        <f>+base1!AQ538</f>
        <v>0</v>
      </c>
      <c r="I1237" s="36">
        <f>+base1!AR538</f>
        <v>0</v>
      </c>
      <c r="J1237" s="36">
        <f>+base1!AS538</f>
        <v>0</v>
      </c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72">
        <v>1236</v>
      </c>
      <c r="W1237" s="77" t="s">
        <v>134</v>
      </c>
      <c r="X1237" s="77">
        <v>4</v>
      </c>
      <c r="Y1237" s="72" t="s">
        <v>167</v>
      </c>
      <c r="Z1237" s="72">
        <v>1</v>
      </c>
    </row>
    <row r="1238" spans="1:26" ht="15.75" thickBot="1" x14ac:dyDescent="0.3">
      <c r="A1238" s="76" t="s">
        <v>135</v>
      </c>
      <c r="B1238" s="36">
        <f>+base1!AK539</f>
        <v>0</v>
      </c>
      <c r="C1238" s="36">
        <f>+base1!AL539</f>
        <v>0</v>
      </c>
      <c r="D1238" s="36">
        <f>+base1!AM539</f>
        <v>0</v>
      </c>
      <c r="E1238" s="36">
        <f>+base1!AN539</f>
        <v>0</v>
      </c>
      <c r="F1238" s="36">
        <f>+base1!AO539</f>
        <v>0</v>
      </c>
      <c r="G1238" s="36">
        <f>+base1!AP539</f>
        <v>0</v>
      </c>
      <c r="H1238" s="36">
        <f>+base1!AQ539</f>
        <v>0</v>
      </c>
      <c r="I1238" s="36">
        <f>+base1!AR539</f>
        <v>0</v>
      </c>
      <c r="J1238" s="36">
        <f>+base1!AS539</f>
        <v>0</v>
      </c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72">
        <v>1237</v>
      </c>
      <c r="W1238" s="77" t="s">
        <v>134</v>
      </c>
      <c r="X1238" s="77">
        <v>4</v>
      </c>
      <c r="Y1238" s="72" t="s">
        <v>167</v>
      </c>
      <c r="Z1238" s="72">
        <v>1</v>
      </c>
    </row>
    <row r="1239" spans="1:26" ht="15.75" thickBot="1" x14ac:dyDescent="0.3">
      <c r="A1239" s="76" t="s">
        <v>135</v>
      </c>
      <c r="B1239" s="36">
        <f>+base1!AK540</f>
        <v>0</v>
      </c>
      <c r="C1239" s="36">
        <f>+base1!AL540</f>
        <v>0</v>
      </c>
      <c r="D1239" s="36">
        <f>+base1!AM540</f>
        <v>0</v>
      </c>
      <c r="E1239" s="36">
        <f>+base1!AN540</f>
        <v>0</v>
      </c>
      <c r="F1239" s="36">
        <f>+base1!AO540</f>
        <v>0</v>
      </c>
      <c r="G1239" s="36">
        <f>+base1!AP540</f>
        <v>0</v>
      </c>
      <c r="H1239" s="36">
        <f>+base1!AQ540</f>
        <v>0</v>
      </c>
      <c r="I1239" s="36">
        <f>+base1!AR540</f>
        <v>0</v>
      </c>
      <c r="J1239" s="36">
        <f>+base1!AS540</f>
        <v>0</v>
      </c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72">
        <v>1238</v>
      </c>
      <c r="W1239" s="77" t="s">
        <v>134</v>
      </c>
      <c r="X1239" s="77">
        <v>4</v>
      </c>
      <c r="Y1239" s="72" t="s">
        <v>167</v>
      </c>
      <c r="Z1239" s="72">
        <v>1</v>
      </c>
    </row>
    <row r="1240" spans="1:26" ht="15.75" thickBot="1" x14ac:dyDescent="0.3">
      <c r="A1240" s="76" t="s">
        <v>135</v>
      </c>
      <c r="B1240" s="36">
        <f>+base1!AK541</f>
        <v>0</v>
      </c>
      <c r="C1240" s="36">
        <f>+base1!AL541</f>
        <v>0</v>
      </c>
      <c r="D1240" s="36">
        <f>+base1!AM541</f>
        <v>0</v>
      </c>
      <c r="E1240" s="36">
        <f>+base1!AN541</f>
        <v>0</v>
      </c>
      <c r="F1240" s="36">
        <f>+base1!AO541</f>
        <v>0</v>
      </c>
      <c r="G1240" s="36">
        <f>+base1!AP541</f>
        <v>0</v>
      </c>
      <c r="H1240" s="36">
        <f>+base1!AQ541</f>
        <v>0</v>
      </c>
      <c r="I1240" s="36">
        <f>+base1!AR541</f>
        <v>0</v>
      </c>
      <c r="J1240" s="36">
        <f>+base1!AS541</f>
        <v>0</v>
      </c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72">
        <v>1239</v>
      </c>
      <c r="W1240" s="77" t="s">
        <v>134</v>
      </c>
      <c r="X1240" s="77">
        <v>4</v>
      </c>
      <c r="Y1240" s="72" t="s">
        <v>167</v>
      </c>
      <c r="Z1240" s="72">
        <v>1</v>
      </c>
    </row>
    <row r="1241" spans="1:26" ht="15.75" thickBot="1" x14ac:dyDescent="0.3">
      <c r="A1241" s="76" t="s">
        <v>135</v>
      </c>
      <c r="B1241" s="36">
        <f>+base1!AK542</f>
        <v>0</v>
      </c>
      <c r="C1241" s="36">
        <f>+base1!AL542</f>
        <v>0</v>
      </c>
      <c r="D1241" s="36">
        <f>+base1!AM542</f>
        <v>0</v>
      </c>
      <c r="E1241" s="36">
        <f>+base1!AN542</f>
        <v>0</v>
      </c>
      <c r="F1241" s="36">
        <f>+base1!AO542</f>
        <v>0</v>
      </c>
      <c r="G1241" s="36">
        <f>+base1!AP542</f>
        <v>0</v>
      </c>
      <c r="H1241" s="36">
        <f>+base1!AQ542</f>
        <v>0</v>
      </c>
      <c r="I1241" s="36">
        <f>+base1!AR542</f>
        <v>0</v>
      </c>
      <c r="J1241" s="36">
        <f>+base1!AS542</f>
        <v>0</v>
      </c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72">
        <v>1240</v>
      </c>
      <c r="W1241" s="77" t="s">
        <v>134</v>
      </c>
      <c r="X1241" s="77">
        <v>4</v>
      </c>
      <c r="Y1241" s="72" t="s">
        <v>167</v>
      </c>
      <c r="Z1241" s="72">
        <v>1</v>
      </c>
    </row>
    <row r="1242" spans="1:26" ht="15.75" thickBot="1" x14ac:dyDescent="0.3">
      <c r="A1242" s="76" t="s">
        <v>135</v>
      </c>
      <c r="B1242" s="36">
        <f>+base1!AK543</f>
        <v>0</v>
      </c>
      <c r="C1242" s="36">
        <f>+base1!AL543</f>
        <v>0</v>
      </c>
      <c r="D1242" s="36">
        <f>+base1!AM543</f>
        <v>0</v>
      </c>
      <c r="E1242" s="36">
        <f>+base1!AN543</f>
        <v>0</v>
      </c>
      <c r="F1242" s="36">
        <f>+base1!AO543</f>
        <v>0</v>
      </c>
      <c r="G1242" s="36">
        <f>+base1!AP543</f>
        <v>0</v>
      </c>
      <c r="H1242" s="36">
        <f>+base1!AQ543</f>
        <v>0</v>
      </c>
      <c r="I1242" s="36">
        <f>+base1!AR543</f>
        <v>0</v>
      </c>
      <c r="J1242" s="36">
        <f>+base1!AS543</f>
        <v>0</v>
      </c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72">
        <v>1241</v>
      </c>
      <c r="W1242" s="77" t="s">
        <v>134</v>
      </c>
      <c r="X1242" s="77">
        <v>4</v>
      </c>
      <c r="Y1242" s="72" t="s">
        <v>167</v>
      </c>
      <c r="Z1242" s="72">
        <v>1</v>
      </c>
    </row>
    <row r="1243" spans="1:26" ht="15.75" thickBot="1" x14ac:dyDescent="0.3">
      <c r="A1243" s="76" t="s">
        <v>135</v>
      </c>
      <c r="B1243" s="36">
        <f>+base1!AK544</f>
        <v>0</v>
      </c>
      <c r="C1243" s="36">
        <f>+base1!AL544</f>
        <v>0</v>
      </c>
      <c r="D1243" s="36">
        <f>+base1!AM544</f>
        <v>0</v>
      </c>
      <c r="E1243" s="36">
        <f>+base1!AN544</f>
        <v>0</v>
      </c>
      <c r="F1243" s="36">
        <f>+base1!AO544</f>
        <v>0</v>
      </c>
      <c r="G1243" s="36">
        <f>+base1!AP544</f>
        <v>0</v>
      </c>
      <c r="H1243" s="36">
        <f>+base1!AQ544</f>
        <v>0</v>
      </c>
      <c r="I1243" s="36">
        <f>+base1!AR544</f>
        <v>0</v>
      </c>
      <c r="J1243" s="36">
        <f>+base1!AS544</f>
        <v>0</v>
      </c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72">
        <v>1242</v>
      </c>
      <c r="W1243" s="77" t="s">
        <v>134</v>
      </c>
      <c r="X1243" s="77">
        <v>4</v>
      </c>
      <c r="Y1243" s="72" t="s">
        <v>167</v>
      </c>
      <c r="Z1243" s="72">
        <v>1</v>
      </c>
    </row>
    <row r="1244" spans="1:26" ht="15.75" thickBot="1" x14ac:dyDescent="0.3">
      <c r="A1244" s="76" t="s">
        <v>135</v>
      </c>
      <c r="B1244" s="36">
        <f>+base1!AK545</f>
        <v>0</v>
      </c>
      <c r="C1244" s="36">
        <f>+base1!AL545</f>
        <v>0</v>
      </c>
      <c r="D1244" s="36">
        <f>+base1!AM545</f>
        <v>0</v>
      </c>
      <c r="E1244" s="36">
        <f>+base1!AN545</f>
        <v>0</v>
      </c>
      <c r="F1244" s="36">
        <f>+base1!AO545</f>
        <v>0</v>
      </c>
      <c r="G1244" s="36">
        <f>+base1!AP545</f>
        <v>0</v>
      </c>
      <c r="H1244" s="36">
        <f>+base1!AQ545</f>
        <v>0</v>
      </c>
      <c r="I1244" s="36">
        <f>+base1!AR545</f>
        <v>0</v>
      </c>
      <c r="J1244" s="36">
        <f>+base1!AS545</f>
        <v>0</v>
      </c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72">
        <v>1243</v>
      </c>
      <c r="W1244" s="77" t="s">
        <v>134</v>
      </c>
      <c r="X1244" s="77">
        <v>4</v>
      </c>
      <c r="Y1244" s="72" t="s">
        <v>167</v>
      </c>
      <c r="Z1244" s="72">
        <v>1</v>
      </c>
    </row>
    <row r="1245" spans="1:26" ht="15.75" thickBot="1" x14ac:dyDescent="0.3">
      <c r="A1245" s="76" t="s">
        <v>135</v>
      </c>
      <c r="B1245" s="36">
        <f>+base1!AK546</f>
        <v>0</v>
      </c>
      <c r="C1245" s="36">
        <f>+base1!AL546</f>
        <v>0</v>
      </c>
      <c r="D1245" s="36">
        <f>+base1!AM546</f>
        <v>0</v>
      </c>
      <c r="E1245" s="36">
        <f>+base1!AN546</f>
        <v>0</v>
      </c>
      <c r="F1245" s="36">
        <f>+base1!AO546</f>
        <v>0</v>
      </c>
      <c r="G1245" s="36">
        <f>+base1!AP546</f>
        <v>0</v>
      </c>
      <c r="H1245" s="36">
        <f>+base1!AQ546</f>
        <v>0</v>
      </c>
      <c r="I1245" s="36">
        <f>+base1!AR546</f>
        <v>0</v>
      </c>
      <c r="J1245" s="36">
        <f>+base1!AS546</f>
        <v>0</v>
      </c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72">
        <v>1244</v>
      </c>
      <c r="W1245" s="77" t="s">
        <v>134</v>
      </c>
      <c r="X1245" s="77">
        <v>4</v>
      </c>
      <c r="Y1245" s="72" t="s">
        <v>167</v>
      </c>
      <c r="Z1245" s="72">
        <v>1</v>
      </c>
    </row>
    <row r="1246" spans="1:26" ht="15.75" thickBot="1" x14ac:dyDescent="0.3">
      <c r="A1246" s="76" t="s">
        <v>135</v>
      </c>
      <c r="B1246" s="36">
        <f>+base1!AK547</f>
        <v>0</v>
      </c>
      <c r="C1246" s="36">
        <f>+base1!AL547</f>
        <v>0</v>
      </c>
      <c r="D1246" s="36">
        <f>+base1!AM547</f>
        <v>0</v>
      </c>
      <c r="E1246" s="36">
        <f>+base1!AN547</f>
        <v>0</v>
      </c>
      <c r="F1246" s="36">
        <f>+base1!AO547</f>
        <v>0</v>
      </c>
      <c r="G1246" s="36">
        <f>+base1!AP547</f>
        <v>0</v>
      </c>
      <c r="H1246" s="36">
        <f>+base1!AQ547</f>
        <v>0</v>
      </c>
      <c r="I1246" s="36">
        <f>+base1!AR547</f>
        <v>0</v>
      </c>
      <c r="J1246" s="36">
        <f>+base1!AS547</f>
        <v>0</v>
      </c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72">
        <v>1245</v>
      </c>
      <c r="W1246" s="77" t="s">
        <v>134</v>
      </c>
      <c r="X1246" s="77">
        <v>4</v>
      </c>
      <c r="Y1246" s="72" t="s">
        <v>167</v>
      </c>
      <c r="Z1246" s="72">
        <v>1</v>
      </c>
    </row>
    <row r="1247" spans="1:26" ht="15.75" thickBot="1" x14ac:dyDescent="0.3">
      <c r="A1247" s="76" t="s">
        <v>135</v>
      </c>
      <c r="B1247" s="36">
        <f>+base1!AK548</f>
        <v>0</v>
      </c>
      <c r="C1247" s="36">
        <f>+base1!AL548</f>
        <v>0</v>
      </c>
      <c r="D1247" s="36">
        <f>+base1!AM548</f>
        <v>0</v>
      </c>
      <c r="E1247" s="36">
        <f>+base1!AN548</f>
        <v>0</v>
      </c>
      <c r="F1247" s="36">
        <f>+base1!AO548</f>
        <v>0</v>
      </c>
      <c r="G1247" s="36">
        <f>+base1!AP548</f>
        <v>0</v>
      </c>
      <c r="H1247" s="36">
        <f>+base1!AQ548</f>
        <v>0</v>
      </c>
      <c r="I1247" s="36">
        <f>+base1!AR548</f>
        <v>0</v>
      </c>
      <c r="J1247" s="36">
        <f>+base1!AS548</f>
        <v>0</v>
      </c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72">
        <v>1246</v>
      </c>
      <c r="W1247" s="77" t="s">
        <v>134</v>
      </c>
      <c r="X1247" s="77">
        <v>4</v>
      </c>
      <c r="Y1247" s="72" t="s">
        <v>167</v>
      </c>
      <c r="Z1247" s="72">
        <v>1</v>
      </c>
    </row>
    <row r="1248" spans="1:26" ht="15.75" thickBot="1" x14ac:dyDescent="0.3">
      <c r="A1248" s="76" t="s">
        <v>135</v>
      </c>
      <c r="B1248" s="36">
        <f>+base1!AK549</f>
        <v>0</v>
      </c>
      <c r="C1248" s="36">
        <f>+base1!AL549</f>
        <v>0</v>
      </c>
      <c r="D1248" s="36">
        <f>+base1!AM549</f>
        <v>0</v>
      </c>
      <c r="E1248" s="36">
        <f>+base1!AN549</f>
        <v>0</v>
      </c>
      <c r="F1248" s="36">
        <f>+base1!AO549</f>
        <v>0</v>
      </c>
      <c r="G1248" s="36">
        <f>+base1!AP549</f>
        <v>0</v>
      </c>
      <c r="H1248" s="36">
        <f>+base1!AQ549</f>
        <v>0</v>
      </c>
      <c r="I1248" s="36">
        <f>+base1!AR549</f>
        <v>0</v>
      </c>
      <c r="J1248" s="36">
        <f>+base1!AS549</f>
        <v>0</v>
      </c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72">
        <v>1247</v>
      </c>
      <c r="W1248" s="77" t="s">
        <v>134</v>
      </c>
      <c r="X1248" s="77">
        <v>4</v>
      </c>
      <c r="Y1248" s="72" t="s">
        <v>167</v>
      </c>
      <c r="Z1248" s="72">
        <v>1</v>
      </c>
    </row>
    <row r="1249" spans="1:26" ht="15.75" thickBot="1" x14ac:dyDescent="0.3">
      <c r="A1249" s="76" t="s">
        <v>135</v>
      </c>
      <c r="B1249" s="36">
        <f>+base1!AK550</f>
        <v>0</v>
      </c>
      <c r="C1249" s="36">
        <f>+base1!AL550</f>
        <v>0</v>
      </c>
      <c r="D1249" s="36">
        <f>+base1!AM550</f>
        <v>0</v>
      </c>
      <c r="E1249" s="36">
        <f>+base1!AN550</f>
        <v>0</v>
      </c>
      <c r="F1249" s="36">
        <f>+base1!AO550</f>
        <v>0</v>
      </c>
      <c r="G1249" s="36">
        <f>+base1!AP550</f>
        <v>0</v>
      </c>
      <c r="H1249" s="36">
        <f>+base1!AQ550</f>
        <v>0</v>
      </c>
      <c r="I1249" s="36">
        <f>+base1!AR550</f>
        <v>0</v>
      </c>
      <c r="J1249" s="36">
        <f>+base1!AS550</f>
        <v>0</v>
      </c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72">
        <v>1248</v>
      </c>
      <c r="W1249" s="77" t="s">
        <v>134</v>
      </c>
      <c r="X1249" s="77">
        <v>4</v>
      </c>
      <c r="Y1249" s="72" t="s">
        <v>167</v>
      </c>
      <c r="Z1249" s="72">
        <v>1</v>
      </c>
    </row>
    <row r="1250" spans="1:26" ht="15.75" thickBot="1" x14ac:dyDescent="0.3">
      <c r="A1250" s="76" t="s">
        <v>135</v>
      </c>
      <c r="B1250" s="36">
        <f>+base1!AK551</f>
        <v>0</v>
      </c>
      <c r="C1250" s="36">
        <f>+base1!AL551</f>
        <v>0</v>
      </c>
      <c r="D1250" s="36">
        <f>+base1!AM551</f>
        <v>0</v>
      </c>
      <c r="E1250" s="36">
        <f>+base1!AN551</f>
        <v>0</v>
      </c>
      <c r="F1250" s="36">
        <f>+base1!AO551</f>
        <v>0</v>
      </c>
      <c r="G1250" s="36">
        <f>+base1!AP551</f>
        <v>0</v>
      </c>
      <c r="H1250" s="36">
        <f>+base1!AQ551</f>
        <v>0</v>
      </c>
      <c r="I1250" s="36">
        <f>+base1!AR551</f>
        <v>0</v>
      </c>
      <c r="J1250" s="36">
        <f>+base1!AS551</f>
        <v>0</v>
      </c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72">
        <v>1249</v>
      </c>
      <c r="W1250" s="77" t="s">
        <v>134</v>
      </c>
      <c r="X1250" s="77">
        <v>4</v>
      </c>
      <c r="Y1250" s="72" t="s">
        <v>167</v>
      </c>
      <c r="Z1250" s="72">
        <v>1</v>
      </c>
    </row>
    <row r="1251" spans="1:26" ht="15.75" thickBot="1" x14ac:dyDescent="0.3">
      <c r="A1251" s="76" t="s">
        <v>135</v>
      </c>
      <c r="B1251" s="36">
        <f>+base1!AK552</f>
        <v>0</v>
      </c>
      <c r="C1251" s="36">
        <f>+base1!AL552</f>
        <v>0</v>
      </c>
      <c r="D1251" s="36">
        <f>+base1!AM552</f>
        <v>0</v>
      </c>
      <c r="E1251" s="36">
        <f>+base1!AN552</f>
        <v>0</v>
      </c>
      <c r="F1251" s="36">
        <f>+base1!AO552</f>
        <v>0</v>
      </c>
      <c r="G1251" s="36">
        <f>+base1!AP552</f>
        <v>0</v>
      </c>
      <c r="H1251" s="36">
        <f>+base1!AQ552</f>
        <v>0</v>
      </c>
      <c r="I1251" s="36">
        <f>+base1!AR552</f>
        <v>0</v>
      </c>
      <c r="J1251" s="36">
        <f>+base1!AS552</f>
        <v>0</v>
      </c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72">
        <v>1250</v>
      </c>
      <c r="W1251" s="77" t="s">
        <v>134</v>
      </c>
      <c r="X1251" s="77">
        <v>4</v>
      </c>
      <c r="Y1251" s="72" t="s">
        <v>167</v>
      </c>
      <c r="Z1251" s="72">
        <v>1</v>
      </c>
    </row>
    <row r="1252" spans="1:26" ht="15.75" thickBot="1" x14ac:dyDescent="0.3">
      <c r="A1252" s="76" t="s">
        <v>135</v>
      </c>
      <c r="B1252" s="36">
        <f>+base1!AK553</f>
        <v>0</v>
      </c>
      <c r="C1252" s="36">
        <f>+base1!AL553</f>
        <v>0</v>
      </c>
      <c r="D1252" s="36">
        <f>+base1!AM553</f>
        <v>0</v>
      </c>
      <c r="E1252" s="36">
        <f>+base1!AN553</f>
        <v>0</v>
      </c>
      <c r="F1252" s="36">
        <f>+base1!AO553</f>
        <v>0</v>
      </c>
      <c r="G1252" s="36">
        <f>+base1!AP553</f>
        <v>0</v>
      </c>
      <c r="H1252" s="36">
        <f>+base1!AQ553</f>
        <v>0</v>
      </c>
      <c r="I1252" s="36">
        <f>+base1!AR553</f>
        <v>0</v>
      </c>
      <c r="J1252" s="36">
        <f>+base1!AS553</f>
        <v>0</v>
      </c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72">
        <v>1251</v>
      </c>
      <c r="W1252" s="77" t="s">
        <v>134</v>
      </c>
      <c r="X1252" s="77">
        <v>4</v>
      </c>
      <c r="Y1252" s="72" t="s">
        <v>167</v>
      </c>
      <c r="Z1252" s="72">
        <v>1</v>
      </c>
    </row>
    <row r="1253" spans="1:26" ht="15.75" thickBot="1" x14ac:dyDescent="0.3">
      <c r="A1253" s="76" t="s">
        <v>135</v>
      </c>
      <c r="B1253" s="36">
        <f>+base1!AK554</f>
        <v>0</v>
      </c>
      <c r="C1253" s="36">
        <f>+base1!AL554</f>
        <v>0</v>
      </c>
      <c r="D1253" s="36">
        <f>+base1!AM554</f>
        <v>0</v>
      </c>
      <c r="E1253" s="36">
        <f>+base1!AN554</f>
        <v>0</v>
      </c>
      <c r="F1253" s="36">
        <f>+base1!AO554</f>
        <v>0</v>
      </c>
      <c r="G1253" s="36">
        <f>+base1!AP554</f>
        <v>0</v>
      </c>
      <c r="H1253" s="36">
        <f>+base1!AQ554</f>
        <v>0</v>
      </c>
      <c r="I1253" s="36">
        <f>+base1!AR554</f>
        <v>0</v>
      </c>
      <c r="J1253" s="36">
        <f>+base1!AS554</f>
        <v>0</v>
      </c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72">
        <v>1252</v>
      </c>
      <c r="W1253" s="77" t="s">
        <v>134</v>
      </c>
      <c r="X1253" s="77">
        <v>4</v>
      </c>
      <c r="Y1253" s="72" t="s">
        <v>167</v>
      </c>
      <c r="Z1253" s="72">
        <v>1</v>
      </c>
    </row>
    <row r="1254" spans="1:26" ht="15.75" thickBot="1" x14ac:dyDescent="0.3">
      <c r="A1254" s="76" t="s">
        <v>135</v>
      </c>
      <c r="B1254" s="36">
        <f>+base1!AK555</f>
        <v>0</v>
      </c>
      <c r="C1254" s="36">
        <f>+base1!AL555</f>
        <v>0</v>
      </c>
      <c r="D1254" s="36">
        <f>+base1!AM555</f>
        <v>0</v>
      </c>
      <c r="E1254" s="36">
        <f>+base1!AN555</f>
        <v>0</v>
      </c>
      <c r="F1254" s="36">
        <f>+base1!AO555</f>
        <v>0</v>
      </c>
      <c r="G1254" s="36">
        <f>+base1!AP555</f>
        <v>0</v>
      </c>
      <c r="H1254" s="36">
        <f>+base1!AQ555</f>
        <v>0</v>
      </c>
      <c r="I1254" s="36">
        <f>+base1!AR555</f>
        <v>0</v>
      </c>
      <c r="J1254" s="36">
        <f>+base1!AS555</f>
        <v>0</v>
      </c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72">
        <v>1253</v>
      </c>
      <c r="W1254" s="77" t="s">
        <v>134</v>
      </c>
      <c r="X1254" s="77">
        <v>4</v>
      </c>
      <c r="Y1254" s="72" t="s">
        <v>167</v>
      </c>
      <c r="Z1254" s="72">
        <v>1</v>
      </c>
    </row>
    <row r="1255" spans="1:26" ht="15.75" thickBot="1" x14ac:dyDescent="0.3">
      <c r="A1255" s="76" t="s">
        <v>135</v>
      </c>
      <c r="B1255" s="36">
        <f>+base1!AK556</f>
        <v>0</v>
      </c>
      <c r="C1255" s="36">
        <f>+base1!AL556</f>
        <v>0</v>
      </c>
      <c r="D1255" s="36">
        <f>+base1!AM556</f>
        <v>0</v>
      </c>
      <c r="E1255" s="36">
        <f>+base1!AN556</f>
        <v>0</v>
      </c>
      <c r="F1255" s="36">
        <f>+base1!AO556</f>
        <v>0</v>
      </c>
      <c r="G1255" s="36">
        <f>+base1!AP556</f>
        <v>0</v>
      </c>
      <c r="H1255" s="36">
        <f>+base1!AQ556</f>
        <v>0</v>
      </c>
      <c r="I1255" s="36">
        <f>+base1!AR556</f>
        <v>0</v>
      </c>
      <c r="J1255" s="36">
        <f>+base1!AS556</f>
        <v>0</v>
      </c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72">
        <v>1254</v>
      </c>
      <c r="W1255" s="77" t="s">
        <v>134</v>
      </c>
      <c r="X1255" s="77">
        <v>4</v>
      </c>
      <c r="Y1255" s="72" t="s">
        <v>167</v>
      </c>
      <c r="Z1255" s="72">
        <v>1</v>
      </c>
    </row>
    <row r="1256" spans="1:26" ht="15.75" thickBot="1" x14ac:dyDescent="0.3">
      <c r="A1256" s="76" t="s">
        <v>135</v>
      </c>
      <c r="B1256" s="36">
        <f>+base1!AK557</f>
        <v>0</v>
      </c>
      <c r="C1256" s="36">
        <f>+base1!AL557</f>
        <v>0</v>
      </c>
      <c r="D1256" s="36">
        <f>+base1!AM557</f>
        <v>0</v>
      </c>
      <c r="E1256" s="36">
        <f>+base1!AN557</f>
        <v>0</v>
      </c>
      <c r="F1256" s="36">
        <f>+base1!AO557</f>
        <v>0</v>
      </c>
      <c r="G1256" s="36">
        <f>+base1!AP557</f>
        <v>0</v>
      </c>
      <c r="H1256" s="36">
        <f>+base1!AQ557</f>
        <v>0</v>
      </c>
      <c r="I1256" s="36">
        <f>+base1!AR557</f>
        <v>0</v>
      </c>
      <c r="J1256" s="36">
        <f>+base1!AS557</f>
        <v>0</v>
      </c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72">
        <v>1255</v>
      </c>
      <c r="W1256" s="77" t="s">
        <v>134</v>
      </c>
      <c r="X1256" s="77">
        <v>4</v>
      </c>
      <c r="Y1256" s="72" t="s">
        <v>167</v>
      </c>
      <c r="Z1256" s="72">
        <v>1</v>
      </c>
    </row>
    <row r="1257" spans="1:26" ht="15.75" thickBot="1" x14ac:dyDescent="0.3">
      <c r="A1257" s="76" t="s">
        <v>135</v>
      </c>
      <c r="B1257" s="36">
        <f>+base1!AK558</f>
        <v>0</v>
      </c>
      <c r="C1257" s="36">
        <f>+base1!AL558</f>
        <v>0</v>
      </c>
      <c r="D1257" s="36">
        <f>+base1!AM558</f>
        <v>0</v>
      </c>
      <c r="E1257" s="36">
        <f>+base1!AN558</f>
        <v>0</v>
      </c>
      <c r="F1257" s="36">
        <f>+base1!AO558</f>
        <v>0</v>
      </c>
      <c r="G1257" s="36">
        <f>+base1!AP558</f>
        <v>0</v>
      </c>
      <c r="H1257" s="36">
        <f>+base1!AQ558</f>
        <v>0</v>
      </c>
      <c r="I1257" s="36">
        <f>+base1!AR558</f>
        <v>0</v>
      </c>
      <c r="J1257" s="36">
        <f>+base1!AS558</f>
        <v>0</v>
      </c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72">
        <v>1256</v>
      </c>
      <c r="W1257" s="77" t="s">
        <v>134</v>
      </c>
      <c r="X1257" s="77">
        <v>4</v>
      </c>
      <c r="Y1257" s="72" t="s">
        <v>167</v>
      </c>
      <c r="Z1257" s="72">
        <v>1</v>
      </c>
    </row>
    <row r="1258" spans="1:26" ht="15.75" thickBot="1" x14ac:dyDescent="0.3">
      <c r="A1258" s="76" t="s">
        <v>135</v>
      </c>
      <c r="B1258" s="36">
        <f>+base1!AK559</f>
        <v>0</v>
      </c>
      <c r="C1258" s="36">
        <f>+base1!AL559</f>
        <v>0</v>
      </c>
      <c r="D1258" s="36">
        <f>+base1!AM559</f>
        <v>0</v>
      </c>
      <c r="E1258" s="36">
        <f>+base1!AN559</f>
        <v>0</v>
      </c>
      <c r="F1258" s="36">
        <f>+base1!AO559</f>
        <v>0</v>
      </c>
      <c r="G1258" s="36">
        <f>+base1!AP559</f>
        <v>0</v>
      </c>
      <c r="H1258" s="36">
        <f>+base1!AQ559</f>
        <v>0</v>
      </c>
      <c r="I1258" s="36">
        <f>+base1!AR559</f>
        <v>0</v>
      </c>
      <c r="J1258" s="36">
        <f>+base1!AS559</f>
        <v>0</v>
      </c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72">
        <v>1257</v>
      </c>
      <c r="W1258" s="77" t="s">
        <v>134</v>
      </c>
      <c r="X1258" s="77">
        <v>4</v>
      </c>
      <c r="Y1258" s="72" t="s">
        <v>167</v>
      </c>
      <c r="Z1258" s="72">
        <v>1</v>
      </c>
    </row>
    <row r="1259" spans="1:26" ht="15.75" thickBot="1" x14ac:dyDescent="0.3">
      <c r="A1259" s="76" t="s">
        <v>135</v>
      </c>
      <c r="B1259" s="36">
        <f>+base1!D562</f>
        <v>0</v>
      </c>
      <c r="C1259" s="36">
        <f>+base1!E562</f>
        <v>0</v>
      </c>
      <c r="D1259" s="36">
        <f>+base1!F562</f>
        <v>0</v>
      </c>
      <c r="E1259" s="36">
        <f>+base1!G562</f>
        <v>0</v>
      </c>
      <c r="F1259" s="36">
        <f>+base1!H562</f>
        <v>0</v>
      </c>
      <c r="G1259" s="36">
        <f>+base1!I562</f>
        <v>0</v>
      </c>
      <c r="H1259" s="36">
        <f>+base1!J562</f>
        <v>0</v>
      </c>
      <c r="I1259" s="36">
        <f>+base1!K562</f>
        <v>0</v>
      </c>
      <c r="J1259" s="36">
        <f>+base1!L562</f>
        <v>0</v>
      </c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72">
        <v>1258</v>
      </c>
      <c r="W1259" s="77" t="s">
        <v>134</v>
      </c>
      <c r="X1259" s="77">
        <v>4</v>
      </c>
      <c r="Y1259" s="72" t="s">
        <v>167</v>
      </c>
      <c r="Z1259" s="72">
        <v>1</v>
      </c>
    </row>
    <row r="1260" spans="1:26" ht="15.75" thickBot="1" x14ac:dyDescent="0.3">
      <c r="A1260" s="76" t="s">
        <v>135</v>
      </c>
      <c r="B1260" s="36">
        <f>+base1!D563</f>
        <v>0</v>
      </c>
      <c r="C1260" s="36">
        <f>+base1!E563</f>
        <v>0</v>
      </c>
      <c r="D1260" s="36">
        <f>+base1!F563</f>
        <v>0</v>
      </c>
      <c r="E1260" s="36">
        <f>+base1!G563</f>
        <v>0</v>
      </c>
      <c r="F1260" s="36">
        <f>+base1!H563</f>
        <v>0</v>
      </c>
      <c r="G1260" s="36">
        <f>+base1!I563</f>
        <v>0</v>
      </c>
      <c r="H1260" s="36">
        <f>+base1!J563</f>
        <v>0</v>
      </c>
      <c r="I1260" s="36">
        <f>+base1!K563</f>
        <v>0</v>
      </c>
      <c r="J1260" s="36">
        <f>+base1!L563</f>
        <v>0</v>
      </c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72">
        <v>1259</v>
      </c>
      <c r="W1260" s="77" t="s">
        <v>134</v>
      </c>
      <c r="X1260" s="77">
        <v>4</v>
      </c>
      <c r="Y1260" s="72" t="s">
        <v>167</v>
      </c>
      <c r="Z1260" s="72">
        <v>1</v>
      </c>
    </row>
    <row r="1261" spans="1:26" ht="15.75" thickBot="1" x14ac:dyDescent="0.3">
      <c r="A1261" s="76" t="s">
        <v>135</v>
      </c>
      <c r="B1261" s="36">
        <f>+base1!D564</f>
        <v>0</v>
      </c>
      <c r="C1261" s="36">
        <f>+base1!E564</f>
        <v>0</v>
      </c>
      <c r="D1261" s="36">
        <f>+base1!F564</f>
        <v>0</v>
      </c>
      <c r="E1261" s="36">
        <f>+base1!G564</f>
        <v>0</v>
      </c>
      <c r="F1261" s="36">
        <f>+base1!H564</f>
        <v>0</v>
      </c>
      <c r="G1261" s="36">
        <f>+base1!I564</f>
        <v>0</v>
      </c>
      <c r="H1261" s="36">
        <f>+base1!J564</f>
        <v>0</v>
      </c>
      <c r="I1261" s="36">
        <f>+base1!K564</f>
        <v>0</v>
      </c>
      <c r="J1261" s="36">
        <f>+base1!L564</f>
        <v>0</v>
      </c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72">
        <v>1260</v>
      </c>
      <c r="W1261" s="77" t="s">
        <v>134</v>
      </c>
      <c r="X1261" s="77">
        <v>4</v>
      </c>
      <c r="Y1261" s="72" t="s">
        <v>167</v>
      </c>
      <c r="Z1261" s="72">
        <v>1</v>
      </c>
    </row>
    <row r="1262" spans="1:26" ht="15.75" thickBot="1" x14ac:dyDescent="0.3">
      <c r="A1262" s="76" t="s">
        <v>135</v>
      </c>
      <c r="B1262" s="36">
        <f>+base1!D565</f>
        <v>0</v>
      </c>
      <c r="C1262" s="36">
        <f>+base1!E565</f>
        <v>0</v>
      </c>
      <c r="D1262" s="36">
        <f>+base1!F565</f>
        <v>0</v>
      </c>
      <c r="E1262" s="36">
        <f>+base1!G565</f>
        <v>0</v>
      </c>
      <c r="F1262" s="36">
        <f>+base1!H565</f>
        <v>0</v>
      </c>
      <c r="G1262" s="36">
        <f>+base1!I565</f>
        <v>0</v>
      </c>
      <c r="H1262" s="36">
        <f>+base1!J565</f>
        <v>0</v>
      </c>
      <c r="I1262" s="36">
        <f>+base1!K565</f>
        <v>0</v>
      </c>
      <c r="J1262" s="36">
        <f>+base1!L565</f>
        <v>0</v>
      </c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72">
        <v>1261</v>
      </c>
      <c r="W1262" s="77" t="s">
        <v>134</v>
      </c>
      <c r="X1262" s="77">
        <v>4</v>
      </c>
      <c r="Y1262" s="72" t="s">
        <v>167</v>
      </c>
      <c r="Z1262" s="72">
        <v>1</v>
      </c>
    </row>
    <row r="1263" spans="1:26" ht="15.75" thickBot="1" x14ac:dyDescent="0.3">
      <c r="A1263" s="76" t="s">
        <v>135</v>
      </c>
      <c r="B1263" s="36">
        <f>+base1!D566</f>
        <v>0</v>
      </c>
      <c r="C1263" s="36">
        <f>+base1!E566</f>
        <v>0</v>
      </c>
      <c r="D1263" s="36">
        <f>+base1!F566</f>
        <v>0</v>
      </c>
      <c r="E1263" s="36">
        <f>+base1!G566</f>
        <v>0</v>
      </c>
      <c r="F1263" s="36">
        <f>+base1!H566</f>
        <v>0</v>
      </c>
      <c r="G1263" s="36">
        <f>+base1!I566</f>
        <v>0</v>
      </c>
      <c r="H1263" s="36">
        <f>+base1!J566</f>
        <v>0</v>
      </c>
      <c r="I1263" s="36">
        <f>+base1!K566</f>
        <v>0</v>
      </c>
      <c r="J1263" s="36">
        <f>+base1!L566</f>
        <v>0</v>
      </c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72">
        <v>1262</v>
      </c>
      <c r="W1263" s="77" t="s">
        <v>134</v>
      </c>
      <c r="X1263" s="77">
        <v>4</v>
      </c>
      <c r="Y1263" s="72" t="s">
        <v>167</v>
      </c>
      <c r="Z1263" s="72">
        <v>1</v>
      </c>
    </row>
    <row r="1264" spans="1:26" ht="15.75" thickBot="1" x14ac:dyDescent="0.3">
      <c r="A1264" s="76" t="s">
        <v>135</v>
      </c>
      <c r="B1264" s="36">
        <f>+base1!D567</f>
        <v>0</v>
      </c>
      <c r="C1264" s="36">
        <f>+base1!E567</f>
        <v>0</v>
      </c>
      <c r="D1264" s="36">
        <f>+base1!F567</f>
        <v>0</v>
      </c>
      <c r="E1264" s="36">
        <f>+base1!G567</f>
        <v>0</v>
      </c>
      <c r="F1264" s="36">
        <f>+base1!H567</f>
        <v>0</v>
      </c>
      <c r="G1264" s="36">
        <f>+base1!I567</f>
        <v>0</v>
      </c>
      <c r="H1264" s="36">
        <f>+base1!J567</f>
        <v>0</v>
      </c>
      <c r="I1264" s="36">
        <f>+base1!K567</f>
        <v>0</v>
      </c>
      <c r="J1264" s="36">
        <f>+base1!L567</f>
        <v>0</v>
      </c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72">
        <v>1263</v>
      </c>
      <c r="W1264" s="77" t="s">
        <v>134</v>
      </c>
      <c r="X1264" s="77">
        <v>4</v>
      </c>
      <c r="Y1264" s="72" t="s">
        <v>167</v>
      </c>
      <c r="Z1264" s="72">
        <v>1</v>
      </c>
    </row>
    <row r="1265" spans="1:26" ht="15.75" thickBot="1" x14ac:dyDescent="0.3">
      <c r="A1265" s="76" t="s">
        <v>135</v>
      </c>
      <c r="B1265" s="36">
        <f>+base1!D568</f>
        <v>0</v>
      </c>
      <c r="C1265" s="36">
        <f>+base1!E568</f>
        <v>0</v>
      </c>
      <c r="D1265" s="36">
        <f>+base1!F568</f>
        <v>0</v>
      </c>
      <c r="E1265" s="36">
        <f>+base1!G568</f>
        <v>0</v>
      </c>
      <c r="F1265" s="36">
        <f>+base1!H568</f>
        <v>0</v>
      </c>
      <c r="G1265" s="36">
        <f>+base1!I568</f>
        <v>0</v>
      </c>
      <c r="H1265" s="36">
        <f>+base1!J568</f>
        <v>0</v>
      </c>
      <c r="I1265" s="36">
        <f>+base1!K568</f>
        <v>0</v>
      </c>
      <c r="J1265" s="36">
        <f>+base1!L568</f>
        <v>0</v>
      </c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72">
        <v>1264</v>
      </c>
      <c r="W1265" s="77" t="s">
        <v>134</v>
      </c>
      <c r="X1265" s="77">
        <v>4</v>
      </c>
      <c r="Y1265" s="72" t="s">
        <v>167</v>
      </c>
      <c r="Z1265" s="72">
        <v>1</v>
      </c>
    </row>
    <row r="1266" spans="1:26" ht="15.75" thickBot="1" x14ac:dyDescent="0.3">
      <c r="A1266" s="76" t="s">
        <v>135</v>
      </c>
      <c r="B1266" s="36">
        <f>+base1!D569</f>
        <v>0</v>
      </c>
      <c r="C1266" s="36">
        <f>+base1!E569</f>
        <v>0</v>
      </c>
      <c r="D1266" s="36">
        <f>+base1!F569</f>
        <v>0</v>
      </c>
      <c r="E1266" s="36">
        <f>+base1!G569</f>
        <v>0</v>
      </c>
      <c r="F1266" s="36">
        <f>+base1!H569</f>
        <v>0</v>
      </c>
      <c r="G1266" s="36">
        <f>+base1!I569</f>
        <v>0</v>
      </c>
      <c r="H1266" s="36">
        <f>+base1!J569</f>
        <v>0</v>
      </c>
      <c r="I1266" s="36">
        <f>+base1!K569</f>
        <v>0</v>
      </c>
      <c r="J1266" s="36">
        <f>+base1!L569</f>
        <v>0</v>
      </c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72">
        <v>1265</v>
      </c>
      <c r="W1266" s="77" t="s">
        <v>134</v>
      </c>
      <c r="X1266" s="77">
        <v>4</v>
      </c>
      <c r="Y1266" s="72" t="s">
        <v>167</v>
      </c>
      <c r="Z1266" s="72">
        <v>1</v>
      </c>
    </row>
    <row r="1267" spans="1:26" ht="15.75" thickBot="1" x14ac:dyDescent="0.3">
      <c r="A1267" s="76" t="s">
        <v>135</v>
      </c>
      <c r="B1267" s="36">
        <f>+base1!D570</f>
        <v>0</v>
      </c>
      <c r="C1267" s="36">
        <f>+base1!E570</f>
        <v>0</v>
      </c>
      <c r="D1267" s="36">
        <f>+base1!F570</f>
        <v>0</v>
      </c>
      <c r="E1267" s="36">
        <f>+base1!G570</f>
        <v>0</v>
      </c>
      <c r="F1267" s="36">
        <f>+base1!H570</f>
        <v>0</v>
      </c>
      <c r="G1267" s="36">
        <f>+base1!I570</f>
        <v>0</v>
      </c>
      <c r="H1267" s="36">
        <f>+base1!J570</f>
        <v>0</v>
      </c>
      <c r="I1267" s="36">
        <f>+base1!K570</f>
        <v>0</v>
      </c>
      <c r="J1267" s="36">
        <f>+base1!L570</f>
        <v>0</v>
      </c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72">
        <v>1266</v>
      </c>
      <c r="W1267" s="77" t="s">
        <v>134</v>
      </c>
      <c r="X1267" s="77">
        <v>4</v>
      </c>
      <c r="Y1267" s="72" t="s">
        <v>167</v>
      </c>
      <c r="Z1267" s="72">
        <v>1</v>
      </c>
    </row>
    <row r="1268" spans="1:26" ht="15.75" thickBot="1" x14ac:dyDescent="0.3">
      <c r="A1268" s="76" t="s">
        <v>135</v>
      </c>
      <c r="B1268" s="36">
        <f>+base1!D571</f>
        <v>0</v>
      </c>
      <c r="C1268" s="36">
        <f>+base1!E571</f>
        <v>0</v>
      </c>
      <c r="D1268" s="36">
        <f>+base1!F571</f>
        <v>0</v>
      </c>
      <c r="E1268" s="36">
        <f>+base1!G571</f>
        <v>0</v>
      </c>
      <c r="F1268" s="36">
        <f>+base1!H571</f>
        <v>0</v>
      </c>
      <c r="G1268" s="36">
        <f>+base1!I571</f>
        <v>0</v>
      </c>
      <c r="H1268" s="36">
        <f>+base1!J571</f>
        <v>0</v>
      </c>
      <c r="I1268" s="36">
        <f>+base1!K571</f>
        <v>0</v>
      </c>
      <c r="J1268" s="36">
        <f>+base1!L571</f>
        <v>0</v>
      </c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72">
        <v>1267</v>
      </c>
      <c r="W1268" s="77" t="s">
        <v>134</v>
      </c>
      <c r="X1268" s="77">
        <v>4</v>
      </c>
      <c r="Y1268" s="72" t="s">
        <v>167</v>
      </c>
      <c r="Z1268" s="72">
        <v>1</v>
      </c>
    </row>
    <row r="1269" spans="1:26" ht="15.75" thickBot="1" x14ac:dyDescent="0.3">
      <c r="A1269" s="76" t="s">
        <v>135</v>
      </c>
      <c r="B1269" s="36">
        <f>+base1!D572</f>
        <v>0</v>
      </c>
      <c r="C1269" s="36">
        <f>+base1!E572</f>
        <v>0</v>
      </c>
      <c r="D1269" s="36">
        <f>+base1!F572</f>
        <v>0</v>
      </c>
      <c r="E1269" s="36">
        <f>+base1!G572</f>
        <v>0</v>
      </c>
      <c r="F1269" s="36">
        <f>+base1!H572</f>
        <v>0</v>
      </c>
      <c r="G1269" s="36">
        <f>+base1!I572</f>
        <v>0</v>
      </c>
      <c r="H1269" s="36">
        <f>+base1!J572</f>
        <v>0</v>
      </c>
      <c r="I1269" s="36">
        <f>+base1!K572</f>
        <v>0</v>
      </c>
      <c r="J1269" s="36">
        <f>+base1!L572</f>
        <v>0</v>
      </c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72">
        <v>1268</v>
      </c>
      <c r="W1269" s="77" t="s">
        <v>134</v>
      </c>
      <c r="X1269" s="77">
        <v>4</v>
      </c>
      <c r="Y1269" s="72" t="s">
        <v>167</v>
      </c>
      <c r="Z1269" s="72">
        <v>1</v>
      </c>
    </row>
    <row r="1270" spans="1:26" ht="15.75" thickBot="1" x14ac:dyDescent="0.3">
      <c r="A1270" s="76" t="s">
        <v>135</v>
      </c>
      <c r="B1270" s="36">
        <f>+base1!D573</f>
        <v>0</v>
      </c>
      <c r="C1270" s="36">
        <f>+base1!E573</f>
        <v>0</v>
      </c>
      <c r="D1270" s="36">
        <f>+base1!F573</f>
        <v>0</v>
      </c>
      <c r="E1270" s="36">
        <f>+base1!G573</f>
        <v>0</v>
      </c>
      <c r="F1270" s="36">
        <f>+base1!H573</f>
        <v>0</v>
      </c>
      <c r="G1270" s="36">
        <f>+base1!I573</f>
        <v>0</v>
      </c>
      <c r="H1270" s="36">
        <f>+base1!J573</f>
        <v>0</v>
      </c>
      <c r="I1270" s="36">
        <f>+base1!K573</f>
        <v>0</v>
      </c>
      <c r="J1270" s="36">
        <f>+base1!L573</f>
        <v>0</v>
      </c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72">
        <v>1269</v>
      </c>
      <c r="W1270" s="77" t="s">
        <v>134</v>
      </c>
      <c r="X1270" s="77">
        <v>4</v>
      </c>
      <c r="Y1270" s="72" t="s">
        <v>167</v>
      </c>
      <c r="Z1270" s="72">
        <v>1</v>
      </c>
    </row>
    <row r="1271" spans="1:26" ht="15.75" thickBot="1" x14ac:dyDescent="0.3">
      <c r="A1271" s="76" t="s">
        <v>135</v>
      </c>
      <c r="B1271" s="36">
        <f>+base1!D574</f>
        <v>0</v>
      </c>
      <c r="C1271" s="36">
        <f>+base1!E574</f>
        <v>0</v>
      </c>
      <c r="D1271" s="36">
        <f>+base1!F574</f>
        <v>0</v>
      </c>
      <c r="E1271" s="36">
        <f>+base1!G574</f>
        <v>0</v>
      </c>
      <c r="F1271" s="36">
        <f>+base1!H574</f>
        <v>0</v>
      </c>
      <c r="G1271" s="36">
        <f>+base1!I574</f>
        <v>0</v>
      </c>
      <c r="H1271" s="36">
        <f>+base1!J574</f>
        <v>0</v>
      </c>
      <c r="I1271" s="36">
        <f>+base1!K574</f>
        <v>0</v>
      </c>
      <c r="J1271" s="36">
        <f>+base1!L574</f>
        <v>0</v>
      </c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72">
        <v>1270</v>
      </c>
      <c r="W1271" s="77" t="s">
        <v>134</v>
      </c>
      <c r="X1271" s="77">
        <v>4</v>
      </c>
      <c r="Y1271" s="72" t="s">
        <v>167</v>
      </c>
      <c r="Z1271" s="72">
        <v>1</v>
      </c>
    </row>
    <row r="1272" spans="1:26" ht="15.75" thickBot="1" x14ac:dyDescent="0.3">
      <c r="A1272" s="76" t="s">
        <v>135</v>
      </c>
      <c r="B1272" s="36">
        <f>+base1!D575</f>
        <v>0</v>
      </c>
      <c r="C1272" s="36">
        <f>+base1!E575</f>
        <v>0</v>
      </c>
      <c r="D1272" s="36">
        <f>+base1!F575</f>
        <v>0</v>
      </c>
      <c r="E1272" s="36">
        <f>+base1!G575</f>
        <v>0</v>
      </c>
      <c r="F1272" s="36">
        <f>+base1!H575</f>
        <v>0</v>
      </c>
      <c r="G1272" s="36">
        <f>+base1!I575</f>
        <v>0</v>
      </c>
      <c r="H1272" s="36">
        <f>+base1!J575</f>
        <v>0</v>
      </c>
      <c r="I1272" s="36">
        <f>+base1!K575</f>
        <v>0</v>
      </c>
      <c r="J1272" s="36">
        <f>+base1!L575</f>
        <v>0</v>
      </c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72">
        <v>1271</v>
      </c>
      <c r="W1272" s="77" t="s">
        <v>134</v>
      </c>
      <c r="X1272" s="77">
        <v>4</v>
      </c>
      <c r="Y1272" s="72" t="s">
        <v>167</v>
      </c>
      <c r="Z1272" s="72">
        <v>1</v>
      </c>
    </row>
    <row r="1273" spans="1:26" ht="15.75" thickBot="1" x14ac:dyDescent="0.3">
      <c r="A1273" s="76" t="s">
        <v>135</v>
      </c>
      <c r="B1273" s="36">
        <f>+base1!D576</f>
        <v>0</v>
      </c>
      <c r="C1273" s="36">
        <f>+base1!E576</f>
        <v>0</v>
      </c>
      <c r="D1273" s="36">
        <f>+base1!F576</f>
        <v>0</v>
      </c>
      <c r="E1273" s="36">
        <f>+base1!G576</f>
        <v>0</v>
      </c>
      <c r="F1273" s="36">
        <f>+base1!H576</f>
        <v>0</v>
      </c>
      <c r="G1273" s="36">
        <f>+base1!I576</f>
        <v>0</v>
      </c>
      <c r="H1273" s="36">
        <f>+base1!J576</f>
        <v>0</v>
      </c>
      <c r="I1273" s="36">
        <f>+base1!K576</f>
        <v>0</v>
      </c>
      <c r="J1273" s="36">
        <f>+base1!L576</f>
        <v>0</v>
      </c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72">
        <v>1272</v>
      </c>
      <c r="W1273" s="77" t="s">
        <v>134</v>
      </c>
      <c r="X1273" s="77">
        <v>4</v>
      </c>
      <c r="Y1273" s="72" t="s">
        <v>167</v>
      </c>
      <c r="Z1273" s="72">
        <v>1</v>
      </c>
    </row>
    <row r="1274" spans="1:26" ht="15.75" thickBot="1" x14ac:dyDescent="0.3">
      <c r="A1274" s="76" t="s">
        <v>135</v>
      </c>
      <c r="B1274" s="36">
        <f>+base1!D577</f>
        <v>0</v>
      </c>
      <c r="C1274" s="36">
        <f>+base1!E577</f>
        <v>0</v>
      </c>
      <c r="D1274" s="36">
        <f>+base1!F577</f>
        <v>0</v>
      </c>
      <c r="E1274" s="36">
        <f>+base1!G577</f>
        <v>0</v>
      </c>
      <c r="F1274" s="36">
        <f>+base1!H577</f>
        <v>0</v>
      </c>
      <c r="G1274" s="36">
        <f>+base1!I577</f>
        <v>0</v>
      </c>
      <c r="H1274" s="36">
        <f>+base1!J577</f>
        <v>0</v>
      </c>
      <c r="I1274" s="36">
        <f>+base1!K577</f>
        <v>0</v>
      </c>
      <c r="J1274" s="36">
        <f>+base1!L577</f>
        <v>0</v>
      </c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72">
        <v>1273</v>
      </c>
      <c r="W1274" s="77" t="s">
        <v>134</v>
      </c>
      <c r="X1274" s="77">
        <v>4</v>
      </c>
      <c r="Y1274" s="72" t="s">
        <v>167</v>
      </c>
      <c r="Z1274" s="72">
        <v>1</v>
      </c>
    </row>
    <row r="1275" spans="1:26" ht="15.75" thickBot="1" x14ac:dyDescent="0.3">
      <c r="A1275" s="76" t="s">
        <v>135</v>
      </c>
      <c r="B1275" s="36">
        <f>+base1!D578</f>
        <v>0</v>
      </c>
      <c r="C1275" s="36">
        <f>+base1!E578</f>
        <v>0</v>
      </c>
      <c r="D1275" s="36">
        <f>+base1!F578</f>
        <v>0</v>
      </c>
      <c r="E1275" s="36">
        <f>+base1!G578</f>
        <v>0</v>
      </c>
      <c r="F1275" s="36">
        <f>+base1!H578</f>
        <v>0</v>
      </c>
      <c r="G1275" s="36">
        <f>+base1!I578</f>
        <v>0</v>
      </c>
      <c r="H1275" s="36">
        <f>+base1!J578</f>
        <v>0</v>
      </c>
      <c r="I1275" s="36">
        <f>+base1!K578</f>
        <v>0</v>
      </c>
      <c r="J1275" s="36">
        <f>+base1!L578</f>
        <v>0</v>
      </c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72">
        <v>1274</v>
      </c>
      <c r="W1275" s="77" t="s">
        <v>134</v>
      </c>
      <c r="X1275" s="77">
        <v>4</v>
      </c>
      <c r="Y1275" s="72" t="s">
        <v>167</v>
      </c>
      <c r="Z1275" s="72">
        <v>1</v>
      </c>
    </row>
    <row r="1276" spans="1:26" ht="15.75" thickBot="1" x14ac:dyDescent="0.3">
      <c r="A1276" s="76" t="s">
        <v>135</v>
      </c>
      <c r="B1276" s="36">
        <f>+base1!D579</f>
        <v>0</v>
      </c>
      <c r="C1276" s="36">
        <f>+base1!E579</f>
        <v>0</v>
      </c>
      <c r="D1276" s="36">
        <f>+base1!F579</f>
        <v>0</v>
      </c>
      <c r="E1276" s="36">
        <f>+base1!G579</f>
        <v>0</v>
      </c>
      <c r="F1276" s="36">
        <f>+base1!H579</f>
        <v>0</v>
      </c>
      <c r="G1276" s="36">
        <f>+base1!I579</f>
        <v>0</v>
      </c>
      <c r="H1276" s="36">
        <f>+base1!J579</f>
        <v>0</v>
      </c>
      <c r="I1276" s="36">
        <f>+base1!K579</f>
        <v>0</v>
      </c>
      <c r="J1276" s="36">
        <f>+base1!L579</f>
        <v>0</v>
      </c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72">
        <v>1275</v>
      </c>
      <c r="W1276" s="77" t="s">
        <v>134</v>
      </c>
      <c r="X1276" s="77">
        <v>4</v>
      </c>
      <c r="Y1276" s="72" t="s">
        <v>167</v>
      </c>
      <c r="Z1276" s="72">
        <v>1</v>
      </c>
    </row>
    <row r="1277" spans="1:26" ht="15.75" thickBot="1" x14ac:dyDescent="0.3">
      <c r="A1277" s="76" t="s">
        <v>135</v>
      </c>
      <c r="B1277" s="36">
        <f>+base1!D580</f>
        <v>0</v>
      </c>
      <c r="C1277" s="36">
        <f>+base1!E580</f>
        <v>0</v>
      </c>
      <c r="D1277" s="36">
        <f>+base1!F580</f>
        <v>0</v>
      </c>
      <c r="E1277" s="36">
        <f>+base1!G580</f>
        <v>0</v>
      </c>
      <c r="F1277" s="36">
        <f>+base1!H580</f>
        <v>0</v>
      </c>
      <c r="G1277" s="36">
        <f>+base1!I580</f>
        <v>0</v>
      </c>
      <c r="H1277" s="36">
        <f>+base1!J580</f>
        <v>0</v>
      </c>
      <c r="I1277" s="36">
        <f>+base1!K580</f>
        <v>0</v>
      </c>
      <c r="J1277" s="36">
        <f>+base1!L580</f>
        <v>0</v>
      </c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72">
        <v>1276</v>
      </c>
      <c r="W1277" s="77" t="s">
        <v>134</v>
      </c>
      <c r="X1277" s="77">
        <v>4</v>
      </c>
      <c r="Y1277" s="72" t="s">
        <v>167</v>
      </c>
      <c r="Z1277" s="72">
        <v>1</v>
      </c>
    </row>
    <row r="1278" spans="1:26" ht="15.75" thickBot="1" x14ac:dyDescent="0.3">
      <c r="A1278" s="76" t="s">
        <v>135</v>
      </c>
      <c r="B1278" s="36">
        <f>+base1!D581</f>
        <v>0</v>
      </c>
      <c r="C1278" s="36">
        <f>+base1!E581</f>
        <v>0</v>
      </c>
      <c r="D1278" s="36">
        <f>+base1!F581</f>
        <v>0</v>
      </c>
      <c r="E1278" s="36">
        <f>+base1!G581</f>
        <v>0</v>
      </c>
      <c r="F1278" s="36">
        <f>+base1!H581</f>
        <v>0</v>
      </c>
      <c r="G1278" s="36">
        <f>+base1!I581</f>
        <v>0</v>
      </c>
      <c r="H1278" s="36">
        <f>+base1!J581</f>
        <v>0</v>
      </c>
      <c r="I1278" s="36">
        <f>+base1!K581</f>
        <v>0</v>
      </c>
      <c r="J1278" s="36">
        <f>+base1!L581</f>
        <v>0</v>
      </c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72">
        <v>1277</v>
      </c>
      <c r="W1278" s="77" t="s">
        <v>134</v>
      </c>
      <c r="X1278" s="77">
        <v>4</v>
      </c>
      <c r="Y1278" s="72" t="s">
        <v>167</v>
      </c>
      <c r="Z1278" s="72">
        <v>1</v>
      </c>
    </row>
    <row r="1279" spans="1:26" ht="15.75" thickBot="1" x14ac:dyDescent="0.3">
      <c r="A1279" s="76" t="s">
        <v>135</v>
      </c>
      <c r="B1279" s="36">
        <f>+base1!D582</f>
        <v>0</v>
      </c>
      <c r="C1279" s="36">
        <f>+base1!E582</f>
        <v>0</v>
      </c>
      <c r="D1279" s="36">
        <f>+base1!F582</f>
        <v>0</v>
      </c>
      <c r="E1279" s="36">
        <f>+base1!G582</f>
        <v>0</v>
      </c>
      <c r="F1279" s="36">
        <f>+base1!H582</f>
        <v>0</v>
      </c>
      <c r="G1279" s="36">
        <f>+base1!I582</f>
        <v>0</v>
      </c>
      <c r="H1279" s="36">
        <f>+base1!J582</f>
        <v>0</v>
      </c>
      <c r="I1279" s="36">
        <f>+base1!K582</f>
        <v>0</v>
      </c>
      <c r="J1279" s="36">
        <f>+base1!L582</f>
        <v>0</v>
      </c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72">
        <v>1278</v>
      </c>
      <c r="W1279" s="77" t="s">
        <v>134</v>
      </c>
      <c r="X1279" s="77">
        <v>4</v>
      </c>
      <c r="Y1279" s="72" t="s">
        <v>167</v>
      </c>
      <c r="Z1279" s="72">
        <v>1</v>
      </c>
    </row>
    <row r="1280" spans="1:26" ht="15.75" thickBot="1" x14ac:dyDescent="0.3">
      <c r="A1280" s="76" t="s">
        <v>135</v>
      </c>
      <c r="B1280" s="36">
        <f>+base1!D583</f>
        <v>0</v>
      </c>
      <c r="C1280" s="36">
        <f>+base1!E583</f>
        <v>0</v>
      </c>
      <c r="D1280" s="36">
        <f>+base1!F583</f>
        <v>0</v>
      </c>
      <c r="E1280" s="36">
        <f>+base1!G583</f>
        <v>0</v>
      </c>
      <c r="F1280" s="36">
        <f>+base1!H583</f>
        <v>0</v>
      </c>
      <c r="G1280" s="36">
        <f>+base1!I583</f>
        <v>0</v>
      </c>
      <c r="H1280" s="36">
        <f>+base1!J583</f>
        <v>0</v>
      </c>
      <c r="I1280" s="36">
        <f>+base1!K583</f>
        <v>0</v>
      </c>
      <c r="J1280" s="36">
        <f>+base1!L583</f>
        <v>0</v>
      </c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72">
        <v>1279</v>
      </c>
      <c r="W1280" s="77" t="s">
        <v>134</v>
      </c>
      <c r="X1280" s="77">
        <v>4</v>
      </c>
      <c r="Y1280" s="72" t="s">
        <v>167</v>
      </c>
      <c r="Z1280" s="72">
        <v>1</v>
      </c>
    </row>
    <row r="1281" spans="1:26" ht="15.75" thickBot="1" x14ac:dyDescent="0.3">
      <c r="A1281" s="76" t="s">
        <v>135</v>
      </c>
      <c r="B1281" s="36">
        <f>+base1!D584</f>
        <v>0</v>
      </c>
      <c r="C1281" s="36">
        <f>+base1!E584</f>
        <v>0</v>
      </c>
      <c r="D1281" s="36">
        <f>+base1!F584</f>
        <v>0</v>
      </c>
      <c r="E1281" s="36">
        <f>+base1!G584</f>
        <v>0</v>
      </c>
      <c r="F1281" s="36">
        <f>+base1!H584</f>
        <v>0</v>
      </c>
      <c r="G1281" s="36">
        <f>+base1!I584</f>
        <v>0</v>
      </c>
      <c r="H1281" s="36">
        <f>+base1!J584</f>
        <v>0</v>
      </c>
      <c r="I1281" s="36">
        <f>+base1!K584</f>
        <v>0</v>
      </c>
      <c r="J1281" s="36">
        <f>+base1!L584</f>
        <v>0</v>
      </c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72">
        <v>1280</v>
      </c>
      <c r="W1281" s="77" t="s">
        <v>134</v>
      </c>
      <c r="X1281" s="77">
        <v>4</v>
      </c>
      <c r="Y1281" s="72" t="s">
        <v>167</v>
      </c>
      <c r="Z1281" s="72">
        <v>1</v>
      </c>
    </row>
    <row r="1282" spans="1:26" ht="15.75" thickBot="1" x14ac:dyDescent="0.3">
      <c r="A1282" s="76" t="s">
        <v>135</v>
      </c>
      <c r="B1282" s="36">
        <f>+base1!D585</f>
        <v>0</v>
      </c>
      <c r="C1282" s="36">
        <f>+base1!E585</f>
        <v>0</v>
      </c>
      <c r="D1282" s="36">
        <f>+base1!F585</f>
        <v>0</v>
      </c>
      <c r="E1282" s="36">
        <f>+base1!G585</f>
        <v>0</v>
      </c>
      <c r="F1282" s="36">
        <f>+base1!H585</f>
        <v>0</v>
      </c>
      <c r="G1282" s="36">
        <f>+base1!I585</f>
        <v>0</v>
      </c>
      <c r="H1282" s="36">
        <f>+base1!J585</f>
        <v>0</v>
      </c>
      <c r="I1282" s="36">
        <f>+base1!K585</f>
        <v>0</v>
      </c>
      <c r="J1282" s="36">
        <f>+base1!L585</f>
        <v>0</v>
      </c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72">
        <v>1281</v>
      </c>
      <c r="W1282" s="77" t="s">
        <v>134</v>
      </c>
      <c r="X1282" s="77">
        <v>4</v>
      </c>
      <c r="Y1282" s="72" t="s">
        <v>167</v>
      </c>
      <c r="Z1282" s="72">
        <v>1</v>
      </c>
    </row>
    <row r="1283" spans="1:26" ht="15.75" thickBot="1" x14ac:dyDescent="0.3">
      <c r="A1283" s="76" t="s">
        <v>135</v>
      </c>
      <c r="B1283" s="36">
        <f>+base1!D586</f>
        <v>0</v>
      </c>
      <c r="C1283" s="36">
        <f>+base1!E586</f>
        <v>0</v>
      </c>
      <c r="D1283" s="36">
        <f>+base1!F586</f>
        <v>0</v>
      </c>
      <c r="E1283" s="36">
        <f>+base1!G586</f>
        <v>0</v>
      </c>
      <c r="F1283" s="36">
        <f>+base1!H586</f>
        <v>0</v>
      </c>
      <c r="G1283" s="36">
        <f>+base1!I586</f>
        <v>0</v>
      </c>
      <c r="H1283" s="36">
        <f>+base1!J586</f>
        <v>0</v>
      </c>
      <c r="I1283" s="36">
        <f>+base1!K586</f>
        <v>0</v>
      </c>
      <c r="J1283" s="36">
        <f>+base1!L586</f>
        <v>0</v>
      </c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72">
        <v>1282</v>
      </c>
      <c r="W1283" s="77" t="s">
        <v>134</v>
      </c>
      <c r="X1283" s="77">
        <v>4</v>
      </c>
      <c r="Y1283" s="72" t="s">
        <v>167</v>
      </c>
      <c r="Z1283" s="72">
        <v>1</v>
      </c>
    </row>
    <row r="1284" spans="1:26" ht="15.75" thickBot="1" x14ac:dyDescent="0.3">
      <c r="A1284" s="76" t="s">
        <v>135</v>
      </c>
      <c r="B1284" s="36">
        <f>+base1!D587</f>
        <v>0</v>
      </c>
      <c r="C1284" s="36">
        <f>+base1!E587</f>
        <v>0</v>
      </c>
      <c r="D1284" s="36">
        <f>+base1!F587</f>
        <v>0</v>
      </c>
      <c r="E1284" s="36">
        <f>+base1!G587</f>
        <v>0</v>
      </c>
      <c r="F1284" s="36">
        <f>+base1!H587</f>
        <v>0</v>
      </c>
      <c r="G1284" s="36">
        <f>+base1!I587</f>
        <v>0</v>
      </c>
      <c r="H1284" s="36">
        <f>+base1!J587</f>
        <v>0</v>
      </c>
      <c r="I1284" s="36">
        <f>+base1!K587</f>
        <v>0</v>
      </c>
      <c r="J1284" s="36">
        <f>+base1!L587</f>
        <v>0</v>
      </c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72">
        <v>1283</v>
      </c>
      <c r="W1284" s="77" t="s">
        <v>134</v>
      </c>
      <c r="X1284" s="77">
        <v>4</v>
      </c>
      <c r="Y1284" s="72" t="s">
        <v>167</v>
      </c>
      <c r="Z1284" s="72">
        <v>1</v>
      </c>
    </row>
    <row r="1285" spans="1:26" ht="15.75" thickBot="1" x14ac:dyDescent="0.3">
      <c r="A1285" s="76" t="s">
        <v>135</v>
      </c>
      <c r="B1285" s="36">
        <f>+base1!D588</f>
        <v>0</v>
      </c>
      <c r="C1285" s="36">
        <f>+base1!E588</f>
        <v>0</v>
      </c>
      <c r="D1285" s="36">
        <f>+base1!F588</f>
        <v>0</v>
      </c>
      <c r="E1285" s="36">
        <f>+base1!G588</f>
        <v>0</v>
      </c>
      <c r="F1285" s="36">
        <f>+base1!H588</f>
        <v>0</v>
      </c>
      <c r="G1285" s="36">
        <f>+base1!I588</f>
        <v>0</v>
      </c>
      <c r="H1285" s="36">
        <f>+base1!J588</f>
        <v>0</v>
      </c>
      <c r="I1285" s="36">
        <f>+base1!K588</f>
        <v>0</v>
      </c>
      <c r="J1285" s="36">
        <f>+base1!L588</f>
        <v>0</v>
      </c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72">
        <v>1284</v>
      </c>
      <c r="W1285" s="77" t="s">
        <v>134</v>
      </c>
      <c r="X1285" s="77">
        <v>4</v>
      </c>
      <c r="Y1285" s="72" t="s">
        <v>167</v>
      </c>
      <c r="Z1285" s="72">
        <v>1</v>
      </c>
    </row>
    <row r="1286" spans="1:26" ht="15.75" thickBot="1" x14ac:dyDescent="0.3">
      <c r="A1286" s="76" t="s">
        <v>135</v>
      </c>
      <c r="B1286" s="36">
        <f>+base1!D589</f>
        <v>0</v>
      </c>
      <c r="C1286" s="36">
        <f>+base1!E589</f>
        <v>0</v>
      </c>
      <c r="D1286" s="36">
        <f>+base1!F589</f>
        <v>0</v>
      </c>
      <c r="E1286" s="36">
        <f>+base1!G589</f>
        <v>0</v>
      </c>
      <c r="F1286" s="36">
        <f>+base1!H589</f>
        <v>0</v>
      </c>
      <c r="G1286" s="36">
        <f>+base1!I589</f>
        <v>0</v>
      </c>
      <c r="H1286" s="36">
        <f>+base1!J589</f>
        <v>0</v>
      </c>
      <c r="I1286" s="36">
        <f>+base1!K589</f>
        <v>0</v>
      </c>
      <c r="J1286" s="36">
        <f>+base1!L589</f>
        <v>0</v>
      </c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72">
        <v>1285</v>
      </c>
      <c r="W1286" s="77" t="s">
        <v>134</v>
      </c>
      <c r="X1286" s="77">
        <v>4</v>
      </c>
      <c r="Y1286" s="72" t="s">
        <v>167</v>
      </c>
      <c r="Z1286" s="72">
        <v>1</v>
      </c>
    </row>
    <row r="1287" spans="1:26" ht="15.75" thickBot="1" x14ac:dyDescent="0.3">
      <c r="A1287" s="76" t="s">
        <v>135</v>
      </c>
      <c r="B1287" s="36">
        <f>+base1!D590</f>
        <v>0</v>
      </c>
      <c r="C1287" s="36">
        <f>+base1!E590</f>
        <v>0</v>
      </c>
      <c r="D1287" s="36">
        <f>+base1!F590</f>
        <v>0</v>
      </c>
      <c r="E1287" s="36">
        <f>+base1!G590</f>
        <v>0</v>
      </c>
      <c r="F1287" s="36">
        <f>+base1!H590</f>
        <v>0</v>
      </c>
      <c r="G1287" s="36">
        <f>+base1!I590</f>
        <v>0</v>
      </c>
      <c r="H1287" s="36">
        <f>+base1!J590</f>
        <v>0</v>
      </c>
      <c r="I1287" s="36">
        <f>+base1!K590</f>
        <v>0</v>
      </c>
      <c r="J1287" s="36">
        <f>+base1!L590</f>
        <v>0</v>
      </c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72">
        <v>1286</v>
      </c>
      <c r="W1287" s="77" t="s">
        <v>134</v>
      </c>
      <c r="X1287" s="77">
        <v>4</v>
      </c>
      <c r="Y1287" s="72" t="s">
        <v>167</v>
      </c>
      <c r="Z1287" s="72">
        <v>1</v>
      </c>
    </row>
    <row r="1288" spans="1:26" ht="15.75" thickBot="1" x14ac:dyDescent="0.3">
      <c r="A1288" s="76" t="s">
        <v>135</v>
      </c>
      <c r="B1288" s="36">
        <f>+base1!D591</f>
        <v>0</v>
      </c>
      <c r="C1288" s="36">
        <f>+base1!E591</f>
        <v>0</v>
      </c>
      <c r="D1288" s="36">
        <f>+base1!F591</f>
        <v>0</v>
      </c>
      <c r="E1288" s="36">
        <f>+base1!G591</f>
        <v>0</v>
      </c>
      <c r="F1288" s="36">
        <f>+base1!H591</f>
        <v>0</v>
      </c>
      <c r="G1288" s="36">
        <f>+base1!I591</f>
        <v>0</v>
      </c>
      <c r="H1288" s="36">
        <f>+base1!J591</f>
        <v>0</v>
      </c>
      <c r="I1288" s="36">
        <f>+base1!K591</f>
        <v>0</v>
      </c>
      <c r="J1288" s="36">
        <f>+base1!L591</f>
        <v>0</v>
      </c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72">
        <v>1287</v>
      </c>
      <c r="W1288" s="77" t="s">
        <v>134</v>
      </c>
      <c r="X1288" s="77">
        <v>4</v>
      </c>
      <c r="Y1288" s="72" t="s">
        <v>167</v>
      </c>
      <c r="Z1288" s="72">
        <v>1</v>
      </c>
    </row>
    <row r="1289" spans="1:26" ht="15.75" thickBot="1" x14ac:dyDescent="0.3">
      <c r="A1289" s="76" t="s">
        <v>135</v>
      </c>
      <c r="B1289" s="36">
        <f>+base1!D592</f>
        <v>0</v>
      </c>
      <c r="C1289" s="36">
        <f>+base1!E592</f>
        <v>0</v>
      </c>
      <c r="D1289" s="36">
        <f>+base1!F592</f>
        <v>0</v>
      </c>
      <c r="E1289" s="36">
        <f>+base1!G592</f>
        <v>0</v>
      </c>
      <c r="F1289" s="36">
        <f>+base1!H592</f>
        <v>0</v>
      </c>
      <c r="G1289" s="36">
        <f>+base1!I592</f>
        <v>0</v>
      </c>
      <c r="H1289" s="36">
        <f>+base1!J592</f>
        <v>0</v>
      </c>
      <c r="I1289" s="36">
        <f>+base1!K592</f>
        <v>0</v>
      </c>
      <c r="J1289" s="36">
        <f>+base1!L592</f>
        <v>0</v>
      </c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72">
        <v>1288</v>
      </c>
      <c r="W1289" s="77" t="s">
        <v>134</v>
      </c>
      <c r="X1289" s="77">
        <v>4</v>
      </c>
      <c r="Y1289" s="72" t="s">
        <v>167</v>
      </c>
      <c r="Z1289" s="72">
        <v>1</v>
      </c>
    </row>
    <row r="1290" spans="1:26" ht="15.75" thickBot="1" x14ac:dyDescent="0.3">
      <c r="A1290" s="76" t="s">
        <v>135</v>
      </c>
      <c r="B1290" s="36">
        <f>+base1!D593</f>
        <v>0</v>
      </c>
      <c r="C1290" s="36">
        <f>+base1!E593</f>
        <v>0</v>
      </c>
      <c r="D1290" s="36">
        <f>+base1!F593</f>
        <v>0</v>
      </c>
      <c r="E1290" s="36">
        <f>+base1!G593</f>
        <v>0</v>
      </c>
      <c r="F1290" s="36">
        <f>+base1!H593</f>
        <v>0</v>
      </c>
      <c r="G1290" s="36">
        <f>+base1!I593</f>
        <v>0</v>
      </c>
      <c r="H1290" s="36">
        <f>+base1!J593</f>
        <v>0</v>
      </c>
      <c r="I1290" s="36">
        <f>+base1!K593</f>
        <v>0</v>
      </c>
      <c r="J1290" s="36">
        <f>+base1!L593</f>
        <v>0</v>
      </c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72">
        <v>1289</v>
      </c>
      <c r="W1290" s="77" t="s">
        <v>134</v>
      </c>
      <c r="X1290" s="77">
        <v>4</v>
      </c>
      <c r="Y1290" s="72" t="s">
        <v>167</v>
      </c>
      <c r="Z1290" s="72">
        <v>1</v>
      </c>
    </row>
    <row r="1291" spans="1:26" ht="15.75" thickBot="1" x14ac:dyDescent="0.3">
      <c r="A1291" s="76" t="s">
        <v>135</v>
      </c>
      <c r="B1291" s="36">
        <f>+base1!D594</f>
        <v>0</v>
      </c>
      <c r="C1291" s="36">
        <f>+base1!E594</f>
        <v>0</v>
      </c>
      <c r="D1291" s="36">
        <f>+base1!F594</f>
        <v>0</v>
      </c>
      <c r="E1291" s="36">
        <f>+base1!G594</f>
        <v>0</v>
      </c>
      <c r="F1291" s="36">
        <f>+base1!H594</f>
        <v>0</v>
      </c>
      <c r="G1291" s="36">
        <f>+base1!I594</f>
        <v>0</v>
      </c>
      <c r="H1291" s="36">
        <f>+base1!J594</f>
        <v>0</v>
      </c>
      <c r="I1291" s="36">
        <f>+base1!K594</f>
        <v>0</v>
      </c>
      <c r="J1291" s="36">
        <f>+base1!L594</f>
        <v>0</v>
      </c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72">
        <v>1290</v>
      </c>
      <c r="W1291" s="77" t="s">
        <v>134</v>
      </c>
      <c r="X1291" s="77">
        <v>4</v>
      </c>
      <c r="Y1291" s="72" t="s">
        <v>167</v>
      </c>
      <c r="Z1291" s="72">
        <v>1</v>
      </c>
    </row>
    <row r="1292" spans="1:26" ht="15.75" thickBot="1" x14ac:dyDescent="0.3">
      <c r="A1292" s="76" t="s">
        <v>135</v>
      </c>
      <c r="B1292" s="36">
        <f>+base1!D595</f>
        <v>0</v>
      </c>
      <c r="C1292" s="36">
        <f>+base1!E595</f>
        <v>0</v>
      </c>
      <c r="D1292" s="36">
        <f>+base1!F595</f>
        <v>0</v>
      </c>
      <c r="E1292" s="36">
        <f>+base1!G595</f>
        <v>0</v>
      </c>
      <c r="F1292" s="36">
        <f>+base1!H595</f>
        <v>0</v>
      </c>
      <c r="G1292" s="36">
        <f>+base1!I595</f>
        <v>0</v>
      </c>
      <c r="H1292" s="36">
        <f>+base1!J595</f>
        <v>0</v>
      </c>
      <c r="I1292" s="36">
        <f>+base1!K595</f>
        <v>0</v>
      </c>
      <c r="J1292" s="36">
        <f>+base1!L595</f>
        <v>0</v>
      </c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72">
        <v>1291</v>
      </c>
      <c r="W1292" s="77" t="s">
        <v>134</v>
      </c>
      <c r="X1292" s="77">
        <v>4</v>
      </c>
      <c r="Y1292" s="72" t="s">
        <v>167</v>
      </c>
      <c r="Z1292" s="72">
        <v>1</v>
      </c>
    </row>
    <row r="1293" spans="1:26" ht="15.75" thickBot="1" x14ac:dyDescent="0.3">
      <c r="A1293" s="76" t="s">
        <v>135</v>
      </c>
      <c r="B1293" s="36">
        <f>+base1!D596</f>
        <v>0</v>
      </c>
      <c r="C1293" s="36">
        <f>+base1!E596</f>
        <v>0</v>
      </c>
      <c r="D1293" s="36">
        <f>+base1!F596</f>
        <v>0</v>
      </c>
      <c r="E1293" s="36">
        <f>+base1!G596</f>
        <v>0</v>
      </c>
      <c r="F1293" s="36">
        <f>+base1!H596</f>
        <v>0</v>
      </c>
      <c r="G1293" s="36">
        <f>+base1!I596</f>
        <v>0</v>
      </c>
      <c r="H1293" s="36">
        <f>+base1!J596</f>
        <v>0</v>
      </c>
      <c r="I1293" s="36">
        <f>+base1!K596</f>
        <v>0</v>
      </c>
      <c r="J1293" s="36">
        <f>+base1!L596</f>
        <v>0</v>
      </c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72">
        <v>1292</v>
      </c>
      <c r="W1293" s="77" t="s">
        <v>134</v>
      </c>
      <c r="X1293" s="77">
        <v>4</v>
      </c>
      <c r="Y1293" s="72" t="s">
        <v>167</v>
      </c>
      <c r="Z1293" s="72">
        <v>1</v>
      </c>
    </row>
    <row r="1294" spans="1:26" ht="15.75" thickBot="1" x14ac:dyDescent="0.3">
      <c r="A1294" s="76" t="s">
        <v>135</v>
      </c>
      <c r="B1294" s="36">
        <f>+base1!D597</f>
        <v>0</v>
      </c>
      <c r="C1294" s="36">
        <f>+base1!E597</f>
        <v>0</v>
      </c>
      <c r="D1294" s="36">
        <f>+base1!F597</f>
        <v>0</v>
      </c>
      <c r="E1294" s="36">
        <f>+base1!G597</f>
        <v>0</v>
      </c>
      <c r="F1294" s="36">
        <f>+base1!H597</f>
        <v>0</v>
      </c>
      <c r="G1294" s="36">
        <f>+base1!I597</f>
        <v>0</v>
      </c>
      <c r="H1294" s="36">
        <f>+base1!J597</f>
        <v>0</v>
      </c>
      <c r="I1294" s="36">
        <f>+base1!K597</f>
        <v>0</v>
      </c>
      <c r="J1294" s="36">
        <f>+base1!L597</f>
        <v>0</v>
      </c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72">
        <v>1293</v>
      </c>
      <c r="W1294" s="77" t="s">
        <v>134</v>
      </c>
      <c r="X1294" s="77">
        <v>4</v>
      </c>
      <c r="Y1294" s="72" t="s">
        <v>167</v>
      </c>
      <c r="Z1294" s="72">
        <v>1</v>
      </c>
    </row>
    <row r="1295" spans="1:26" ht="15.75" thickBot="1" x14ac:dyDescent="0.3">
      <c r="A1295" s="76" t="s">
        <v>135</v>
      </c>
      <c r="B1295" s="36">
        <f>+base1!D598</f>
        <v>0</v>
      </c>
      <c r="C1295" s="36">
        <f>+base1!E598</f>
        <v>0</v>
      </c>
      <c r="D1295" s="36">
        <f>+base1!F598</f>
        <v>0</v>
      </c>
      <c r="E1295" s="36">
        <f>+base1!G598</f>
        <v>0</v>
      </c>
      <c r="F1295" s="36">
        <f>+base1!H598</f>
        <v>0</v>
      </c>
      <c r="G1295" s="36">
        <f>+base1!I598</f>
        <v>0</v>
      </c>
      <c r="H1295" s="36">
        <f>+base1!J598</f>
        <v>0</v>
      </c>
      <c r="I1295" s="36">
        <f>+base1!K598</f>
        <v>0</v>
      </c>
      <c r="J1295" s="36">
        <f>+base1!L598</f>
        <v>0</v>
      </c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72">
        <v>1294</v>
      </c>
      <c r="W1295" s="77" t="s">
        <v>134</v>
      </c>
      <c r="X1295" s="77">
        <v>4</v>
      </c>
      <c r="Y1295" s="72" t="s">
        <v>167</v>
      </c>
      <c r="Z1295" s="72">
        <v>1</v>
      </c>
    </row>
    <row r="1296" spans="1:26" ht="15.75" thickBot="1" x14ac:dyDescent="0.3">
      <c r="A1296" s="76" t="s">
        <v>135</v>
      </c>
      <c r="B1296" s="36">
        <f>+base1!D599</f>
        <v>0</v>
      </c>
      <c r="C1296" s="36">
        <f>+base1!E599</f>
        <v>0</v>
      </c>
      <c r="D1296" s="36">
        <f>+base1!F599</f>
        <v>0</v>
      </c>
      <c r="E1296" s="36">
        <f>+base1!G599</f>
        <v>0</v>
      </c>
      <c r="F1296" s="36">
        <f>+base1!H599</f>
        <v>0</v>
      </c>
      <c r="G1296" s="36">
        <f>+base1!I599</f>
        <v>0</v>
      </c>
      <c r="H1296" s="36">
        <f>+base1!J599</f>
        <v>0</v>
      </c>
      <c r="I1296" s="36">
        <f>+base1!K599</f>
        <v>0</v>
      </c>
      <c r="J1296" s="36">
        <f>+base1!L599</f>
        <v>0</v>
      </c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72">
        <v>1295</v>
      </c>
      <c r="W1296" s="77" t="s">
        <v>134</v>
      </c>
      <c r="X1296" s="77">
        <v>4</v>
      </c>
      <c r="Y1296" s="72" t="s">
        <v>167</v>
      </c>
      <c r="Z1296" s="72">
        <v>1</v>
      </c>
    </row>
    <row r="1297" spans="1:26" ht="15.75" thickBot="1" x14ac:dyDescent="0.3">
      <c r="A1297" s="76" t="s">
        <v>135</v>
      </c>
      <c r="B1297" s="36">
        <f>+base1!D600</f>
        <v>0</v>
      </c>
      <c r="C1297" s="36">
        <f>+base1!E600</f>
        <v>0</v>
      </c>
      <c r="D1297" s="36">
        <f>+base1!F600</f>
        <v>0</v>
      </c>
      <c r="E1297" s="36">
        <f>+base1!G600</f>
        <v>0</v>
      </c>
      <c r="F1297" s="36">
        <f>+base1!H600</f>
        <v>0</v>
      </c>
      <c r="G1297" s="36">
        <f>+base1!I600</f>
        <v>0</v>
      </c>
      <c r="H1297" s="36">
        <f>+base1!J600</f>
        <v>0</v>
      </c>
      <c r="I1297" s="36">
        <f>+base1!K600</f>
        <v>0</v>
      </c>
      <c r="J1297" s="36">
        <f>+base1!L600</f>
        <v>0</v>
      </c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72">
        <v>1296</v>
      </c>
      <c r="W1297" s="77" t="s">
        <v>134</v>
      </c>
      <c r="X1297" s="77">
        <v>4</v>
      </c>
      <c r="Y1297" s="72" t="s">
        <v>167</v>
      </c>
      <c r="Z1297" s="72">
        <v>1</v>
      </c>
    </row>
    <row r="1298" spans="1:26" ht="15.75" thickBot="1" x14ac:dyDescent="0.3">
      <c r="A1298" s="76" t="s">
        <v>135</v>
      </c>
      <c r="B1298" s="36">
        <f>+base1!D601</f>
        <v>0</v>
      </c>
      <c r="C1298" s="36">
        <f>+base1!E601</f>
        <v>0</v>
      </c>
      <c r="D1298" s="36">
        <f>+base1!F601</f>
        <v>0</v>
      </c>
      <c r="E1298" s="36">
        <f>+base1!G601</f>
        <v>0</v>
      </c>
      <c r="F1298" s="36">
        <f>+base1!H601</f>
        <v>0</v>
      </c>
      <c r="G1298" s="36">
        <f>+base1!I601</f>
        <v>0</v>
      </c>
      <c r="H1298" s="36">
        <f>+base1!J601</f>
        <v>0</v>
      </c>
      <c r="I1298" s="36">
        <f>+base1!K601</f>
        <v>0</v>
      </c>
      <c r="J1298" s="36">
        <f>+base1!L601</f>
        <v>0</v>
      </c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72">
        <v>1297</v>
      </c>
      <c r="W1298" s="77" t="s">
        <v>134</v>
      </c>
      <c r="X1298" s="77">
        <v>4</v>
      </c>
      <c r="Y1298" s="72" t="s">
        <v>167</v>
      </c>
      <c r="Z1298" s="72">
        <v>1</v>
      </c>
    </row>
    <row r="1299" spans="1:26" ht="15.75" thickBot="1" x14ac:dyDescent="0.3">
      <c r="A1299" s="76" t="s">
        <v>135</v>
      </c>
      <c r="B1299" s="36">
        <f>+base1!D602</f>
        <v>0</v>
      </c>
      <c r="C1299" s="36">
        <f>+base1!E602</f>
        <v>0</v>
      </c>
      <c r="D1299" s="36">
        <f>+base1!F602</f>
        <v>0</v>
      </c>
      <c r="E1299" s="36">
        <f>+base1!G602</f>
        <v>0</v>
      </c>
      <c r="F1299" s="36">
        <f>+base1!H602</f>
        <v>0</v>
      </c>
      <c r="G1299" s="36">
        <f>+base1!I602</f>
        <v>0</v>
      </c>
      <c r="H1299" s="36">
        <f>+base1!J602</f>
        <v>0</v>
      </c>
      <c r="I1299" s="36">
        <f>+base1!K602</f>
        <v>0</v>
      </c>
      <c r="J1299" s="36">
        <f>+base1!L602</f>
        <v>0</v>
      </c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72">
        <v>1298</v>
      </c>
      <c r="W1299" s="77" t="s">
        <v>134</v>
      </c>
      <c r="X1299" s="77">
        <v>4</v>
      </c>
      <c r="Y1299" s="72" t="s">
        <v>167</v>
      </c>
      <c r="Z1299" s="72">
        <v>1</v>
      </c>
    </row>
    <row r="1300" spans="1:26" ht="15.75" thickBot="1" x14ac:dyDescent="0.3">
      <c r="A1300" s="76" t="s">
        <v>135</v>
      </c>
      <c r="B1300" s="36">
        <f>+base1!D603</f>
        <v>0</v>
      </c>
      <c r="C1300" s="36">
        <f>+base1!E603</f>
        <v>0</v>
      </c>
      <c r="D1300" s="36">
        <f>+base1!F603</f>
        <v>0</v>
      </c>
      <c r="E1300" s="36">
        <f>+base1!G603</f>
        <v>0</v>
      </c>
      <c r="F1300" s="36">
        <f>+base1!H603</f>
        <v>0</v>
      </c>
      <c r="G1300" s="36">
        <f>+base1!I603</f>
        <v>0</v>
      </c>
      <c r="H1300" s="36">
        <f>+base1!J603</f>
        <v>0</v>
      </c>
      <c r="I1300" s="36">
        <f>+base1!K603</f>
        <v>0</v>
      </c>
      <c r="J1300" s="36">
        <f>+base1!L603</f>
        <v>0</v>
      </c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72">
        <v>1299</v>
      </c>
      <c r="W1300" s="77" t="s">
        <v>134</v>
      </c>
      <c r="X1300" s="77">
        <v>4</v>
      </c>
      <c r="Y1300" s="72" t="s">
        <v>167</v>
      </c>
      <c r="Z1300" s="72">
        <v>1</v>
      </c>
    </row>
    <row r="1301" spans="1:26" ht="15.75" thickBot="1" x14ac:dyDescent="0.3">
      <c r="A1301" s="76" t="s">
        <v>135</v>
      </c>
      <c r="B1301" s="36">
        <f>+base1!D604</f>
        <v>0</v>
      </c>
      <c r="C1301" s="36">
        <f>+base1!E604</f>
        <v>0</v>
      </c>
      <c r="D1301" s="36">
        <f>+base1!F604</f>
        <v>0</v>
      </c>
      <c r="E1301" s="36">
        <f>+base1!G604</f>
        <v>0</v>
      </c>
      <c r="F1301" s="36">
        <f>+base1!H604</f>
        <v>0</v>
      </c>
      <c r="G1301" s="36">
        <f>+base1!I604</f>
        <v>0</v>
      </c>
      <c r="H1301" s="36">
        <f>+base1!J604</f>
        <v>0</v>
      </c>
      <c r="I1301" s="36">
        <f>+base1!K604</f>
        <v>0</v>
      </c>
      <c r="J1301" s="36">
        <f>+base1!L604</f>
        <v>0</v>
      </c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72">
        <v>1300</v>
      </c>
      <c r="W1301" s="77" t="s">
        <v>134</v>
      </c>
      <c r="X1301" s="77">
        <v>4</v>
      </c>
      <c r="Y1301" s="72" t="s">
        <v>167</v>
      </c>
      <c r="Z1301" s="72">
        <v>1</v>
      </c>
    </row>
    <row r="1302" spans="1:26" ht="15.75" thickBot="1" x14ac:dyDescent="0.3">
      <c r="A1302" s="76" t="s">
        <v>135</v>
      </c>
      <c r="B1302" s="36">
        <f>+base1!D605</f>
        <v>0</v>
      </c>
      <c r="C1302" s="36">
        <f>+base1!E605</f>
        <v>0</v>
      </c>
      <c r="D1302" s="36">
        <f>+base1!F605</f>
        <v>0</v>
      </c>
      <c r="E1302" s="36">
        <f>+base1!G605</f>
        <v>0</v>
      </c>
      <c r="F1302" s="36">
        <f>+base1!H605</f>
        <v>0</v>
      </c>
      <c r="G1302" s="36">
        <f>+base1!I605</f>
        <v>0</v>
      </c>
      <c r="H1302" s="36">
        <f>+base1!J605</f>
        <v>0</v>
      </c>
      <c r="I1302" s="36">
        <f>+base1!K605</f>
        <v>0</v>
      </c>
      <c r="J1302" s="36">
        <f>+base1!L605</f>
        <v>0</v>
      </c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72">
        <v>1301</v>
      </c>
      <c r="W1302" s="77" t="s">
        <v>134</v>
      </c>
      <c r="X1302" s="77">
        <v>4</v>
      </c>
      <c r="Y1302" s="72" t="s">
        <v>167</v>
      </c>
      <c r="Z1302" s="72">
        <v>1</v>
      </c>
    </row>
    <row r="1303" spans="1:26" ht="15.75" thickBot="1" x14ac:dyDescent="0.3">
      <c r="A1303" s="76" t="s">
        <v>135</v>
      </c>
      <c r="B1303" s="36">
        <f>+base1!D606</f>
        <v>0</v>
      </c>
      <c r="C1303" s="36">
        <f>+base1!E606</f>
        <v>0</v>
      </c>
      <c r="D1303" s="36">
        <f>+base1!F606</f>
        <v>0</v>
      </c>
      <c r="E1303" s="36">
        <f>+base1!G606</f>
        <v>0</v>
      </c>
      <c r="F1303" s="36">
        <f>+base1!H606</f>
        <v>0</v>
      </c>
      <c r="G1303" s="36">
        <f>+base1!I606</f>
        <v>0</v>
      </c>
      <c r="H1303" s="36">
        <f>+base1!J606</f>
        <v>0</v>
      </c>
      <c r="I1303" s="36">
        <f>+base1!K606</f>
        <v>0</v>
      </c>
      <c r="J1303" s="36">
        <f>+base1!L606</f>
        <v>0</v>
      </c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72">
        <v>1302</v>
      </c>
      <c r="W1303" s="77" t="s">
        <v>134</v>
      </c>
      <c r="X1303" s="77">
        <v>4</v>
      </c>
      <c r="Y1303" s="72" t="s">
        <v>167</v>
      </c>
      <c r="Z1303" s="72">
        <v>1</v>
      </c>
    </row>
    <row r="1304" spans="1:26" ht="15.75" thickBot="1" x14ac:dyDescent="0.3">
      <c r="A1304" s="76" t="s">
        <v>135</v>
      </c>
      <c r="B1304" s="36">
        <f>+base1!D607</f>
        <v>0</v>
      </c>
      <c r="C1304" s="36">
        <f>+base1!E607</f>
        <v>0</v>
      </c>
      <c r="D1304" s="36">
        <f>+base1!F607</f>
        <v>0</v>
      </c>
      <c r="E1304" s="36">
        <f>+base1!G607</f>
        <v>0</v>
      </c>
      <c r="F1304" s="36">
        <f>+base1!H607</f>
        <v>0</v>
      </c>
      <c r="G1304" s="36">
        <f>+base1!I607</f>
        <v>0</v>
      </c>
      <c r="H1304" s="36">
        <f>+base1!J607</f>
        <v>0</v>
      </c>
      <c r="I1304" s="36">
        <f>+base1!K607</f>
        <v>0</v>
      </c>
      <c r="J1304" s="36">
        <f>+base1!L607</f>
        <v>0</v>
      </c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72">
        <v>1303</v>
      </c>
      <c r="W1304" s="77" t="s">
        <v>134</v>
      </c>
      <c r="X1304" s="77">
        <v>4</v>
      </c>
      <c r="Y1304" s="72" t="s">
        <v>167</v>
      </c>
      <c r="Z1304" s="72">
        <v>1</v>
      </c>
    </row>
    <row r="1305" spans="1:26" ht="15.75" thickBot="1" x14ac:dyDescent="0.3">
      <c r="A1305" s="76" t="s">
        <v>135</v>
      </c>
      <c r="B1305" s="36">
        <f>+base1!D608</f>
        <v>0</v>
      </c>
      <c r="C1305" s="36">
        <f>+base1!E608</f>
        <v>0</v>
      </c>
      <c r="D1305" s="36">
        <f>+base1!F608</f>
        <v>0</v>
      </c>
      <c r="E1305" s="36">
        <f>+base1!G608</f>
        <v>0</v>
      </c>
      <c r="F1305" s="36">
        <f>+base1!H608</f>
        <v>0</v>
      </c>
      <c r="G1305" s="36">
        <f>+base1!I608</f>
        <v>0</v>
      </c>
      <c r="H1305" s="36">
        <f>+base1!J608</f>
        <v>0</v>
      </c>
      <c r="I1305" s="36">
        <f>+base1!K608</f>
        <v>0</v>
      </c>
      <c r="J1305" s="36">
        <f>+base1!L608</f>
        <v>0</v>
      </c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72">
        <v>1304</v>
      </c>
      <c r="W1305" s="77" t="s">
        <v>134</v>
      </c>
      <c r="X1305" s="77">
        <v>4</v>
      </c>
      <c r="Y1305" s="72" t="s">
        <v>167</v>
      </c>
      <c r="Z1305" s="72">
        <v>1</v>
      </c>
    </row>
    <row r="1306" spans="1:26" ht="15.75" thickBot="1" x14ac:dyDescent="0.3">
      <c r="A1306" s="76" t="s">
        <v>135</v>
      </c>
      <c r="B1306" s="36">
        <f>+base1!D609</f>
        <v>0</v>
      </c>
      <c r="C1306" s="36">
        <f>+base1!E609</f>
        <v>0</v>
      </c>
      <c r="D1306" s="36">
        <f>+base1!F609</f>
        <v>0</v>
      </c>
      <c r="E1306" s="36">
        <f>+base1!G609</f>
        <v>0</v>
      </c>
      <c r="F1306" s="36">
        <f>+base1!H609</f>
        <v>0</v>
      </c>
      <c r="G1306" s="36">
        <f>+base1!I609</f>
        <v>0</v>
      </c>
      <c r="H1306" s="36">
        <f>+base1!J609</f>
        <v>0</v>
      </c>
      <c r="I1306" s="36">
        <f>+base1!K609</f>
        <v>0</v>
      </c>
      <c r="J1306" s="36">
        <f>+base1!L609</f>
        <v>0</v>
      </c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72">
        <v>1305</v>
      </c>
      <c r="W1306" s="77" t="s">
        <v>134</v>
      </c>
      <c r="X1306" s="77">
        <v>4</v>
      </c>
      <c r="Y1306" s="72" t="s">
        <v>167</v>
      </c>
      <c r="Z1306" s="72">
        <v>1</v>
      </c>
    </row>
    <row r="1307" spans="1:26" ht="15.75" thickBot="1" x14ac:dyDescent="0.3">
      <c r="A1307" s="76" t="s">
        <v>135</v>
      </c>
      <c r="B1307" s="36">
        <f>+base1!D610</f>
        <v>0</v>
      </c>
      <c r="C1307" s="36">
        <f>+base1!E610</f>
        <v>0</v>
      </c>
      <c r="D1307" s="36">
        <f>+base1!F610</f>
        <v>0</v>
      </c>
      <c r="E1307" s="36">
        <f>+base1!G610</f>
        <v>0</v>
      </c>
      <c r="F1307" s="36">
        <f>+base1!H610</f>
        <v>0</v>
      </c>
      <c r="G1307" s="36">
        <f>+base1!I610</f>
        <v>0</v>
      </c>
      <c r="H1307" s="36">
        <f>+base1!J610</f>
        <v>0</v>
      </c>
      <c r="I1307" s="36">
        <f>+base1!K610</f>
        <v>0</v>
      </c>
      <c r="J1307" s="36">
        <f>+base1!L610</f>
        <v>0</v>
      </c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72">
        <v>1306</v>
      </c>
      <c r="W1307" s="77" t="s">
        <v>134</v>
      </c>
      <c r="X1307" s="77">
        <v>4</v>
      </c>
      <c r="Y1307" s="72" t="s">
        <v>167</v>
      </c>
      <c r="Z1307" s="72">
        <v>1</v>
      </c>
    </row>
    <row r="1308" spans="1:26" ht="15.75" thickBot="1" x14ac:dyDescent="0.3">
      <c r="A1308" s="76" t="s">
        <v>135</v>
      </c>
      <c r="B1308" s="36">
        <f>+base1!D611</f>
        <v>0</v>
      </c>
      <c r="C1308" s="36">
        <f>+base1!E611</f>
        <v>0</v>
      </c>
      <c r="D1308" s="36">
        <f>+base1!F611</f>
        <v>0</v>
      </c>
      <c r="E1308" s="36">
        <f>+base1!G611</f>
        <v>0</v>
      </c>
      <c r="F1308" s="36">
        <f>+base1!H611</f>
        <v>0</v>
      </c>
      <c r="G1308" s="36">
        <f>+base1!I611</f>
        <v>0</v>
      </c>
      <c r="H1308" s="36">
        <f>+base1!J611</f>
        <v>0</v>
      </c>
      <c r="I1308" s="36">
        <f>+base1!K611</f>
        <v>0</v>
      </c>
      <c r="J1308" s="36">
        <f>+base1!L611</f>
        <v>0</v>
      </c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72">
        <v>1307</v>
      </c>
      <c r="W1308" s="77" t="s">
        <v>134</v>
      </c>
      <c r="X1308" s="77">
        <v>4</v>
      </c>
      <c r="Y1308" s="72" t="s">
        <v>167</v>
      </c>
      <c r="Z1308" s="72">
        <v>1</v>
      </c>
    </row>
    <row r="1309" spans="1:26" ht="15.75" thickBot="1" x14ac:dyDescent="0.3">
      <c r="A1309" s="76" t="s">
        <v>135</v>
      </c>
      <c r="B1309" s="36">
        <f>+base1!N562</f>
        <v>0</v>
      </c>
      <c r="C1309" s="36">
        <f>+base1!O562</f>
        <v>0</v>
      </c>
      <c r="D1309" s="36">
        <f>+base1!P562</f>
        <v>0</v>
      </c>
      <c r="E1309" s="36">
        <f>+base1!Q562</f>
        <v>0</v>
      </c>
      <c r="F1309" s="36">
        <f>+base1!R562</f>
        <v>0</v>
      </c>
      <c r="G1309" s="36">
        <f>+base1!S562</f>
        <v>0</v>
      </c>
      <c r="H1309" s="36">
        <f>+base1!T562</f>
        <v>0</v>
      </c>
      <c r="I1309" s="36">
        <f>+base1!U562</f>
        <v>0</v>
      </c>
      <c r="J1309" s="36">
        <f>+base1!V562</f>
        <v>0</v>
      </c>
      <c r="K1309" s="36">
        <f>+base1!W562</f>
        <v>0</v>
      </c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72">
        <v>1308</v>
      </c>
      <c r="W1309" s="77" t="s">
        <v>134</v>
      </c>
      <c r="X1309" s="77">
        <v>4</v>
      </c>
      <c r="Y1309" s="72" t="s">
        <v>167</v>
      </c>
      <c r="Z1309" s="72">
        <v>1</v>
      </c>
    </row>
    <row r="1310" spans="1:26" ht="15.75" thickBot="1" x14ac:dyDescent="0.3">
      <c r="A1310" s="76" t="s">
        <v>135</v>
      </c>
      <c r="B1310" s="36">
        <f>+base1!N563</f>
        <v>0</v>
      </c>
      <c r="C1310" s="36">
        <f>+base1!O563</f>
        <v>0</v>
      </c>
      <c r="D1310" s="36">
        <f>+base1!P563</f>
        <v>0</v>
      </c>
      <c r="E1310" s="36">
        <f>+base1!Q563</f>
        <v>0</v>
      </c>
      <c r="F1310" s="36">
        <f>+base1!R563</f>
        <v>0</v>
      </c>
      <c r="G1310" s="36">
        <f>+base1!S563</f>
        <v>0</v>
      </c>
      <c r="H1310" s="36">
        <f>+base1!T563</f>
        <v>0</v>
      </c>
      <c r="I1310" s="36">
        <f>+base1!U563</f>
        <v>0</v>
      </c>
      <c r="J1310" s="36">
        <f>+base1!V563</f>
        <v>0</v>
      </c>
      <c r="K1310" s="36">
        <f>+base1!W563</f>
        <v>0</v>
      </c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72">
        <v>1309</v>
      </c>
      <c r="W1310" s="77" t="s">
        <v>134</v>
      </c>
      <c r="X1310" s="77">
        <v>4</v>
      </c>
      <c r="Y1310" s="72" t="s">
        <v>167</v>
      </c>
      <c r="Z1310" s="72">
        <v>1</v>
      </c>
    </row>
    <row r="1311" spans="1:26" ht="15.75" thickBot="1" x14ac:dyDescent="0.3">
      <c r="A1311" s="76" t="s">
        <v>135</v>
      </c>
      <c r="B1311" s="36">
        <f>+base1!N564</f>
        <v>0</v>
      </c>
      <c r="C1311" s="36">
        <f>+base1!O564</f>
        <v>0</v>
      </c>
      <c r="D1311" s="36">
        <f>+base1!P564</f>
        <v>0</v>
      </c>
      <c r="E1311" s="36">
        <f>+base1!Q564</f>
        <v>0</v>
      </c>
      <c r="F1311" s="36">
        <f>+base1!R564</f>
        <v>0</v>
      </c>
      <c r="G1311" s="36">
        <f>+base1!S564</f>
        <v>0</v>
      </c>
      <c r="H1311" s="36">
        <f>+base1!T564</f>
        <v>0</v>
      </c>
      <c r="I1311" s="36">
        <f>+base1!U564</f>
        <v>0</v>
      </c>
      <c r="J1311" s="36">
        <f>+base1!V564</f>
        <v>0</v>
      </c>
      <c r="K1311" s="36">
        <f>+base1!W564</f>
        <v>0</v>
      </c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72">
        <v>1310</v>
      </c>
      <c r="W1311" s="77" t="s">
        <v>134</v>
      </c>
      <c r="X1311" s="77">
        <v>4</v>
      </c>
      <c r="Y1311" s="72" t="s">
        <v>167</v>
      </c>
      <c r="Z1311" s="72">
        <v>1</v>
      </c>
    </row>
    <row r="1312" spans="1:26" ht="15.75" thickBot="1" x14ac:dyDescent="0.3">
      <c r="A1312" s="76" t="s">
        <v>135</v>
      </c>
      <c r="B1312" s="36">
        <f>+base1!N565</f>
        <v>0</v>
      </c>
      <c r="C1312" s="36">
        <f>+base1!O565</f>
        <v>0</v>
      </c>
      <c r="D1312" s="36">
        <f>+base1!P565</f>
        <v>0</v>
      </c>
      <c r="E1312" s="36">
        <f>+base1!Q565</f>
        <v>0</v>
      </c>
      <c r="F1312" s="36">
        <f>+base1!R565</f>
        <v>0</v>
      </c>
      <c r="G1312" s="36">
        <f>+base1!S565</f>
        <v>0</v>
      </c>
      <c r="H1312" s="36">
        <f>+base1!T565</f>
        <v>0</v>
      </c>
      <c r="I1312" s="36">
        <f>+base1!U565</f>
        <v>0</v>
      </c>
      <c r="J1312" s="36">
        <f>+base1!V565</f>
        <v>0</v>
      </c>
      <c r="K1312" s="36">
        <f>+base1!W565</f>
        <v>0</v>
      </c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72">
        <v>1311</v>
      </c>
      <c r="W1312" s="77" t="s">
        <v>134</v>
      </c>
      <c r="X1312" s="77">
        <v>4</v>
      </c>
      <c r="Y1312" s="72" t="s">
        <v>167</v>
      </c>
      <c r="Z1312" s="72">
        <v>1</v>
      </c>
    </row>
    <row r="1313" spans="1:26" ht="15.75" thickBot="1" x14ac:dyDescent="0.3">
      <c r="A1313" s="76" t="s">
        <v>135</v>
      </c>
      <c r="B1313" s="36">
        <f>+base1!N566</f>
        <v>0</v>
      </c>
      <c r="C1313" s="36">
        <f>+base1!O566</f>
        <v>0</v>
      </c>
      <c r="D1313" s="36">
        <f>+base1!P566</f>
        <v>0</v>
      </c>
      <c r="E1313" s="36">
        <f>+base1!Q566</f>
        <v>0</v>
      </c>
      <c r="F1313" s="36">
        <f>+base1!R566</f>
        <v>0</v>
      </c>
      <c r="G1313" s="36">
        <f>+base1!S566</f>
        <v>0</v>
      </c>
      <c r="H1313" s="36">
        <f>+base1!T566</f>
        <v>0</v>
      </c>
      <c r="I1313" s="36">
        <f>+base1!U566</f>
        <v>0</v>
      </c>
      <c r="J1313" s="36">
        <f>+base1!V566</f>
        <v>0</v>
      </c>
      <c r="K1313" s="36">
        <f>+base1!W566</f>
        <v>0</v>
      </c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72">
        <v>1312</v>
      </c>
      <c r="W1313" s="77" t="s">
        <v>134</v>
      </c>
      <c r="X1313" s="77">
        <v>4</v>
      </c>
      <c r="Y1313" s="72" t="s">
        <v>167</v>
      </c>
      <c r="Z1313" s="72">
        <v>1</v>
      </c>
    </row>
    <row r="1314" spans="1:26" ht="15.75" thickBot="1" x14ac:dyDescent="0.3">
      <c r="A1314" s="76" t="s">
        <v>135</v>
      </c>
      <c r="B1314" s="36">
        <f>+base1!N567</f>
        <v>0</v>
      </c>
      <c r="C1314" s="36">
        <f>+base1!O567</f>
        <v>0</v>
      </c>
      <c r="D1314" s="36">
        <f>+base1!P567</f>
        <v>0</v>
      </c>
      <c r="E1314" s="36">
        <f>+base1!Q567</f>
        <v>0</v>
      </c>
      <c r="F1314" s="36">
        <f>+base1!R567</f>
        <v>0</v>
      </c>
      <c r="G1314" s="36">
        <f>+base1!S567</f>
        <v>0</v>
      </c>
      <c r="H1314" s="36">
        <f>+base1!T567</f>
        <v>0</v>
      </c>
      <c r="I1314" s="36">
        <f>+base1!U567</f>
        <v>0</v>
      </c>
      <c r="J1314" s="36">
        <f>+base1!V567</f>
        <v>0</v>
      </c>
      <c r="K1314" s="36">
        <f>+base1!W567</f>
        <v>0</v>
      </c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72">
        <v>1313</v>
      </c>
      <c r="W1314" s="77" t="s">
        <v>134</v>
      </c>
      <c r="X1314" s="77">
        <v>4</v>
      </c>
      <c r="Y1314" s="72" t="s">
        <v>167</v>
      </c>
      <c r="Z1314" s="72">
        <v>1</v>
      </c>
    </row>
    <row r="1315" spans="1:26" ht="15.75" thickBot="1" x14ac:dyDescent="0.3">
      <c r="A1315" s="76" t="s">
        <v>135</v>
      </c>
      <c r="B1315" s="36">
        <f>+base1!N568</f>
        <v>0</v>
      </c>
      <c r="C1315" s="36">
        <f>+base1!O568</f>
        <v>0</v>
      </c>
      <c r="D1315" s="36">
        <f>+base1!P568</f>
        <v>0</v>
      </c>
      <c r="E1315" s="36">
        <f>+base1!Q568</f>
        <v>0</v>
      </c>
      <c r="F1315" s="36">
        <f>+base1!R568</f>
        <v>0</v>
      </c>
      <c r="G1315" s="36">
        <f>+base1!S568</f>
        <v>0</v>
      </c>
      <c r="H1315" s="36">
        <f>+base1!T568</f>
        <v>0</v>
      </c>
      <c r="I1315" s="36">
        <f>+base1!U568</f>
        <v>0</v>
      </c>
      <c r="J1315" s="36">
        <f>+base1!V568</f>
        <v>0</v>
      </c>
      <c r="K1315" s="36">
        <f>+base1!W568</f>
        <v>0</v>
      </c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72">
        <v>1314</v>
      </c>
      <c r="W1315" s="77" t="s">
        <v>134</v>
      </c>
      <c r="X1315" s="77">
        <v>4</v>
      </c>
      <c r="Y1315" s="72" t="s">
        <v>167</v>
      </c>
      <c r="Z1315" s="72">
        <v>1</v>
      </c>
    </row>
    <row r="1316" spans="1:26" ht="15.75" thickBot="1" x14ac:dyDescent="0.3">
      <c r="A1316" s="76" t="s">
        <v>135</v>
      </c>
      <c r="B1316" s="36">
        <f>+base1!N569</f>
        <v>0</v>
      </c>
      <c r="C1316" s="36">
        <f>+base1!O569</f>
        <v>0</v>
      </c>
      <c r="D1316" s="36">
        <f>+base1!P569</f>
        <v>0</v>
      </c>
      <c r="E1316" s="36">
        <f>+base1!Q569</f>
        <v>0</v>
      </c>
      <c r="F1316" s="36">
        <f>+base1!R569</f>
        <v>0</v>
      </c>
      <c r="G1316" s="36">
        <f>+base1!S569</f>
        <v>0</v>
      </c>
      <c r="H1316" s="36">
        <f>+base1!T569</f>
        <v>0</v>
      </c>
      <c r="I1316" s="36">
        <f>+base1!U569</f>
        <v>0</v>
      </c>
      <c r="J1316" s="36">
        <f>+base1!V569</f>
        <v>0</v>
      </c>
      <c r="K1316" s="36">
        <f>+base1!W569</f>
        <v>0</v>
      </c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72">
        <v>1315</v>
      </c>
      <c r="W1316" s="77" t="s">
        <v>134</v>
      </c>
      <c r="X1316" s="77">
        <v>4</v>
      </c>
      <c r="Y1316" s="72" t="s">
        <v>167</v>
      </c>
      <c r="Z1316" s="72">
        <v>1</v>
      </c>
    </row>
    <row r="1317" spans="1:26" ht="15.75" thickBot="1" x14ac:dyDescent="0.3">
      <c r="A1317" s="76" t="s">
        <v>135</v>
      </c>
      <c r="B1317" s="36">
        <f>+base1!N570</f>
        <v>0</v>
      </c>
      <c r="C1317" s="36">
        <f>+base1!O570</f>
        <v>0</v>
      </c>
      <c r="D1317" s="36">
        <f>+base1!P570</f>
        <v>0</v>
      </c>
      <c r="E1317" s="36">
        <f>+base1!Q570</f>
        <v>0</v>
      </c>
      <c r="F1317" s="36">
        <f>+base1!R570</f>
        <v>0</v>
      </c>
      <c r="G1317" s="36">
        <f>+base1!S570</f>
        <v>0</v>
      </c>
      <c r="H1317" s="36">
        <f>+base1!T570</f>
        <v>0</v>
      </c>
      <c r="I1317" s="36">
        <f>+base1!U570</f>
        <v>0</v>
      </c>
      <c r="J1317" s="36">
        <f>+base1!V570</f>
        <v>0</v>
      </c>
      <c r="K1317" s="36">
        <f>+base1!W570</f>
        <v>0</v>
      </c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72">
        <v>1316</v>
      </c>
      <c r="W1317" s="77" t="s">
        <v>134</v>
      </c>
      <c r="X1317" s="77">
        <v>4</v>
      </c>
      <c r="Y1317" s="72" t="s">
        <v>167</v>
      </c>
      <c r="Z1317" s="72">
        <v>1</v>
      </c>
    </row>
    <row r="1318" spans="1:26" ht="15.75" thickBot="1" x14ac:dyDescent="0.3">
      <c r="A1318" s="76" t="s">
        <v>135</v>
      </c>
      <c r="B1318" s="36">
        <f>+base1!N571</f>
        <v>0</v>
      </c>
      <c r="C1318" s="36">
        <f>+base1!O571</f>
        <v>0</v>
      </c>
      <c r="D1318" s="36">
        <f>+base1!P571</f>
        <v>0</v>
      </c>
      <c r="E1318" s="36">
        <f>+base1!Q571</f>
        <v>0</v>
      </c>
      <c r="F1318" s="36">
        <f>+base1!R571</f>
        <v>0</v>
      </c>
      <c r="G1318" s="36">
        <f>+base1!S571</f>
        <v>0</v>
      </c>
      <c r="H1318" s="36">
        <f>+base1!T571</f>
        <v>0</v>
      </c>
      <c r="I1318" s="36">
        <f>+base1!U571</f>
        <v>0</v>
      </c>
      <c r="J1318" s="36">
        <f>+base1!V571</f>
        <v>0</v>
      </c>
      <c r="K1318" s="36">
        <f>+base1!W571</f>
        <v>0</v>
      </c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72">
        <v>1317</v>
      </c>
      <c r="W1318" s="77" t="s">
        <v>134</v>
      </c>
      <c r="X1318" s="77">
        <v>4</v>
      </c>
      <c r="Y1318" s="72" t="s">
        <v>167</v>
      </c>
      <c r="Z1318" s="72">
        <v>1</v>
      </c>
    </row>
    <row r="1319" spans="1:26" ht="15.75" thickBot="1" x14ac:dyDescent="0.3">
      <c r="A1319" s="76" t="s">
        <v>135</v>
      </c>
      <c r="B1319" s="36">
        <f>+base1!N572</f>
        <v>0</v>
      </c>
      <c r="C1319" s="36">
        <f>+base1!O572</f>
        <v>0</v>
      </c>
      <c r="D1319" s="36">
        <f>+base1!P572</f>
        <v>0</v>
      </c>
      <c r="E1319" s="36">
        <f>+base1!Q572</f>
        <v>0</v>
      </c>
      <c r="F1319" s="36">
        <f>+base1!R572</f>
        <v>0</v>
      </c>
      <c r="G1319" s="36">
        <f>+base1!S572</f>
        <v>0</v>
      </c>
      <c r="H1319" s="36">
        <f>+base1!T572</f>
        <v>0</v>
      </c>
      <c r="I1319" s="36">
        <f>+base1!U572</f>
        <v>0</v>
      </c>
      <c r="J1319" s="36">
        <f>+base1!V572</f>
        <v>0</v>
      </c>
      <c r="K1319" s="36">
        <f>+base1!W572</f>
        <v>0</v>
      </c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72">
        <v>1318</v>
      </c>
      <c r="W1319" s="77" t="s">
        <v>134</v>
      </c>
      <c r="X1319" s="77">
        <v>4</v>
      </c>
      <c r="Y1319" s="72" t="s">
        <v>167</v>
      </c>
      <c r="Z1319" s="72">
        <v>1</v>
      </c>
    </row>
    <row r="1320" spans="1:26" ht="15.75" thickBot="1" x14ac:dyDescent="0.3">
      <c r="A1320" s="76" t="s">
        <v>135</v>
      </c>
      <c r="B1320" s="36">
        <f>+base1!N573</f>
        <v>0</v>
      </c>
      <c r="C1320" s="36">
        <f>+base1!O573</f>
        <v>0</v>
      </c>
      <c r="D1320" s="36">
        <f>+base1!P573</f>
        <v>0</v>
      </c>
      <c r="E1320" s="36">
        <f>+base1!Q573</f>
        <v>0</v>
      </c>
      <c r="F1320" s="36">
        <f>+base1!R573</f>
        <v>0</v>
      </c>
      <c r="G1320" s="36">
        <f>+base1!S573</f>
        <v>0</v>
      </c>
      <c r="H1320" s="36">
        <f>+base1!T573</f>
        <v>0</v>
      </c>
      <c r="I1320" s="36">
        <f>+base1!U573</f>
        <v>0</v>
      </c>
      <c r="J1320" s="36">
        <f>+base1!V573</f>
        <v>0</v>
      </c>
      <c r="K1320" s="36">
        <f>+base1!W573</f>
        <v>0</v>
      </c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72">
        <v>1319</v>
      </c>
      <c r="W1320" s="77" t="s">
        <v>134</v>
      </c>
      <c r="X1320" s="77">
        <v>4</v>
      </c>
      <c r="Y1320" s="72" t="s">
        <v>167</v>
      </c>
      <c r="Z1320" s="72">
        <v>1</v>
      </c>
    </row>
    <row r="1321" spans="1:26" ht="15.75" thickBot="1" x14ac:dyDescent="0.3">
      <c r="A1321" s="76" t="s">
        <v>135</v>
      </c>
      <c r="B1321" s="36">
        <f>+base1!N574</f>
        <v>0</v>
      </c>
      <c r="C1321" s="36">
        <f>+base1!O574</f>
        <v>0</v>
      </c>
      <c r="D1321" s="36">
        <f>+base1!P574</f>
        <v>0</v>
      </c>
      <c r="E1321" s="36">
        <f>+base1!Q574</f>
        <v>0</v>
      </c>
      <c r="F1321" s="36">
        <f>+base1!R574</f>
        <v>0</v>
      </c>
      <c r="G1321" s="36">
        <f>+base1!S574</f>
        <v>0</v>
      </c>
      <c r="H1321" s="36">
        <f>+base1!T574</f>
        <v>0</v>
      </c>
      <c r="I1321" s="36">
        <f>+base1!U574</f>
        <v>0</v>
      </c>
      <c r="J1321" s="36">
        <f>+base1!V574</f>
        <v>0</v>
      </c>
      <c r="K1321" s="36">
        <f>+base1!W574</f>
        <v>0</v>
      </c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72">
        <v>1320</v>
      </c>
      <c r="W1321" s="77" t="s">
        <v>134</v>
      </c>
      <c r="X1321" s="77">
        <v>4</v>
      </c>
      <c r="Y1321" s="72" t="s">
        <v>167</v>
      </c>
      <c r="Z1321" s="72">
        <v>1</v>
      </c>
    </row>
    <row r="1322" spans="1:26" ht="15.75" thickBot="1" x14ac:dyDescent="0.3">
      <c r="A1322" s="76" t="s">
        <v>135</v>
      </c>
      <c r="B1322" s="36">
        <f>+base1!N575</f>
        <v>0</v>
      </c>
      <c r="C1322" s="36">
        <f>+base1!O575</f>
        <v>0</v>
      </c>
      <c r="D1322" s="36">
        <f>+base1!P575</f>
        <v>0</v>
      </c>
      <c r="E1322" s="36">
        <f>+base1!Q575</f>
        <v>0</v>
      </c>
      <c r="F1322" s="36">
        <f>+base1!R575</f>
        <v>0</v>
      </c>
      <c r="G1322" s="36">
        <f>+base1!S575</f>
        <v>0</v>
      </c>
      <c r="H1322" s="36">
        <f>+base1!T575</f>
        <v>0</v>
      </c>
      <c r="I1322" s="36">
        <f>+base1!U575</f>
        <v>0</v>
      </c>
      <c r="J1322" s="36">
        <f>+base1!V575</f>
        <v>0</v>
      </c>
      <c r="K1322" s="36">
        <f>+base1!W575</f>
        <v>0</v>
      </c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72">
        <v>1321</v>
      </c>
      <c r="W1322" s="77" t="s">
        <v>134</v>
      </c>
      <c r="X1322" s="77">
        <v>4</v>
      </c>
      <c r="Y1322" s="72" t="s">
        <v>167</v>
      </c>
      <c r="Z1322" s="72">
        <v>1</v>
      </c>
    </row>
    <row r="1323" spans="1:26" ht="15.75" thickBot="1" x14ac:dyDescent="0.3">
      <c r="A1323" s="76" t="s">
        <v>135</v>
      </c>
      <c r="B1323" s="36">
        <f>+base1!N576</f>
        <v>0</v>
      </c>
      <c r="C1323" s="36">
        <f>+base1!O576</f>
        <v>0</v>
      </c>
      <c r="D1323" s="36">
        <f>+base1!P576</f>
        <v>0</v>
      </c>
      <c r="E1323" s="36">
        <f>+base1!Q576</f>
        <v>0</v>
      </c>
      <c r="F1323" s="36">
        <f>+base1!R576</f>
        <v>0</v>
      </c>
      <c r="G1323" s="36">
        <f>+base1!S576</f>
        <v>0</v>
      </c>
      <c r="H1323" s="36">
        <f>+base1!T576</f>
        <v>0</v>
      </c>
      <c r="I1323" s="36">
        <f>+base1!U576</f>
        <v>0</v>
      </c>
      <c r="J1323" s="36">
        <f>+base1!V576</f>
        <v>0</v>
      </c>
      <c r="K1323" s="36">
        <f>+base1!W576</f>
        <v>0</v>
      </c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72">
        <v>1322</v>
      </c>
      <c r="W1323" s="77" t="s">
        <v>134</v>
      </c>
      <c r="X1323" s="77">
        <v>4</v>
      </c>
      <c r="Y1323" s="72" t="s">
        <v>167</v>
      </c>
      <c r="Z1323" s="72">
        <v>1</v>
      </c>
    </row>
    <row r="1324" spans="1:26" ht="15.75" thickBot="1" x14ac:dyDescent="0.3">
      <c r="A1324" s="76" t="s">
        <v>135</v>
      </c>
      <c r="B1324" s="36">
        <f>+base1!N577</f>
        <v>0</v>
      </c>
      <c r="C1324" s="36">
        <f>+base1!O577</f>
        <v>0</v>
      </c>
      <c r="D1324" s="36">
        <f>+base1!P577</f>
        <v>0</v>
      </c>
      <c r="E1324" s="36">
        <f>+base1!Q577</f>
        <v>0</v>
      </c>
      <c r="F1324" s="36">
        <f>+base1!R577</f>
        <v>0</v>
      </c>
      <c r="G1324" s="36">
        <f>+base1!S577</f>
        <v>0</v>
      </c>
      <c r="H1324" s="36">
        <f>+base1!T577</f>
        <v>0</v>
      </c>
      <c r="I1324" s="36">
        <f>+base1!U577</f>
        <v>0</v>
      </c>
      <c r="J1324" s="36">
        <f>+base1!V577</f>
        <v>0</v>
      </c>
      <c r="K1324" s="36">
        <f>+base1!W577</f>
        <v>0</v>
      </c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72">
        <v>1323</v>
      </c>
      <c r="W1324" s="77" t="s">
        <v>134</v>
      </c>
      <c r="X1324" s="77">
        <v>4</v>
      </c>
      <c r="Y1324" s="72" t="s">
        <v>167</v>
      </c>
      <c r="Z1324" s="72">
        <v>1</v>
      </c>
    </row>
    <row r="1325" spans="1:26" ht="15.75" thickBot="1" x14ac:dyDescent="0.3">
      <c r="A1325" s="76" t="s">
        <v>135</v>
      </c>
      <c r="B1325" s="36">
        <f>+base1!N578</f>
        <v>0</v>
      </c>
      <c r="C1325" s="36">
        <f>+base1!O578</f>
        <v>0</v>
      </c>
      <c r="D1325" s="36">
        <f>+base1!P578</f>
        <v>0</v>
      </c>
      <c r="E1325" s="36">
        <f>+base1!Q578</f>
        <v>0</v>
      </c>
      <c r="F1325" s="36">
        <f>+base1!R578</f>
        <v>0</v>
      </c>
      <c r="G1325" s="36">
        <f>+base1!S578</f>
        <v>0</v>
      </c>
      <c r="H1325" s="36">
        <f>+base1!T578</f>
        <v>0</v>
      </c>
      <c r="I1325" s="36">
        <f>+base1!U578</f>
        <v>0</v>
      </c>
      <c r="J1325" s="36">
        <f>+base1!V578</f>
        <v>0</v>
      </c>
      <c r="K1325" s="36">
        <f>+base1!W578</f>
        <v>0</v>
      </c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72">
        <v>1324</v>
      </c>
      <c r="W1325" s="77" t="s">
        <v>134</v>
      </c>
      <c r="X1325" s="77">
        <v>4</v>
      </c>
      <c r="Y1325" s="72" t="s">
        <v>167</v>
      </c>
      <c r="Z1325" s="72">
        <v>1</v>
      </c>
    </row>
    <row r="1326" spans="1:26" ht="15.75" thickBot="1" x14ac:dyDescent="0.3">
      <c r="A1326" s="76" t="s">
        <v>135</v>
      </c>
      <c r="B1326" s="36">
        <f>+base1!N579</f>
        <v>0</v>
      </c>
      <c r="C1326" s="36">
        <f>+base1!O579</f>
        <v>0</v>
      </c>
      <c r="D1326" s="36">
        <f>+base1!P579</f>
        <v>0</v>
      </c>
      <c r="E1326" s="36">
        <f>+base1!Q579</f>
        <v>0</v>
      </c>
      <c r="F1326" s="36">
        <f>+base1!R579</f>
        <v>0</v>
      </c>
      <c r="G1326" s="36">
        <f>+base1!S579</f>
        <v>0</v>
      </c>
      <c r="H1326" s="36">
        <f>+base1!T579</f>
        <v>0</v>
      </c>
      <c r="I1326" s="36">
        <f>+base1!U579</f>
        <v>0</v>
      </c>
      <c r="J1326" s="36">
        <f>+base1!V579</f>
        <v>0</v>
      </c>
      <c r="K1326" s="36">
        <f>+base1!W579</f>
        <v>0</v>
      </c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72">
        <v>1325</v>
      </c>
      <c r="W1326" s="77" t="s">
        <v>134</v>
      </c>
      <c r="X1326" s="77">
        <v>4</v>
      </c>
      <c r="Y1326" s="72" t="s">
        <v>167</v>
      </c>
      <c r="Z1326" s="72">
        <v>1</v>
      </c>
    </row>
    <row r="1327" spans="1:26" ht="15.75" thickBot="1" x14ac:dyDescent="0.3">
      <c r="A1327" s="76" t="s">
        <v>135</v>
      </c>
      <c r="B1327" s="36">
        <f>+base1!N580</f>
        <v>0</v>
      </c>
      <c r="C1327" s="36">
        <f>+base1!O580</f>
        <v>0</v>
      </c>
      <c r="D1327" s="36">
        <f>+base1!P580</f>
        <v>0</v>
      </c>
      <c r="E1327" s="36">
        <f>+base1!Q580</f>
        <v>0</v>
      </c>
      <c r="F1327" s="36">
        <f>+base1!R580</f>
        <v>0</v>
      </c>
      <c r="G1327" s="36">
        <f>+base1!S580</f>
        <v>0</v>
      </c>
      <c r="H1327" s="36">
        <f>+base1!T580</f>
        <v>0</v>
      </c>
      <c r="I1327" s="36">
        <f>+base1!U580</f>
        <v>0</v>
      </c>
      <c r="J1327" s="36">
        <f>+base1!V580</f>
        <v>0</v>
      </c>
      <c r="K1327" s="36">
        <f>+base1!W580</f>
        <v>0</v>
      </c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72">
        <v>1326</v>
      </c>
      <c r="W1327" s="77" t="s">
        <v>134</v>
      </c>
      <c r="X1327" s="77">
        <v>4</v>
      </c>
      <c r="Y1327" s="72" t="s">
        <v>167</v>
      </c>
      <c r="Z1327" s="72">
        <v>1</v>
      </c>
    </row>
    <row r="1328" spans="1:26" ht="15.75" thickBot="1" x14ac:dyDescent="0.3">
      <c r="A1328" s="76" t="s">
        <v>135</v>
      </c>
      <c r="B1328" s="36">
        <f>+base1!N581</f>
        <v>0</v>
      </c>
      <c r="C1328" s="36">
        <f>+base1!O581</f>
        <v>0</v>
      </c>
      <c r="D1328" s="36">
        <f>+base1!P581</f>
        <v>0</v>
      </c>
      <c r="E1328" s="36">
        <f>+base1!Q581</f>
        <v>0</v>
      </c>
      <c r="F1328" s="36">
        <f>+base1!R581</f>
        <v>0</v>
      </c>
      <c r="G1328" s="36">
        <f>+base1!S581</f>
        <v>0</v>
      </c>
      <c r="H1328" s="36">
        <f>+base1!T581</f>
        <v>0</v>
      </c>
      <c r="I1328" s="36">
        <f>+base1!U581</f>
        <v>0</v>
      </c>
      <c r="J1328" s="36">
        <f>+base1!V581</f>
        <v>0</v>
      </c>
      <c r="K1328" s="36">
        <f>+base1!W581</f>
        <v>0</v>
      </c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72">
        <v>1327</v>
      </c>
      <c r="W1328" s="77" t="s">
        <v>134</v>
      </c>
      <c r="X1328" s="77">
        <v>4</v>
      </c>
      <c r="Y1328" s="72" t="s">
        <v>167</v>
      </c>
      <c r="Z1328" s="72">
        <v>1</v>
      </c>
    </row>
    <row r="1329" spans="1:26" ht="15.75" thickBot="1" x14ac:dyDescent="0.3">
      <c r="A1329" s="76" t="s">
        <v>135</v>
      </c>
      <c r="B1329" s="36">
        <f>+base1!N582</f>
        <v>0</v>
      </c>
      <c r="C1329" s="36">
        <f>+base1!O582</f>
        <v>0</v>
      </c>
      <c r="D1329" s="36">
        <f>+base1!P582</f>
        <v>0</v>
      </c>
      <c r="E1329" s="36">
        <f>+base1!Q582</f>
        <v>0</v>
      </c>
      <c r="F1329" s="36">
        <f>+base1!R582</f>
        <v>0</v>
      </c>
      <c r="G1329" s="36">
        <f>+base1!S582</f>
        <v>0</v>
      </c>
      <c r="H1329" s="36">
        <f>+base1!T582</f>
        <v>0</v>
      </c>
      <c r="I1329" s="36">
        <f>+base1!U582</f>
        <v>0</v>
      </c>
      <c r="J1329" s="36">
        <f>+base1!V582</f>
        <v>0</v>
      </c>
      <c r="K1329" s="36">
        <f>+base1!W582</f>
        <v>0</v>
      </c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72">
        <v>1328</v>
      </c>
      <c r="W1329" s="77" t="s">
        <v>134</v>
      </c>
      <c r="X1329" s="77">
        <v>4</v>
      </c>
      <c r="Y1329" s="72" t="s">
        <v>167</v>
      </c>
      <c r="Z1329" s="72">
        <v>1</v>
      </c>
    </row>
    <row r="1330" spans="1:26" ht="15.75" thickBot="1" x14ac:dyDescent="0.3">
      <c r="A1330" s="76" t="s">
        <v>135</v>
      </c>
      <c r="B1330" s="36">
        <f>+base1!N583</f>
        <v>0</v>
      </c>
      <c r="C1330" s="36">
        <f>+base1!O583</f>
        <v>0</v>
      </c>
      <c r="D1330" s="36">
        <f>+base1!P583</f>
        <v>0</v>
      </c>
      <c r="E1330" s="36">
        <f>+base1!Q583</f>
        <v>0</v>
      </c>
      <c r="F1330" s="36">
        <f>+base1!R583</f>
        <v>0</v>
      </c>
      <c r="G1330" s="36">
        <f>+base1!S583</f>
        <v>0</v>
      </c>
      <c r="H1330" s="36">
        <f>+base1!T583</f>
        <v>0</v>
      </c>
      <c r="I1330" s="36">
        <f>+base1!U583</f>
        <v>0</v>
      </c>
      <c r="J1330" s="36">
        <f>+base1!V583</f>
        <v>0</v>
      </c>
      <c r="K1330" s="36">
        <f>+base1!W583</f>
        <v>0</v>
      </c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72">
        <v>1329</v>
      </c>
      <c r="W1330" s="77" t="s">
        <v>134</v>
      </c>
      <c r="X1330" s="77">
        <v>4</v>
      </c>
      <c r="Y1330" s="72" t="s">
        <v>167</v>
      </c>
      <c r="Z1330" s="72">
        <v>1</v>
      </c>
    </row>
    <row r="1331" spans="1:26" ht="15.75" thickBot="1" x14ac:dyDescent="0.3">
      <c r="A1331" s="76" t="s">
        <v>135</v>
      </c>
      <c r="B1331" s="36">
        <f>+base1!N584</f>
        <v>0</v>
      </c>
      <c r="C1331" s="36">
        <f>+base1!O584</f>
        <v>0</v>
      </c>
      <c r="D1331" s="36">
        <f>+base1!P584</f>
        <v>0</v>
      </c>
      <c r="E1331" s="36">
        <f>+base1!Q584</f>
        <v>0</v>
      </c>
      <c r="F1331" s="36">
        <f>+base1!R584</f>
        <v>0</v>
      </c>
      <c r="G1331" s="36">
        <f>+base1!S584</f>
        <v>0</v>
      </c>
      <c r="H1331" s="36">
        <f>+base1!T584</f>
        <v>0</v>
      </c>
      <c r="I1331" s="36">
        <f>+base1!U584</f>
        <v>0</v>
      </c>
      <c r="J1331" s="36">
        <f>+base1!V584</f>
        <v>0</v>
      </c>
      <c r="K1331" s="36">
        <f>+base1!W584</f>
        <v>0</v>
      </c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72">
        <v>1330</v>
      </c>
      <c r="W1331" s="77" t="s">
        <v>134</v>
      </c>
      <c r="X1331" s="77">
        <v>4</v>
      </c>
      <c r="Y1331" s="72" t="s">
        <v>167</v>
      </c>
      <c r="Z1331" s="72">
        <v>1</v>
      </c>
    </row>
    <row r="1332" spans="1:26" ht="15.75" thickBot="1" x14ac:dyDescent="0.3">
      <c r="A1332" s="76" t="s">
        <v>135</v>
      </c>
      <c r="B1332" s="36">
        <f>+base1!N585</f>
        <v>0</v>
      </c>
      <c r="C1332" s="36">
        <f>+base1!O585</f>
        <v>0</v>
      </c>
      <c r="D1332" s="36">
        <f>+base1!P585</f>
        <v>0</v>
      </c>
      <c r="E1332" s="36">
        <f>+base1!Q585</f>
        <v>0</v>
      </c>
      <c r="F1332" s="36">
        <f>+base1!R585</f>
        <v>0</v>
      </c>
      <c r="G1332" s="36">
        <f>+base1!S585</f>
        <v>0</v>
      </c>
      <c r="H1332" s="36">
        <f>+base1!T585</f>
        <v>0</v>
      </c>
      <c r="I1332" s="36">
        <f>+base1!U585</f>
        <v>0</v>
      </c>
      <c r="J1332" s="36">
        <f>+base1!V585</f>
        <v>0</v>
      </c>
      <c r="K1332" s="36">
        <f>+base1!W585</f>
        <v>0</v>
      </c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72">
        <v>1331</v>
      </c>
      <c r="W1332" s="77" t="s">
        <v>134</v>
      </c>
      <c r="X1332" s="77">
        <v>4</v>
      </c>
      <c r="Y1332" s="72" t="s">
        <v>167</v>
      </c>
      <c r="Z1332" s="72">
        <v>1</v>
      </c>
    </row>
    <row r="1333" spans="1:26" ht="15.75" thickBot="1" x14ac:dyDescent="0.3">
      <c r="A1333" s="76" t="s">
        <v>135</v>
      </c>
      <c r="B1333" s="36">
        <f>+base1!N586</f>
        <v>0</v>
      </c>
      <c r="C1333" s="36">
        <f>+base1!O586</f>
        <v>0</v>
      </c>
      <c r="D1333" s="36">
        <f>+base1!P586</f>
        <v>0</v>
      </c>
      <c r="E1333" s="36">
        <f>+base1!Q586</f>
        <v>0</v>
      </c>
      <c r="F1333" s="36">
        <f>+base1!R586</f>
        <v>0</v>
      </c>
      <c r="G1333" s="36">
        <f>+base1!S586</f>
        <v>0</v>
      </c>
      <c r="H1333" s="36">
        <f>+base1!T586</f>
        <v>0</v>
      </c>
      <c r="I1333" s="36">
        <f>+base1!U586</f>
        <v>0</v>
      </c>
      <c r="J1333" s="36">
        <f>+base1!V586</f>
        <v>0</v>
      </c>
      <c r="K1333" s="36">
        <f>+base1!W586</f>
        <v>0</v>
      </c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72">
        <v>1332</v>
      </c>
      <c r="W1333" s="77" t="s">
        <v>134</v>
      </c>
      <c r="X1333" s="77">
        <v>4</v>
      </c>
      <c r="Y1333" s="72" t="s">
        <v>167</v>
      </c>
      <c r="Z1333" s="72">
        <v>1</v>
      </c>
    </row>
    <row r="1334" spans="1:26" ht="15.75" thickBot="1" x14ac:dyDescent="0.3">
      <c r="A1334" s="76" t="s">
        <v>135</v>
      </c>
      <c r="B1334" s="36">
        <f>+base1!N587</f>
        <v>0</v>
      </c>
      <c r="C1334" s="36">
        <f>+base1!O587</f>
        <v>0</v>
      </c>
      <c r="D1334" s="36">
        <f>+base1!P587</f>
        <v>0</v>
      </c>
      <c r="E1334" s="36">
        <f>+base1!Q587</f>
        <v>0</v>
      </c>
      <c r="F1334" s="36">
        <f>+base1!R587</f>
        <v>0</v>
      </c>
      <c r="G1334" s="36">
        <f>+base1!S587</f>
        <v>0</v>
      </c>
      <c r="H1334" s="36">
        <f>+base1!T587</f>
        <v>0</v>
      </c>
      <c r="I1334" s="36">
        <f>+base1!U587</f>
        <v>0</v>
      </c>
      <c r="J1334" s="36">
        <f>+base1!V587</f>
        <v>0</v>
      </c>
      <c r="K1334" s="36">
        <f>+base1!W587</f>
        <v>0</v>
      </c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72">
        <v>1333</v>
      </c>
      <c r="W1334" s="77" t="s">
        <v>134</v>
      </c>
      <c r="X1334" s="77">
        <v>4</v>
      </c>
      <c r="Y1334" s="72" t="s">
        <v>167</v>
      </c>
      <c r="Z1334" s="72">
        <v>1</v>
      </c>
    </row>
    <row r="1335" spans="1:26" ht="15.75" thickBot="1" x14ac:dyDescent="0.3">
      <c r="A1335" s="76" t="s">
        <v>135</v>
      </c>
      <c r="B1335" s="36">
        <f>+base1!N588</f>
        <v>0</v>
      </c>
      <c r="C1335" s="36">
        <f>+base1!O588</f>
        <v>0</v>
      </c>
      <c r="D1335" s="36">
        <f>+base1!P588</f>
        <v>0</v>
      </c>
      <c r="E1335" s="36">
        <f>+base1!Q588</f>
        <v>0</v>
      </c>
      <c r="F1335" s="36">
        <f>+base1!R588</f>
        <v>0</v>
      </c>
      <c r="G1335" s="36">
        <f>+base1!S588</f>
        <v>0</v>
      </c>
      <c r="H1335" s="36">
        <f>+base1!T588</f>
        <v>0</v>
      </c>
      <c r="I1335" s="36">
        <f>+base1!U588</f>
        <v>0</v>
      </c>
      <c r="J1335" s="36">
        <f>+base1!V588</f>
        <v>0</v>
      </c>
      <c r="K1335" s="36">
        <f>+base1!W588</f>
        <v>0</v>
      </c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72">
        <v>1334</v>
      </c>
      <c r="W1335" s="77" t="s">
        <v>134</v>
      </c>
      <c r="X1335" s="77">
        <v>4</v>
      </c>
      <c r="Y1335" s="72" t="s">
        <v>167</v>
      </c>
      <c r="Z1335" s="72">
        <v>1</v>
      </c>
    </row>
    <row r="1336" spans="1:26" ht="15.75" thickBot="1" x14ac:dyDescent="0.3">
      <c r="A1336" s="76" t="s">
        <v>135</v>
      </c>
      <c r="B1336" s="36">
        <f>+base1!N589</f>
        <v>0</v>
      </c>
      <c r="C1336" s="36">
        <f>+base1!O589</f>
        <v>0</v>
      </c>
      <c r="D1336" s="36">
        <f>+base1!P589</f>
        <v>0</v>
      </c>
      <c r="E1336" s="36">
        <f>+base1!Q589</f>
        <v>0</v>
      </c>
      <c r="F1336" s="36">
        <f>+base1!R589</f>
        <v>0</v>
      </c>
      <c r="G1336" s="36">
        <f>+base1!S589</f>
        <v>0</v>
      </c>
      <c r="H1336" s="36">
        <f>+base1!T589</f>
        <v>0</v>
      </c>
      <c r="I1336" s="36">
        <f>+base1!U589</f>
        <v>0</v>
      </c>
      <c r="J1336" s="36">
        <f>+base1!V589</f>
        <v>0</v>
      </c>
      <c r="K1336" s="36">
        <f>+base1!W589</f>
        <v>0</v>
      </c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72">
        <v>1335</v>
      </c>
      <c r="W1336" s="77" t="s">
        <v>134</v>
      </c>
      <c r="X1336" s="77">
        <v>4</v>
      </c>
      <c r="Y1336" s="72" t="s">
        <v>167</v>
      </c>
      <c r="Z1336" s="72">
        <v>1</v>
      </c>
    </row>
    <row r="1337" spans="1:26" ht="15.75" thickBot="1" x14ac:dyDescent="0.3">
      <c r="A1337" s="76" t="s">
        <v>135</v>
      </c>
      <c r="B1337" s="36">
        <f>+base1!N590</f>
        <v>0</v>
      </c>
      <c r="C1337" s="36">
        <f>+base1!O590</f>
        <v>0</v>
      </c>
      <c r="D1337" s="36">
        <f>+base1!P590</f>
        <v>0</v>
      </c>
      <c r="E1337" s="36">
        <f>+base1!Q590</f>
        <v>0</v>
      </c>
      <c r="F1337" s="36">
        <f>+base1!R590</f>
        <v>0</v>
      </c>
      <c r="G1337" s="36">
        <f>+base1!S590</f>
        <v>0</v>
      </c>
      <c r="H1337" s="36">
        <f>+base1!T590</f>
        <v>0</v>
      </c>
      <c r="I1337" s="36">
        <f>+base1!U590</f>
        <v>0</v>
      </c>
      <c r="J1337" s="36">
        <f>+base1!V590</f>
        <v>0</v>
      </c>
      <c r="K1337" s="36">
        <f>+base1!W590</f>
        <v>0</v>
      </c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72">
        <v>1336</v>
      </c>
      <c r="W1337" s="77" t="s">
        <v>134</v>
      </c>
      <c r="X1337" s="77">
        <v>4</v>
      </c>
      <c r="Y1337" s="72" t="s">
        <v>167</v>
      </c>
      <c r="Z1337" s="72">
        <v>1</v>
      </c>
    </row>
    <row r="1338" spans="1:26" ht="15.75" thickBot="1" x14ac:dyDescent="0.3">
      <c r="A1338" s="76" t="s">
        <v>135</v>
      </c>
      <c r="B1338" s="36">
        <f>+base1!N591</f>
        <v>0</v>
      </c>
      <c r="C1338" s="36">
        <f>+base1!O591</f>
        <v>0</v>
      </c>
      <c r="D1338" s="36">
        <f>+base1!P591</f>
        <v>0</v>
      </c>
      <c r="E1338" s="36">
        <f>+base1!Q591</f>
        <v>0</v>
      </c>
      <c r="F1338" s="36">
        <f>+base1!R591</f>
        <v>0</v>
      </c>
      <c r="G1338" s="36">
        <f>+base1!S591</f>
        <v>0</v>
      </c>
      <c r="H1338" s="36">
        <f>+base1!T591</f>
        <v>0</v>
      </c>
      <c r="I1338" s="36">
        <f>+base1!U591</f>
        <v>0</v>
      </c>
      <c r="J1338" s="36">
        <f>+base1!V591</f>
        <v>0</v>
      </c>
      <c r="K1338" s="36">
        <f>+base1!W591</f>
        <v>0</v>
      </c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72">
        <v>1337</v>
      </c>
      <c r="W1338" s="77" t="s">
        <v>134</v>
      </c>
      <c r="X1338" s="77">
        <v>4</v>
      </c>
      <c r="Y1338" s="72" t="s">
        <v>167</v>
      </c>
      <c r="Z1338" s="72">
        <v>1</v>
      </c>
    </row>
    <row r="1339" spans="1:26" ht="15.75" thickBot="1" x14ac:dyDescent="0.3">
      <c r="A1339" s="76" t="s">
        <v>135</v>
      </c>
      <c r="B1339" s="36">
        <f>+base1!N592</f>
        <v>0</v>
      </c>
      <c r="C1339" s="36">
        <f>+base1!O592</f>
        <v>0</v>
      </c>
      <c r="D1339" s="36">
        <f>+base1!P592</f>
        <v>0</v>
      </c>
      <c r="E1339" s="36">
        <f>+base1!Q592</f>
        <v>0</v>
      </c>
      <c r="F1339" s="36">
        <f>+base1!R592</f>
        <v>0</v>
      </c>
      <c r="G1339" s="36">
        <f>+base1!S592</f>
        <v>0</v>
      </c>
      <c r="H1339" s="36">
        <f>+base1!T592</f>
        <v>0</v>
      </c>
      <c r="I1339" s="36">
        <f>+base1!U592</f>
        <v>0</v>
      </c>
      <c r="J1339" s="36">
        <f>+base1!V592</f>
        <v>0</v>
      </c>
      <c r="K1339" s="36">
        <f>+base1!W592</f>
        <v>0</v>
      </c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72">
        <v>1338</v>
      </c>
      <c r="W1339" s="77" t="s">
        <v>134</v>
      </c>
      <c r="X1339" s="77">
        <v>4</v>
      </c>
      <c r="Y1339" s="72" t="s">
        <v>167</v>
      </c>
      <c r="Z1339" s="72">
        <v>1</v>
      </c>
    </row>
    <row r="1340" spans="1:26" ht="15.75" thickBot="1" x14ac:dyDescent="0.3">
      <c r="A1340" s="76" t="s">
        <v>135</v>
      </c>
      <c r="B1340" s="36">
        <f>+base1!N593</f>
        <v>0</v>
      </c>
      <c r="C1340" s="36">
        <f>+base1!O593</f>
        <v>0</v>
      </c>
      <c r="D1340" s="36">
        <f>+base1!P593</f>
        <v>0</v>
      </c>
      <c r="E1340" s="36">
        <f>+base1!Q593</f>
        <v>0</v>
      </c>
      <c r="F1340" s="36">
        <f>+base1!R593</f>
        <v>0</v>
      </c>
      <c r="G1340" s="36">
        <f>+base1!S593</f>
        <v>0</v>
      </c>
      <c r="H1340" s="36">
        <f>+base1!T593</f>
        <v>0</v>
      </c>
      <c r="I1340" s="36">
        <f>+base1!U593</f>
        <v>0</v>
      </c>
      <c r="J1340" s="36">
        <f>+base1!V593</f>
        <v>0</v>
      </c>
      <c r="K1340" s="36">
        <f>+base1!W593</f>
        <v>0</v>
      </c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72">
        <v>1339</v>
      </c>
      <c r="W1340" s="77" t="s">
        <v>134</v>
      </c>
      <c r="X1340" s="77">
        <v>4</v>
      </c>
      <c r="Y1340" s="72" t="s">
        <v>167</v>
      </c>
      <c r="Z1340" s="72">
        <v>1</v>
      </c>
    </row>
    <row r="1341" spans="1:26" ht="15.75" thickBot="1" x14ac:dyDescent="0.3">
      <c r="A1341" s="76" t="s">
        <v>135</v>
      </c>
      <c r="B1341" s="36">
        <f>+base1!N594</f>
        <v>0</v>
      </c>
      <c r="C1341" s="36">
        <f>+base1!O594</f>
        <v>0</v>
      </c>
      <c r="D1341" s="36">
        <f>+base1!P594</f>
        <v>0</v>
      </c>
      <c r="E1341" s="36">
        <f>+base1!Q594</f>
        <v>0</v>
      </c>
      <c r="F1341" s="36">
        <f>+base1!R594</f>
        <v>0</v>
      </c>
      <c r="G1341" s="36">
        <f>+base1!S594</f>
        <v>0</v>
      </c>
      <c r="H1341" s="36">
        <f>+base1!T594</f>
        <v>0</v>
      </c>
      <c r="I1341" s="36">
        <f>+base1!U594</f>
        <v>0</v>
      </c>
      <c r="J1341" s="36">
        <f>+base1!V594</f>
        <v>0</v>
      </c>
      <c r="K1341" s="36">
        <f>+base1!W594</f>
        <v>0</v>
      </c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72">
        <v>1340</v>
      </c>
      <c r="W1341" s="77" t="s">
        <v>134</v>
      </c>
      <c r="X1341" s="77">
        <v>4</v>
      </c>
      <c r="Y1341" s="72" t="s">
        <v>167</v>
      </c>
      <c r="Z1341" s="72">
        <v>1</v>
      </c>
    </row>
    <row r="1342" spans="1:26" ht="15.75" thickBot="1" x14ac:dyDescent="0.3">
      <c r="A1342" s="76" t="s">
        <v>135</v>
      </c>
      <c r="B1342" s="36">
        <f>+base1!N595</f>
        <v>0</v>
      </c>
      <c r="C1342" s="36">
        <f>+base1!O595</f>
        <v>0</v>
      </c>
      <c r="D1342" s="36">
        <f>+base1!P595</f>
        <v>0</v>
      </c>
      <c r="E1342" s="36">
        <f>+base1!Q595</f>
        <v>0</v>
      </c>
      <c r="F1342" s="36">
        <f>+base1!R595</f>
        <v>0</v>
      </c>
      <c r="G1342" s="36">
        <f>+base1!S595</f>
        <v>0</v>
      </c>
      <c r="H1342" s="36">
        <f>+base1!T595</f>
        <v>0</v>
      </c>
      <c r="I1342" s="36">
        <f>+base1!U595</f>
        <v>0</v>
      </c>
      <c r="J1342" s="36">
        <f>+base1!V595</f>
        <v>0</v>
      </c>
      <c r="K1342" s="36">
        <f>+base1!W595</f>
        <v>0</v>
      </c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72">
        <v>1341</v>
      </c>
      <c r="W1342" s="77" t="s">
        <v>134</v>
      </c>
      <c r="X1342" s="77">
        <v>4</v>
      </c>
      <c r="Y1342" s="72" t="s">
        <v>167</v>
      </c>
      <c r="Z1342" s="72">
        <v>1</v>
      </c>
    </row>
    <row r="1343" spans="1:26" ht="15.75" thickBot="1" x14ac:dyDescent="0.3">
      <c r="A1343" s="76" t="s">
        <v>135</v>
      </c>
      <c r="B1343" s="36">
        <f>+base1!N596</f>
        <v>0</v>
      </c>
      <c r="C1343" s="36">
        <f>+base1!O596</f>
        <v>0</v>
      </c>
      <c r="D1343" s="36">
        <f>+base1!P596</f>
        <v>0</v>
      </c>
      <c r="E1343" s="36">
        <f>+base1!Q596</f>
        <v>0</v>
      </c>
      <c r="F1343" s="36">
        <f>+base1!R596</f>
        <v>0</v>
      </c>
      <c r="G1343" s="36">
        <f>+base1!S596</f>
        <v>0</v>
      </c>
      <c r="H1343" s="36">
        <f>+base1!T596</f>
        <v>0</v>
      </c>
      <c r="I1343" s="36">
        <f>+base1!U596</f>
        <v>0</v>
      </c>
      <c r="J1343" s="36">
        <f>+base1!V596</f>
        <v>0</v>
      </c>
      <c r="K1343" s="36">
        <f>+base1!W596</f>
        <v>0</v>
      </c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72">
        <v>1342</v>
      </c>
      <c r="W1343" s="77" t="s">
        <v>134</v>
      </c>
      <c r="X1343" s="77">
        <v>4</v>
      </c>
      <c r="Y1343" s="72" t="s">
        <v>167</v>
      </c>
      <c r="Z1343" s="72">
        <v>1</v>
      </c>
    </row>
    <row r="1344" spans="1:26" ht="15.75" thickBot="1" x14ac:dyDescent="0.3">
      <c r="A1344" s="76" t="s">
        <v>135</v>
      </c>
      <c r="B1344" s="36">
        <f>+base1!N597</f>
        <v>0</v>
      </c>
      <c r="C1344" s="36">
        <f>+base1!O597</f>
        <v>0</v>
      </c>
      <c r="D1344" s="36">
        <f>+base1!P597</f>
        <v>0</v>
      </c>
      <c r="E1344" s="36">
        <f>+base1!Q597</f>
        <v>0</v>
      </c>
      <c r="F1344" s="36">
        <f>+base1!R597</f>
        <v>0</v>
      </c>
      <c r="G1344" s="36">
        <f>+base1!S597</f>
        <v>0</v>
      </c>
      <c r="H1344" s="36">
        <f>+base1!T597</f>
        <v>0</v>
      </c>
      <c r="I1344" s="36">
        <f>+base1!U597</f>
        <v>0</v>
      </c>
      <c r="J1344" s="36">
        <f>+base1!V597</f>
        <v>0</v>
      </c>
      <c r="K1344" s="36">
        <f>+base1!W597</f>
        <v>0</v>
      </c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72">
        <v>1343</v>
      </c>
      <c r="W1344" s="77" t="s">
        <v>134</v>
      </c>
      <c r="X1344" s="77">
        <v>4</v>
      </c>
      <c r="Y1344" s="72" t="s">
        <v>167</v>
      </c>
      <c r="Z1344" s="72">
        <v>1</v>
      </c>
    </row>
    <row r="1345" spans="1:26" ht="15.75" thickBot="1" x14ac:dyDescent="0.3">
      <c r="A1345" s="76" t="s">
        <v>135</v>
      </c>
      <c r="B1345" s="36">
        <f>+base1!N598</f>
        <v>0</v>
      </c>
      <c r="C1345" s="36">
        <f>+base1!O598</f>
        <v>0</v>
      </c>
      <c r="D1345" s="36">
        <f>+base1!P598</f>
        <v>0</v>
      </c>
      <c r="E1345" s="36">
        <f>+base1!Q598</f>
        <v>0</v>
      </c>
      <c r="F1345" s="36">
        <f>+base1!R598</f>
        <v>0</v>
      </c>
      <c r="G1345" s="36">
        <f>+base1!S598</f>
        <v>0</v>
      </c>
      <c r="H1345" s="36">
        <f>+base1!T598</f>
        <v>0</v>
      </c>
      <c r="I1345" s="36">
        <f>+base1!U598</f>
        <v>0</v>
      </c>
      <c r="J1345" s="36">
        <f>+base1!V598</f>
        <v>0</v>
      </c>
      <c r="K1345" s="36">
        <f>+base1!W598</f>
        <v>0</v>
      </c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72">
        <v>1344</v>
      </c>
      <c r="W1345" s="77" t="s">
        <v>134</v>
      </c>
      <c r="X1345" s="77">
        <v>4</v>
      </c>
      <c r="Y1345" s="72" t="s">
        <v>167</v>
      </c>
      <c r="Z1345" s="72">
        <v>1</v>
      </c>
    </row>
    <row r="1346" spans="1:26" ht="15.75" thickBot="1" x14ac:dyDescent="0.3">
      <c r="A1346" s="76" t="s">
        <v>135</v>
      </c>
      <c r="B1346" s="36">
        <f>+base1!N599</f>
        <v>0</v>
      </c>
      <c r="C1346" s="36">
        <f>+base1!O599</f>
        <v>0</v>
      </c>
      <c r="D1346" s="36">
        <f>+base1!P599</f>
        <v>0</v>
      </c>
      <c r="E1346" s="36">
        <f>+base1!Q599</f>
        <v>0</v>
      </c>
      <c r="F1346" s="36">
        <f>+base1!R599</f>
        <v>0</v>
      </c>
      <c r="G1346" s="36">
        <f>+base1!S599</f>
        <v>0</v>
      </c>
      <c r="H1346" s="36">
        <f>+base1!T599</f>
        <v>0</v>
      </c>
      <c r="I1346" s="36">
        <f>+base1!U599</f>
        <v>0</v>
      </c>
      <c r="J1346" s="36">
        <f>+base1!V599</f>
        <v>0</v>
      </c>
      <c r="K1346" s="36">
        <f>+base1!W599</f>
        <v>0</v>
      </c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72">
        <v>1345</v>
      </c>
      <c r="W1346" s="77" t="s">
        <v>134</v>
      </c>
      <c r="X1346" s="77">
        <v>4</v>
      </c>
      <c r="Y1346" s="72" t="s">
        <v>167</v>
      </c>
      <c r="Z1346" s="72">
        <v>1</v>
      </c>
    </row>
    <row r="1347" spans="1:26" ht="15.75" thickBot="1" x14ac:dyDescent="0.3">
      <c r="A1347" s="76" t="s">
        <v>135</v>
      </c>
      <c r="B1347" s="36">
        <f>+base1!N600</f>
        <v>0</v>
      </c>
      <c r="C1347" s="36">
        <f>+base1!O600</f>
        <v>0</v>
      </c>
      <c r="D1347" s="36">
        <f>+base1!P600</f>
        <v>0</v>
      </c>
      <c r="E1347" s="36">
        <f>+base1!Q600</f>
        <v>0</v>
      </c>
      <c r="F1347" s="36">
        <f>+base1!R600</f>
        <v>0</v>
      </c>
      <c r="G1347" s="36">
        <f>+base1!S600</f>
        <v>0</v>
      </c>
      <c r="H1347" s="36">
        <f>+base1!T600</f>
        <v>0</v>
      </c>
      <c r="I1347" s="36">
        <f>+base1!U600</f>
        <v>0</v>
      </c>
      <c r="J1347" s="36">
        <f>+base1!V600</f>
        <v>0</v>
      </c>
      <c r="K1347" s="36">
        <f>+base1!W600</f>
        <v>0</v>
      </c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72">
        <v>1346</v>
      </c>
      <c r="W1347" s="77" t="s">
        <v>134</v>
      </c>
      <c r="X1347" s="77">
        <v>4</v>
      </c>
      <c r="Y1347" s="72" t="s">
        <v>167</v>
      </c>
      <c r="Z1347" s="72">
        <v>1</v>
      </c>
    </row>
    <row r="1348" spans="1:26" ht="15.75" thickBot="1" x14ac:dyDescent="0.3">
      <c r="A1348" s="76" t="s">
        <v>135</v>
      </c>
      <c r="B1348" s="36">
        <f>+base1!N601</f>
        <v>0</v>
      </c>
      <c r="C1348" s="36">
        <f>+base1!O601</f>
        <v>0</v>
      </c>
      <c r="D1348" s="36">
        <f>+base1!P601</f>
        <v>0</v>
      </c>
      <c r="E1348" s="36">
        <f>+base1!Q601</f>
        <v>0</v>
      </c>
      <c r="F1348" s="36">
        <f>+base1!R601</f>
        <v>0</v>
      </c>
      <c r="G1348" s="36">
        <f>+base1!S601</f>
        <v>0</v>
      </c>
      <c r="H1348" s="36">
        <f>+base1!T601</f>
        <v>0</v>
      </c>
      <c r="I1348" s="36">
        <f>+base1!U601</f>
        <v>0</v>
      </c>
      <c r="J1348" s="36">
        <f>+base1!V601</f>
        <v>0</v>
      </c>
      <c r="K1348" s="36">
        <f>+base1!W601</f>
        <v>0</v>
      </c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72">
        <v>1347</v>
      </c>
      <c r="W1348" s="77" t="s">
        <v>134</v>
      </c>
      <c r="X1348" s="77">
        <v>4</v>
      </c>
      <c r="Y1348" s="72" t="s">
        <v>167</v>
      </c>
      <c r="Z1348" s="72">
        <v>1</v>
      </c>
    </row>
    <row r="1349" spans="1:26" ht="15.75" thickBot="1" x14ac:dyDescent="0.3">
      <c r="A1349" s="76" t="s">
        <v>135</v>
      </c>
      <c r="B1349" s="36">
        <f>+base1!N602</f>
        <v>0</v>
      </c>
      <c r="C1349" s="36">
        <f>+base1!O602</f>
        <v>0</v>
      </c>
      <c r="D1349" s="36">
        <f>+base1!P602</f>
        <v>0</v>
      </c>
      <c r="E1349" s="36">
        <f>+base1!Q602</f>
        <v>0</v>
      </c>
      <c r="F1349" s="36">
        <f>+base1!R602</f>
        <v>0</v>
      </c>
      <c r="G1349" s="36">
        <f>+base1!S602</f>
        <v>0</v>
      </c>
      <c r="H1349" s="36">
        <f>+base1!T602</f>
        <v>0</v>
      </c>
      <c r="I1349" s="36">
        <f>+base1!U602</f>
        <v>0</v>
      </c>
      <c r="J1349" s="36">
        <f>+base1!V602</f>
        <v>0</v>
      </c>
      <c r="K1349" s="36">
        <f>+base1!W602</f>
        <v>0</v>
      </c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72">
        <v>1348</v>
      </c>
      <c r="W1349" s="77" t="s">
        <v>134</v>
      </c>
      <c r="X1349" s="77">
        <v>4</v>
      </c>
      <c r="Y1349" s="72" t="s">
        <v>167</v>
      </c>
      <c r="Z1349" s="72">
        <v>1</v>
      </c>
    </row>
    <row r="1350" spans="1:26" ht="15.75" thickBot="1" x14ac:dyDescent="0.3">
      <c r="A1350" s="76" t="s">
        <v>135</v>
      </c>
      <c r="B1350" s="36">
        <f>+base1!N603</f>
        <v>0</v>
      </c>
      <c r="C1350" s="36">
        <f>+base1!O603</f>
        <v>0</v>
      </c>
      <c r="D1350" s="36">
        <f>+base1!P603</f>
        <v>0</v>
      </c>
      <c r="E1350" s="36">
        <f>+base1!Q603</f>
        <v>0</v>
      </c>
      <c r="F1350" s="36">
        <f>+base1!R603</f>
        <v>0</v>
      </c>
      <c r="G1350" s="36">
        <f>+base1!S603</f>
        <v>0</v>
      </c>
      <c r="H1350" s="36">
        <f>+base1!T603</f>
        <v>0</v>
      </c>
      <c r="I1350" s="36">
        <f>+base1!U603</f>
        <v>0</v>
      </c>
      <c r="J1350" s="36">
        <f>+base1!V603</f>
        <v>0</v>
      </c>
      <c r="K1350" s="36">
        <f>+base1!W603</f>
        <v>0</v>
      </c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72">
        <v>1349</v>
      </c>
      <c r="W1350" s="77" t="s">
        <v>134</v>
      </c>
      <c r="X1350" s="77">
        <v>4</v>
      </c>
      <c r="Y1350" s="72" t="s">
        <v>167</v>
      </c>
      <c r="Z1350" s="72">
        <v>1</v>
      </c>
    </row>
    <row r="1351" spans="1:26" ht="15.75" thickBot="1" x14ac:dyDescent="0.3">
      <c r="A1351" s="76" t="s">
        <v>135</v>
      </c>
      <c r="B1351" s="36">
        <f>+base1!N604</f>
        <v>0</v>
      </c>
      <c r="C1351" s="36">
        <f>+base1!O604</f>
        <v>0</v>
      </c>
      <c r="D1351" s="36">
        <f>+base1!P604</f>
        <v>0</v>
      </c>
      <c r="E1351" s="36">
        <f>+base1!Q604</f>
        <v>0</v>
      </c>
      <c r="F1351" s="36">
        <f>+base1!R604</f>
        <v>0</v>
      </c>
      <c r="G1351" s="36">
        <f>+base1!S604</f>
        <v>0</v>
      </c>
      <c r="H1351" s="36">
        <f>+base1!T604</f>
        <v>0</v>
      </c>
      <c r="I1351" s="36">
        <f>+base1!U604</f>
        <v>0</v>
      </c>
      <c r="J1351" s="36">
        <f>+base1!V604</f>
        <v>0</v>
      </c>
      <c r="K1351" s="36">
        <f>+base1!W604</f>
        <v>0</v>
      </c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72">
        <v>1350</v>
      </c>
      <c r="W1351" s="77" t="s">
        <v>134</v>
      </c>
      <c r="X1351" s="77">
        <v>4</v>
      </c>
      <c r="Y1351" s="72" t="s">
        <v>167</v>
      </c>
      <c r="Z1351" s="72">
        <v>1</v>
      </c>
    </row>
    <row r="1352" spans="1:26" ht="15.75" thickBot="1" x14ac:dyDescent="0.3">
      <c r="A1352" s="76" t="s">
        <v>135</v>
      </c>
      <c r="B1352" s="36">
        <f>+base1!N605</f>
        <v>0</v>
      </c>
      <c r="C1352" s="36">
        <f>+base1!O605</f>
        <v>0</v>
      </c>
      <c r="D1352" s="36">
        <f>+base1!P605</f>
        <v>0</v>
      </c>
      <c r="E1352" s="36">
        <f>+base1!Q605</f>
        <v>0</v>
      </c>
      <c r="F1352" s="36">
        <f>+base1!R605</f>
        <v>0</v>
      </c>
      <c r="G1352" s="36">
        <f>+base1!S605</f>
        <v>0</v>
      </c>
      <c r="H1352" s="36">
        <f>+base1!T605</f>
        <v>0</v>
      </c>
      <c r="I1352" s="36">
        <f>+base1!U605</f>
        <v>0</v>
      </c>
      <c r="J1352" s="36">
        <f>+base1!V605</f>
        <v>0</v>
      </c>
      <c r="K1352" s="36">
        <f>+base1!W605</f>
        <v>0</v>
      </c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72">
        <v>1351</v>
      </c>
      <c r="W1352" s="77" t="s">
        <v>134</v>
      </c>
      <c r="X1352" s="77">
        <v>4</v>
      </c>
      <c r="Y1352" s="72" t="s">
        <v>167</v>
      </c>
      <c r="Z1352" s="72">
        <v>1</v>
      </c>
    </row>
    <row r="1353" spans="1:26" ht="15.75" thickBot="1" x14ac:dyDescent="0.3">
      <c r="A1353" s="76" t="s">
        <v>135</v>
      </c>
      <c r="B1353" s="36">
        <f>+base1!N606</f>
        <v>0</v>
      </c>
      <c r="C1353" s="36">
        <f>+base1!O606</f>
        <v>0</v>
      </c>
      <c r="D1353" s="36">
        <f>+base1!P606</f>
        <v>0</v>
      </c>
      <c r="E1353" s="36">
        <f>+base1!Q606</f>
        <v>0</v>
      </c>
      <c r="F1353" s="36">
        <f>+base1!R606</f>
        <v>0</v>
      </c>
      <c r="G1353" s="36">
        <f>+base1!S606</f>
        <v>0</v>
      </c>
      <c r="H1353" s="36">
        <f>+base1!T606</f>
        <v>0</v>
      </c>
      <c r="I1353" s="36">
        <f>+base1!U606</f>
        <v>0</v>
      </c>
      <c r="J1353" s="36">
        <f>+base1!V606</f>
        <v>0</v>
      </c>
      <c r="K1353" s="36">
        <f>+base1!W606</f>
        <v>0</v>
      </c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72">
        <v>1352</v>
      </c>
      <c r="W1353" s="77" t="s">
        <v>134</v>
      </c>
      <c r="X1353" s="77">
        <v>4</v>
      </c>
      <c r="Y1353" s="72" t="s">
        <v>167</v>
      </c>
      <c r="Z1353" s="72">
        <v>1</v>
      </c>
    </row>
    <row r="1354" spans="1:26" ht="15.75" thickBot="1" x14ac:dyDescent="0.3">
      <c r="A1354" s="76" t="s">
        <v>135</v>
      </c>
      <c r="B1354" s="36">
        <f>+base1!N607</f>
        <v>0</v>
      </c>
      <c r="C1354" s="36">
        <f>+base1!O607</f>
        <v>0</v>
      </c>
      <c r="D1354" s="36">
        <f>+base1!P607</f>
        <v>0</v>
      </c>
      <c r="E1354" s="36">
        <f>+base1!Q607</f>
        <v>0</v>
      </c>
      <c r="F1354" s="36">
        <f>+base1!R607</f>
        <v>0</v>
      </c>
      <c r="G1354" s="36">
        <f>+base1!S607</f>
        <v>0</v>
      </c>
      <c r="H1354" s="36">
        <f>+base1!T607</f>
        <v>0</v>
      </c>
      <c r="I1354" s="36">
        <f>+base1!U607</f>
        <v>0</v>
      </c>
      <c r="J1354" s="36">
        <f>+base1!V607</f>
        <v>0</v>
      </c>
      <c r="K1354" s="36">
        <f>+base1!W607</f>
        <v>0</v>
      </c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72">
        <v>1353</v>
      </c>
      <c r="W1354" s="77" t="s">
        <v>134</v>
      </c>
      <c r="X1354" s="77">
        <v>4</v>
      </c>
      <c r="Y1354" s="72" t="s">
        <v>167</v>
      </c>
      <c r="Z1354" s="72">
        <v>1</v>
      </c>
    </row>
    <row r="1355" spans="1:26" ht="15.75" thickBot="1" x14ac:dyDescent="0.3">
      <c r="A1355" s="76" t="s">
        <v>135</v>
      </c>
      <c r="B1355" s="36">
        <f>+base1!N608</f>
        <v>0</v>
      </c>
      <c r="C1355" s="36">
        <f>+base1!O608</f>
        <v>0</v>
      </c>
      <c r="D1355" s="36">
        <f>+base1!P608</f>
        <v>0</v>
      </c>
      <c r="E1355" s="36">
        <f>+base1!Q608</f>
        <v>0</v>
      </c>
      <c r="F1355" s="36">
        <f>+base1!R608</f>
        <v>0</v>
      </c>
      <c r="G1355" s="36">
        <f>+base1!S608</f>
        <v>0</v>
      </c>
      <c r="H1355" s="36">
        <f>+base1!T608</f>
        <v>0</v>
      </c>
      <c r="I1355" s="36">
        <f>+base1!U608</f>
        <v>0</v>
      </c>
      <c r="J1355" s="36">
        <f>+base1!V608</f>
        <v>0</v>
      </c>
      <c r="K1355" s="36">
        <f>+base1!W608</f>
        <v>0</v>
      </c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72">
        <v>1354</v>
      </c>
      <c r="W1355" s="77" t="s">
        <v>134</v>
      </c>
      <c r="X1355" s="77">
        <v>4</v>
      </c>
      <c r="Y1355" s="72" t="s">
        <v>167</v>
      </c>
      <c r="Z1355" s="72">
        <v>1</v>
      </c>
    </row>
    <row r="1356" spans="1:26" ht="15.75" thickBot="1" x14ac:dyDescent="0.3">
      <c r="A1356" s="76" t="s">
        <v>135</v>
      </c>
      <c r="B1356" s="36">
        <f>+base1!N609</f>
        <v>0</v>
      </c>
      <c r="C1356" s="36">
        <f>+base1!O609</f>
        <v>0</v>
      </c>
      <c r="D1356" s="36">
        <f>+base1!P609</f>
        <v>0</v>
      </c>
      <c r="E1356" s="36">
        <f>+base1!Q609</f>
        <v>0</v>
      </c>
      <c r="F1356" s="36">
        <f>+base1!R609</f>
        <v>0</v>
      </c>
      <c r="G1356" s="36">
        <f>+base1!S609</f>
        <v>0</v>
      </c>
      <c r="H1356" s="36">
        <f>+base1!T609</f>
        <v>0</v>
      </c>
      <c r="I1356" s="36">
        <f>+base1!U609</f>
        <v>0</v>
      </c>
      <c r="J1356" s="36">
        <f>+base1!V609</f>
        <v>0</v>
      </c>
      <c r="K1356" s="36">
        <f>+base1!W609</f>
        <v>0</v>
      </c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72">
        <v>1355</v>
      </c>
      <c r="W1356" s="77" t="s">
        <v>134</v>
      </c>
      <c r="X1356" s="77">
        <v>4</v>
      </c>
      <c r="Y1356" s="72" t="s">
        <v>167</v>
      </c>
      <c r="Z1356" s="72">
        <v>1</v>
      </c>
    </row>
    <row r="1357" spans="1:26" ht="15.75" thickBot="1" x14ac:dyDescent="0.3">
      <c r="A1357" s="76" t="s">
        <v>135</v>
      </c>
      <c r="B1357" s="36">
        <f>+base1!N610</f>
        <v>0</v>
      </c>
      <c r="C1357" s="36">
        <f>+base1!O610</f>
        <v>0</v>
      </c>
      <c r="D1357" s="36">
        <f>+base1!P610</f>
        <v>0</v>
      </c>
      <c r="E1357" s="36">
        <f>+base1!Q610</f>
        <v>0</v>
      </c>
      <c r="F1357" s="36">
        <f>+base1!R610</f>
        <v>0</v>
      </c>
      <c r="G1357" s="36">
        <f>+base1!S610</f>
        <v>0</v>
      </c>
      <c r="H1357" s="36">
        <f>+base1!T610</f>
        <v>0</v>
      </c>
      <c r="I1357" s="36">
        <f>+base1!U610</f>
        <v>0</v>
      </c>
      <c r="J1357" s="36">
        <f>+base1!V610</f>
        <v>0</v>
      </c>
      <c r="K1357" s="36">
        <f>+base1!W610</f>
        <v>0</v>
      </c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72">
        <v>1356</v>
      </c>
      <c r="W1357" s="77" t="s">
        <v>134</v>
      </c>
      <c r="X1357" s="77">
        <v>4</v>
      </c>
      <c r="Y1357" s="72" t="s">
        <v>167</v>
      </c>
      <c r="Z1357" s="72">
        <v>1</v>
      </c>
    </row>
    <row r="1358" spans="1:26" ht="15.75" thickBot="1" x14ac:dyDescent="0.3">
      <c r="A1358" s="76" t="s">
        <v>135</v>
      </c>
      <c r="B1358" s="36">
        <f>+base1!N611</f>
        <v>0</v>
      </c>
      <c r="C1358" s="36">
        <f>+base1!O611</f>
        <v>0</v>
      </c>
      <c r="D1358" s="36">
        <f>+base1!P611</f>
        <v>0</v>
      </c>
      <c r="E1358" s="36">
        <f>+base1!Q611</f>
        <v>0</v>
      </c>
      <c r="F1358" s="36">
        <f>+base1!R611</f>
        <v>0</v>
      </c>
      <c r="G1358" s="36">
        <f>+base1!S611</f>
        <v>0</v>
      </c>
      <c r="H1358" s="36">
        <f>+base1!T611</f>
        <v>0</v>
      </c>
      <c r="I1358" s="36">
        <f>+base1!U611</f>
        <v>0</v>
      </c>
      <c r="J1358" s="36">
        <f>+base1!V611</f>
        <v>0</v>
      </c>
      <c r="K1358" s="36">
        <f>+base1!W611</f>
        <v>0</v>
      </c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72">
        <v>1357</v>
      </c>
      <c r="W1358" s="77" t="s">
        <v>134</v>
      </c>
      <c r="X1358" s="77">
        <v>4</v>
      </c>
      <c r="Y1358" s="72" t="s">
        <v>167</v>
      </c>
      <c r="Z1358" s="72">
        <v>1</v>
      </c>
    </row>
    <row r="1359" spans="1:26" ht="15.75" thickBot="1" x14ac:dyDescent="0.3">
      <c r="A1359" s="76" t="s">
        <v>135</v>
      </c>
      <c r="B1359" s="36">
        <f>+base1!Z562</f>
        <v>0</v>
      </c>
      <c r="C1359" s="36">
        <f>+base1!AA562</f>
        <v>0</v>
      </c>
      <c r="D1359" s="36">
        <f>+base1!AB562</f>
        <v>0</v>
      </c>
      <c r="E1359" s="36">
        <f>+base1!AC562</f>
        <v>0</v>
      </c>
      <c r="F1359" s="36">
        <f>+base1!AD562</f>
        <v>0</v>
      </c>
      <c r="G1359" s="36">
        <f>+base1!AE562</f>
        <v>0</v>
      </c>
      <c r="H1359" s="36">
        <f>+base1!AF562</f>
        <v>0</v>
      </c>
      <c r="I1359" s="36">
        <f>+base1!AG562</f>
        <v>0</v>
      </c>
      <c r="J1359" s="36">
        <f>+base1!AH562</f>
        <v>0</v>
      </c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72">
        <v>1358</v>
      </c>
      <c r="W1359" s="77" t="s">
        <v>134</v>
      </c>
      <c r="X1359" s="77">
        <v>4</v>
      </c>
      <c r="Y1359" s="72" t="s">
        <v>167</v>
      </c>
      <c r="Z1359" s="72">
        <v>1</v>
      </c>
    </row>
    <row r="1360" spans="1:26" ht="15.75" thickBot="1" x14ac:dyDescent="0.3">
      <c r="A1360" s="76" t="s">
        <v>135</v>
      </c>
      <c r="B1360" s="36">
        <f>+base1!Z563</f>
        <v>0</v>
      </c>
      <c r="C1360" s="36">
        <f>+base1!AA563</f>
        <v>0</v>
      </c>
      <c r="D1360" s="36">
        <f>+base1!AB563</f>
        <v>0</v>
      </c>
      <c r="E1360" s="36">
        <f>+base1!AC563</f>
        <v>0</v>
      </c>
      <c r="F1360" s="36">
        <f>+base1!AD563</f>
        <v>0</v>
      </c>
      <c r="G1360" s="36">
        <f>+base1!AE563</f>
        <v>0</v>
      </c>
      <c r="H1360" s="36">
        <f>+base1!AF563</f>
        <v>0</v>
      </c>
      <c r="I1360" s="36">
        <f>+base1!AG563</f>
        <v>0</v>
      </c>
      <c r="J1360" s="36">
        <f>+base1!AH563</f>
        <v>0</v>
      </c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72">
        <v>1359</v>
      </c>
      <c r="W1360" s="77" t="s">
        <v>134</v>
      </c>
      <c r="X1360" s="77">
        <v>4</v>
      </c>
      <c r="Y1360" s="72" t="s">
        <v>167</v>
      </c>
      <c r="Z1360" s="72">
        <v>1</v>
      </c>
    </row>
    <row r="1361" spans="1:26" ht="15.75" thickBot="1" x14ac:dyDescent="0.3">
      <c r="A1361" s="76" t="s">
        <v>135</v>
      </c>
      <c r="B1361" s="36">
        <f>+base1!Z564</f>
        <v>0</v>
      </c>
      <c r="C1361" s="36">
        <f>+base1!AA564</f>
        <v>0</v>
      </c>
      <c r="D1361" s="36">
        <f>+base1!AB564</f>
        <v>0</v>
      </c>
      <c r="E1361" s="36">
        <f>+base1!AC564</f>
        <v>0</v>
      </c>
      <c r="F1361" s="36">
        <f>+base1!AD564</f>
        <v>0</v>
      </c>
      <c r="G1361" s="36">
        <f>+base1!AE564</f>
        <v>0</v>
      </c>
      <c r="H1361" s="36">
        <f>+base1!AF564</f>
        <v>0</v>
      </c>
      <c r="I1361" s="36">
        <f>+base1!AG564</f>
        <v>0</v>
      </c>
      <c r="J1361" s="36">
        <f>+base1!AH564</f>
        <v>0</v>
      </c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72">
        <v>1360</v>
      </c>
      <c r="W1361" s="77" t="s">
        <v>134</v>
      </c>
      <c r="X1361" s="77">
        <v>4</v>
      </c>
      <c r="Y1361" s="72" t="s">
        <v>167</v>
      </c>
      <c r="Z1361" s="72">
        <v>1</v>
      </c>
    </row>
    <row r="1362" spans="1:26" ht="15.75" thickBot="1" x14ac:dyDescent="0.3">
      <c r="A1362" s="76" t="s">
        <v>135</v>
      </c>
      <c r="B1362" s="36">
        <f>+base1!Z565</f>
        <v>0</v>
      </c>
      <c r="C1362" s="36">
        <f>+base1!AA565</f>
        <v>0</v>
      </c>
      <c r="D1362" s="36">
        <f>+base1!AB565</f>
        <v>0</v>
      </c>
      <c r="E1362" s="36">
        <f>+base1!AC565</f>
        <v>0</v>
      </c>
      <c r="F1362" s="36">
        <f>+base1!AD565</f>
        <v>0</v>
      </c>
      <c r="G1362" s="36">
        <f>+base1!AE565</f>
        <v>0</v>
      </c>
      <c r="H1362" s="36">
        <f>+base1!AF565</f>
        <v>0</v>
      </c>
      <c r="I1362" s="36">
        <f>+base1!AG565</f>
        <v>0</v>
      </c>
      <c r="J1362" s="36">
        <f>+base1!AH565</f>
        <v>0</v>
      </c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72">
        <v>1361</v>
      </c>
      <c r="W1362" s="77" t="s">
        <v>134</v>
      </c>
      <c r="X1362" s="77">
        <v>4</v>
      </c>
      <c r="Y1362" s="72" t="s">
        <v>167</v>
      </c>
      <c r="Z1362" s="72">
        <v>1</v>
      </c>
    </row>
    <row r="1363" spans="1:26" ht="15.75" thickBot="1" x14ac:dyDescent="0.3">
      <c r="A1363" s="76" t="s">
        <v>135</v>
      </c>
      <c r="B1363" s="36">
        <f>+base1!Z566</f>
        <v>0</v>
      </c>
      <c r="C1363" s="36">
        <f>+base1!AA566</f>
        <v>0</v>
      </c>
      <c r="D1363" s="36">
        <f>+base1!AB566</f>
        <v>0</v>
      </c>
      <c r="E1363" s="36">
        <f>+base1!AC566</f>
        <v>0</v>
      </c>
      <c r="F1363" s="36">
        <f>+base1!AD566</f>
        <v>0</v>
      </c>
      <c r="G1363" s="36">
        <f>+base1!AE566</f>
        <v>0</v>
      </c>
      <c r="H1363" s="36">
        <f>+base1!AF566</f>
        <v>0</v>
      </c>
      <c r="I1363" s="36">
        <f>+base1!AG566</f>
        <v>0</v>
      </c>
      <c r="J1363" s="36">
        <f>+base1!AH566</f>
        <v>0</v>
      </c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72">
        <v>1362</v>
      </c>
      <c r="W1363" s="77" t="s">
        <v>134</v>
      </c>
      <c r="X1363" s="77">
        <v>4</v>
      </c>
      <c r="Y1363" s="72" t="s">
        <v>167</v>
      </c>
      <c r="Z1363" s="72">
        <v>1</v>
      </c>
    </row>
    <row r="1364" spans="1:26" ht="15.75" thickBot="1" x14ac:dyDescent="0.3">
      <c r="A1364" s="76" t="s">
        <v>135</v>
      </c>
      <c r="B1364" s="36">
        <f>+base1!Z567</f>
        <v>0</v>
      </c>
      <c r="C1364" s="36">
        <f>+base1!AA567</f>
        <v>0</v>
      </c>
      <c r="D1364" s="36">
        <f>+base1!AB567</f>
        <v>0</v>
      </c>
      <c r="E1364" s="36">
        <f>+base1!AC567</f>
        <v>0</v>
      </c>
      <c r="F1364" s="36">
        <f>+base1!AD567</f>
        <v>0</v>
      </c>
      <c r="G1364" s="36">
        <f>+base1!AE567</f>
        <v>0</v>
      </c>
      <c r="H1364" s="36">
        <f>+base1!AF567</f>
        <v>0</v>
      </c>
      <c r="I1364" s="36">
        <f>+base1!AG567</f>
        <v>0</v>
      </c>
      <c r="J1364" s="36">
        <f>+base1!AH567</f>
        <v>0</v>
      </c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72">
        <v>1363</v>
      </c>
      <c r="W1364" s="77" t="s">
        <v>134</v>
      </c>
      <c r="X1364" s="77">
        <v>4</v>
      </c>
      <c r="Y1364" s="72" t="s">
        <v>167</v>
      </c>
      <c r="Z1364" s="72">
        <v>1</v>
      </c>
    </row>
    <row r="1365" spans="1:26" ht="15.75" thickBot="1" x14ac:dyDescent="0.3">
      <c r="A1365" s="76" t="s">
        <v>135</v>
      </c>
      <c r="B1365" s="36">
        <f>+base1!Z568</f>
        <v>0</v>
      </c>
      <c r="C1365" s="36">
        <f>+base1!AA568</f>
        <v>0</v>
      </c>
      <c r="D1365" s="36">
        <f>+base1!AB568</f>
        <v>0</v>
      </c>
      <c r="E1365" s="36">
        <f>+base1!AC568</f>
        <v>0</v>
      </c>
      <c r="F1365" s="36">
        <f>+base1!AD568</f>
        <v>0</v>
      </c>
      <c r="G1365" s="36">
        <f>+base1!AE568</f>
        <v>0</v>
      </c>
      <c r="H1365" s="36">
        <f>+base1!AF568</f>
        <v>0</v>
      </c>
      <c r="I1365" s="36">
        <f>+base1!AG568</f>
        <v>0</v>
      </c>
      <c r="J1365" s="36">
        <f>+base1!AH568</f>
        <v>0</v>
      </c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72">
        <v>1364</v>
      </c>
      <c r="W1365" s="77" t="s">
        <v>134</v>
      </c>
      <c r="X1365" s="77">
        <v>4</v>
      </c>
      <c r="Y1365" s="72" t="s">
        <v>167</v>
      </c>
      <c r="Z1365" s="72">
        <v>1</v>
      </c>
    </row>
    <row r="1366" spans="1:26" ht="15.75" thickBot="1" x14ac:dyDescent="0.3">
      <c r="A1366" s="76" t="s">
        <v>135</v>
      </c>
      <c r="B1366" s="36">
        <f>+base1!Z569</f>
        <v>0</v>
      </c>
      <c r="C1366" s="36">
        <f>+base1!AA569</f>
        <v>0</v>
      </c>
      <c r="D1366" s="36">
        <f>+base1!AB569</f>
        <v>0</v>
      </c>
      <c r="E1366" s="36">
        <f>+base1!AC569</f>
        <v>0</v>
      </c>
      <c r="F1366" s="36">
        <f>+base1!AD569</f>
        <v>0</v>
      </c>
      <c r="G1366" s="36">
        <f>+base1!AE569</f>
        <v>0</v>
      </c>
      <c r="H1366" s="36">
        <f>+base1!AF569</f>
        <v>0</v>
      </c>
      <c r="I1366" s="36">
        <f>+base1!AG569</f>
        <v>0</v>
      </c>
      <c r="J1366" s="36">
        <f>+base1!AH569</f>
        <v>0</v>
      </c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72">
        <v>1365</v>
      </c>
      <c r="W1366" s="77" t="s">
        <v>134</v>
      </c>
      <c r="X1366" s="77">
        <v>4</v>
      </c>
      <c r="Y1366" s="72" t="s">
        <v>167</v>
      </c>
      <c r="Z1366" s="72">
        <v>1</v>
      </c>
    </row>
    <row r="1367" spans="1:26" ht="15.75" thickBot="1" x14ac:dyDescent="0.3">
      <c r="A1367" s="76" t="s">
        <v>135</v>
      </c>
      <c r="B1367" s="36">
        <f>+base1!Z570</f>
        <v>0</v>
      </c>
      <c r="C1367" s="36">
        <f>+base1!AA570</f>
        <v>0</v>
      </c>
      <c r="D1367" s="36">
        <f>+base1!AB570</f>
        <v>0</v>
      </c>
      <c r="E1367" s="36">
        <f>+base1!AC570</f>
        <v>0</v>
      </c>
      <c r="F1367" s="36">
        <f>+base1!AD570</f>
        <v>0</v>
      </c>
      <c r="G1367" s="36">
        <f>+base1!AE570</f>
        <v>0</v>
      </c>
      <c r="H1367" s="36">
        <f>+base1!AF570</f>
        <v>0</v>
      </c>
      <c r="I1367" s="36">
        <f>+base1!AG570</f>
        <v>0</v>
      </c>
      <c r="J1367" s="36">
        <f>+base1!AH570</f>
        <v>0</v>
      </c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72">
        <v>1366</v>
      </c>
      <c r="W1367" s="77" t="s">
        <v>134</v>
      </c>
      <c r="X1367" s="77">
        <v>4</v>
      </c>
      <c r="Y1367" s="72" t="s">
        <v>167</v>
      </c>
      <c r="Z1367" s="72">
        <v>1</v>
      </c>
    </row>
    <row r="1368" spans="1:26" ht="15.75" thickBot="1" x14ac:dyDescent="0.3">
      <c r="A1368" s="76" t="s">
        <v>135</v>
      </c>
      <c r="B1368" s="36">
        <f>+base1!Z571</f>
        <v>0</v>
      </c>
      <c r="C1368" s="36">
        <f>+base1!AA571</f>
        <v>0</v>
      </c>
      <c r="D1368" s="36">
        <f>+base1!AB571</f>
        <v>0</v>
      </c>
      <c r="E1368" s="36">
        <f>+base1!AC571</f>
        <v>0</v>
      </c>
      <c r="F1368" s="36">
        <f>+base1!AD571</f>
        <v>0</v>
      </c>
      <c r="G1368" s="36">
        <f>+base1!AE571</f>
        <v>0</v>
      </c>
      <c r="H1368" s="36">
        <f>+base1!AF571</f>
        <v>0</v>
      </c>
      <c r="I1368" s="36">
        <f>+base1!AG571</f>
        <v>0</v>
      </c>
      <c r="J1368" s="36">
        <f>+base1!AH571</f>
        <v>0</v>
      </c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72">
        <v>1367</v>
      </c>
      <c r="W1368" s="77" t="s">
        <v>134</v>
      </c>
      <c r="X1368" s="77">
        <v>4</v>
      </c>
      <c r="Y1368" s="72" t="s">
        <v>167</v>
      </c>
      <c r="Z1368" s="72">
        <v>1</v>
      </c>
    </row>
    <row r="1369" spans="1:26" ht="15.75" thickBot="1" x14ac:dyDescent="0.3">
      <c r="A1369" s="76" t="s">
        <v>135</v>
      </c>
      <c r="B1369" s="36">
        <f>+base1!Z572</f>
        <v>0</v>
      </c>
      <c r="C1369" s="36">
        <f>+base1!AA572</f>
        <v>0</v>
      </c>
      <c r="D1369" s="36">
        <f>+base1!AB572</f>
        <v>0</v>
      </c>
      <c r="E1369" s="36">
        <f>+base1!AC572</f>
        <v>0</v>
      </c>
      <c r="F1369" s="36">
        <f>+base1!AD572</f>
        <v>0</v>
      </c>
      <c r="G1369" s="36">
        <f>+base1!AE572</f>
        <v>0</v>
      </c>
      <c r="H1369" s="36">
        <f>+base1!AF572</f>
        <v>0</v>
      </c>
      <c r="I1369" s="36">
        <f>+base1!AG572</f>
        <v>0</v>
      </c>
      <c r="J1369" s="36">
        <f>+base1!AH572</f>
        <v>0</v>
      </c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72">
        <v>1368</v>
      </c>
      <c r="W1369" s="77" t="s">
        <v>134</v>
      </c>
      <c r="X1369" s="77">
        <v>4</v>
      </c>
      <c r="Y1369" s="72" t="s">
        <v>167</v>
      </c>
      <c r="Z1369" s="72">
        <v>1</v>
      </c>
    </row>
    <row r="1370" spans="1:26" ht="15.75" thickBot="1" x14ac:dyDescent="0.3">
      <c r="A1370" s="76" t="s">
        <v>135</v>
      </c>
      <c r="B1370" s="36">
        <f>+base1!Z573</f>
        <v>0</v>
      </c>
      <c r="C1370" s="36">
        <f>+base1!AA573</f>
        <v>0</v>
      </c>
      <c r="D1370" s="36">
        <f>+base1!AB573</f>
        <v>0</v>
      </c>
      <c r="E1370" s="36">
        <f>+base1!AC573</f>
        <v>0</v>
      </c>
      <c r="F1370" s="36">
        <f>+base1!AD573</f>
        <v>0</v>
      </c>
      <c r="G1370" s="36">
        <f>+base1!AE573</f>
        <v>0</v>
      </c>
      <c r="H1370" s="36">
        <f>+base1!AF573</f>
        <v>0</v>
      </c>
      <c r="I1370" s="36">
        <f>+base1!AG573</f>
        <v>0</v>
      </c>
      <c r="J1370" s="36">
        <f>+base1!AH573</f>
        <v>0</v>
      </c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72">
        <v>1369</v>
      </c>
      <c r="W1370" s="77" t="s">
        <v>134</v>
      </c>
      <c r="X1370" s="77">
        <v>4</v>
      </c>
      <c r="Y1370" s="72" t="s">
        <v>167</v>
      </c>
      <c r="Z1370" s="72">
        <v>1</v>
      </c>
    </row>
    <row r="1371" spans="1:26" ht="15.75" thickBot="1" x14ac:dyDescent="0.3">
      <c r="A1371" s="76" t="s">
        <v>135</v>
      </c>
      <c r="B1371" s="36">
        <f>+base1!Z574</f>
        <v>0</v>
      </c>
      <c r="C1371" s="36">
        <f>+base1!AA574</f>
        <v>0</v>
      </c>
      <c r="D1371" s="36">
        <f>+base1!AB574</f>
        <v>0</v>
      </c>
      <c r="E1371" s="36">
        <f>+base1!AC574</f>
        <v>0</v>
      </c>
      <c r="F1371" s="36">
        <f>+base1!AD574</f>
        <v>0</v>
      </c>
      <c r="G1371" s="36">
        <f>+base1!AE574</f>
        <v>0</v>
      </c>
      <c r="H1371" s="36">
        <f>+base1!AF574</f>
        <v>0</v>
      </c>
      <c r="I1371" s="36">
        <f>+base1!AG574</f>
        <v>0</v>
      </c>
      <c r="J1371" s="36">
        <f>+base1!AH574</f>
        <v>0</v>
      </c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72">
        <v>1370</v>
      </c>
      <c r="W1371" s="77" t="s">
        <v>134</v>
      </c>
      <c r="X1371" s="77">
        <v>4</v>
      </c>
      <c r="Y1371" s="72" t="s">
        <v>167</v>
      </c>
      <c r="Z1371" s="72">
        <v>1</v>
      </c>
    </row>
    <row r="1372" spans="1:26" ht="15.75" thickBot="1" x14ac:dyDescent="0.3">
      <c r="A1372" s="76" t="s">
        <v>135</v>
      </c>
      <c r="B1372" s="36">
        <f>+base1!Z575</f>
        <v>0</v>
      </c>
      <c r="C1372" s="36">
        <f>+base1!AA575</f>
        <v>0</v>
      </c>
      <c r="D1372" s="36">
        <f>+base1!AB575</f>
        <v>0</v>
      </c>
      <c r="E1372" s="36">
        <f>+base1!AC575</f>
        <v>0</v>
      </c>
      <c r="F1372" s="36">
        <f>+base1!AD575</f>
        <v>0</v>
      </c>
      <c r="G1372" s="36">
        <f>+base1!AE575</f>
        <v>0</v>
      </c>
      <c r="H1372" s="36">
        <f>+base1!AF575</f>
        <v>0</v>
      </c>
      <c r="I1372" s="36">
        <f>+base1!AG575</f>
        <v>0</v>
      </c>
      <c r="J1372" s="36">
        <f>+base1!AH575</f>
        <v>0</v>
      </c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72">
        <v>1371</v>
      </c>
      <c r="W1372" s="77" t="s">
        <v>134</v>
      </c>
      <c r="X1372" s="77">
        <v>4</v>
      </c>
      <c r="Y1372" s="72" t="s">
        <v>167</v>
      </c>
      <c r="Z1372" s="72">
        <v>1</v>
      </c>
    </row>
    <row r="1373" spans="1:26" ht="15.75" thickBot="1" x14ac:dyDescent="0.3">
      <c r="A1373" s="76" t="s">
        <v>135</v>
      </c>
      <c r="B1373" s="36">
        <f>+base1!Z576</f>
        <v>0</v>
      </c>
      <c r="C1373" s="36">
        <f>+base1!AA576</f>
        <v>0</v>
      </c>
      <c r="D1373" s="36">
        <f>+base1!AB576</f>
        <v>0</v>
      </c>
      <c r="E1373" s="36">
        <f>+base1!AC576</f>
        <v>0</v>
      </c>
      <c r="F1373" s="36">
        <f>+base1!AD576</f>
        <v>0</v>
      </c>
      <c r="G1373" s="36">
        <f>+base1!AE576</f>
        <v>0</v>
      </c>
      <c r="H1373" s="36">
        <f>+base1!AF576</f>
        <v>0</v>
      </c>
      <c r="I1373" s="36">
        <f>+base1!AG576</f>
        <v>0</v>
      </c>
      <c r="J1373" s="36">
        <f>+base1!AH576</f>
        <v>0</v>
      </c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72">
        <v>1372</v>
      </c>
      <c r="W1373" s="77" t="s">
        <v>134</v>
      </c>
      <c r="X1373" s="77">
        <v>4</v>
      </c>
      <c r="Y1373" s="72" t="s">
        <v>167</v>
      </c>
      <c r="Z1373" s="72">
        <v>1</v>
      </c>
    </row>
    <row r="1374" spans="1:26" ht="15.75" thickBot="1" x14ac:dyDescent="0.3">
      <c r="A1374" s="76" t="s">
        <v>135</v>
      </c>
      <c r="B1374" s="36">
        <f>+base1!Z577</f>
        <v>0</v>
      </c>
      <c r="C1374" s="36">
        <f>+base1!AA577</f>
        <v>0</v>
      </c>
      <c r="D1374" s="36">
        <f>+base1!AB577</f>
        <v>0</v>
      </c>
      <c r="E1374" s="36">
        <f>+base1!AC577</f>
        <v>0</v>
      </c>
      <c r="F1374" s="36">
        <f>+base1!AD577</f>
        <v>0</v>
      </c>
      <c r="G1374" s="36">
        <f>+base1!AE577</f>
        <v>0</v>
      </c>
      <c r="H1374" s="36">
        <f>+base1!AF577</f>
        <v>0</v>
      </c>
      <c r="I1374" s="36">
        <f>+base1!AG577</f>
        <v>0</v>
      </c>
      <c r="J1374" s="36">
        <f>+base1!AH577</f>
        <v>0</v>
      </c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72">
        <v>1373</v>
      </c>
      <c r="W1374" s="77" t="s">
        <v>134</v>
      </c>
      <c r="X1374" s="77">
        <v>4</v>
      </c>
      <c r="Y1374" s="72" t="s">
        <v>167</v>
      </c>
      <c r="Z1374" s="72">
        <v>1</v>
      </c>
    </row>
    <row r="1375" spans="1:26" ht="15.75" thickBot="1" x14ac:dyDescent="0.3">
      <c r="A1375" s="76" t="s">
        <v>135</v>
      </c>
      <c r="B1375" s="36">
        <f>+base1!Z578</f>
        <v>0</v>
      </c>
      <c r="C1375" s="36">
        <f>+base1!AA578</f>
        <v>0</v>
      </c>
      <c r="D1375" s="36">
        <f>+base1!AB578</f>
        <v>0</v>
      </c>
      <c r="E1375" s="36">
        <f>+base1!AC578</f>
        <v>0</v>
      </c>
      <c r="F1375" s="36">
        <f>+base1!AD578</f>
        <v>0</v>
      </c>
      <c r="G1375" s="36">
        <f>+base1!AE578</f>
        <v>0</v>
      </c>
      <c r="H1375" s="36">
        <f>+base1!AF578</f>
        <v>0</v>
      </c>
      <c r="I1375" s="36">
        <f>+base1!AG578</f>
        <v>0</v>
      </c>
      <c r="J1375" s="36">
        <f>+base1!AH578</f>
        <v>0</v>
      </c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72">
        <v>1374</v>
      </c>
      <c r="W1375" s="77" t="s">
        <v>134</v>
      </c>
      <c r="X1375" s="77">
        <v>4</v>
      </c>
      <c r="Y1375" s="72" t="s">
        <v>167</v>
      </c>
      <c r="Z1375" s="72">
        <v>1</v>
      </c>
    </row>
    <row r="1376" spans="1:26" ht="15.75" thickBot="1" x14ac:dyDescent="0.3">
      <c r="A1376" s="76" t="s">
        <v>135</v>
      </c>
      <c r="B1376" s="36">
        <f>+base1!Z579</f>
        <v>0</v>
      </c>
      <c r="C1376" s="36">
        <f>+base1!AA579</f>
        <v>0</v>
      </c>
      <c r="D1376" s="36">
        <f>+base1!AB579</f>
        <v>0</v>
      </c>
      <c r="E1376" s="36">
        <f>+base1!AC579</f>
        <v>0</v>
      </c>
      <c r="F1376" s="36">
        <f>+base1!AD579</f>
        <v>0</v>
      </c>
      <c r="G1376" s="36">
        <f>+base1!AE579</f>
        <v>0</v>
      </c>
      <c r="H1376" s="36">
        <f>+base1!AF579</f>
        <v>0</v>
      </c>
      <c r="I1376" s="36">
        <f>+base1!AG579</f>
        <v>0</v>
      </c>
      <c r="J1376" s="36">
        <f>+base1!AH579</f>
        <v>0</v>
      </c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72">
        <v>1375</v>
      </c>
      <c r="W1376" s="77" t="s">
        <v>134</v>
      </c>
      <c r="X1376" s="77">
        <v>4</v>
      </c>
      <c r="Y1376" s="72" t="s">
        <v>167</v>
      </c>
      <c r="Z1376" s="72">
        <v>1</v>
      </c>
    </row>
    <row r="1377" spans="1:26" ht="15.75" thickBot="1" x14ac:dyDescent="0.3">
      <c r="A1377" s="76" t="s">
        <v>135</v>
      </c>
      <c r="B1377" s="36">
        <f>+base1!Z580</f>
        <v>0</v>
      </c>
      <c r="C1377" s="36">
        <f>+base1!AA580</f>
        <v>0</v>
      </c>
      <c r="D1377" s="36">
        <f>+base1!AB580</f>
        <v>0</v>
      </c>
      <c r="E1377" s="36">
        <f>+base1!AC580</f>
        <v>0</v>
      </c>
      <c r="F1377" s="36">
        <f>+base1!AD580</f>
        <v>0</v>
      </c>
      <c r="G1377" s="36">
        <f>+base1!AE580</f>
        <v>0</v>
      </c>
      <c r="H1377" s="36">
        <f>+base1!AF580</f>
        <v>0</v>
      </c>
      <c r="I1377" s="36">
        <f>+base1!AG580</f>
        <v>0</v>
      </c>
      <c r="J1377" s="36">
        <f>+base1!AH580</f>
        <v>0</v>
      </c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72">
        <v>1376</v>
      </c>
      <c r="W1377" s="77" t="s">
        <v>134</v>
      </c>
      <c r="X1377" s="77">
        <v>4</v>
      </c>
      <c r="Y1377" s="72" t="s">
        <v>167</v>
      </c>
      <c r="Z1377" s="72">
        <v>1</v>
      </c>
    </row>
    <row r="1378" spans="1:26" ht="15.75" thickBot="1" x14ac:dyDescent="0.3">
      <c r="A1378" s="76" t="s">
        <v>135</v>
      </c>
      <c r="B1378" s="36">
        <f>+base1!Z581</f>
        <v>0</v>
      </c>
      <c r="C1378" s="36">
        <f>+base1!AA581</f>
        <v>0</v>
      </c>
      <c r="D1378" s="36">
        <f>+base1!AB581</f>
        <v>0</v>
      </c>
      <c r="E1378" s="36">
        <f>+base1!AC581</f>
        <v>0</v>
      </c>
      <c r="F1378" s="36">
        <f>+base1!AD581</f>
        <v>0</v>
      </c>
      <c r="G1378" s="36">
        <f>+base1!AE581</f>
        <v>0</v>
      </c>
      <c r="H1378" s="36">
        <f>+base1!AF581</f>
        <v>0</v>
      </c>
      <c r="I1378" s="36">
        <f>+base1!AG581</f>
        <v>0</v>
      </c>
      <c r="J1378" s="36">
        <f>+base1!AH581</f>
        <v>0</v>
      </c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72">
        <v>1377</v>
      </c>
      <c r="W1378" s="77" t="s">
        <v>134</v>
      </c>
      <c r="X1378" s="77">
        <v>4</v>
      </c>
      <c r="Y1378" s="72" t="s">
        <v>167</v>
      </c>
      <c r="Z1378" s="72">
        <v>1</v>
      </c>
    </row>
    <row r="1379" spans="1:26" ht="15.75" thickBot="1" x14ac:dyDescent="0.3">
      <c r="A1379" s="76" t="s">
        <v>135</v>
      </c>
      <c r="B1379" s="36">
        <f>+base1!Z582</f>
        <v>0</v>
      </c>
      <c r="C1379" s="36">
        <f>+base1!AA582</f>
        <v>0</v>
      </c>
      <c r="D1379" s="36">
        <f>+base1!AB582</f>
        <v>0</v>
      </c>
      <c r="E1379" s="36">
        <f>+base1!AC582</f>
        <v>0</v>
      </c>
      <c r="F1379" s="36">
        <f>+base1!AD582</f>
        <v>0</v>
      </c>
      <c r="G1379" s="36">
        <f>+base1!AE582</f>
        <v>0</v>
      </c>
      <c r="H1379" s="36">
        <f>+base1!AF582</f>
        <v>0</v>
      </c>
      <c r="I1379" s="36">
        <f>+base1!AG582</f>
        <v>0</v>
      </c>
      <c r="J1379" s="36">
        <f>+base1!AH582</f>
        <v>0</v>
      </c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72">
        <v>1378</v>
      </c>
      <c r="W1379" s="77" t="s">
        <v>134</v>
      </c>
      <c r="X1379" s="77">
        <v>4</v>
      </c>
      <c r="Y1379" s="72" t="s">
        <v>167</v>
      </c>
      <c r="Z1379" s="72">
        <v>1</v>
      </c>
    </row>
    <row r="1380" spans="1:26" ht="15.75" thickBot="1" x14ac:dyDescent="0.3">
      <c r="A1380" s="76" t="s">
        <v>135</v>
      </c>
      <c r="B1380" s="36">
        <f>+base1!Z583</f>
        <v>0</v>
      </c>
      <c r="C1380" s="36">
        <f>+base1!AA583</f>
        <v>0</v>
      </c>
      <c r="D1380" s="36">
        <f>+base1!AB583</f>
        <v>0</v>
      </c>
      <c r="E1380" s="36">
        <f>+base1!AC583</f>
        <v>0</v>
      </c>
      <c r="F1380" s="36">
        <f>+base1!AD583</f>
        <v>0</v>
      </c>
      <c r="G1380" s="36">
        <f>+base1!AE583</f>
        <v>0</v>
      </c>
      <c r="H1380" s="36">
        <f>+base1!AF583</f>
        <v>0</v>
      </c>
      <c r="I1380" s="36">
        <f>+base1!AG583</f>
        <v>0</v>
      </c>
      <c r="J1380" s="36">
        <f>+base1!AH583</f>
        <v>0</v>
      </c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72">
        <v>1379</v>
      </c>
      <c r="W1380" s="77" t="s">
        <v>134</v>
      </c>
      <c r="X1380" s="77">
        <v>4</v>
      </c>
      <c r="Y1380" s="72" t="s">
        <v>167</v>
      </c>
      <c r="Z1380" s="72">
        <v>1</v>
      </c>
    </row>
    <row r="1381" spans="1:26" ht="15.75" thickBot="1" x14ac:dyDescent="0.3">
      <c r="A1381" s="76" t="s">
        <v>135</v>
      </c>
      <c r="B1381" s="36">
        <f>+base1!Z584</f>
        <v>0</v>
      </c>
      <c r="C1381" s="36">
        <f>+base1!AA584</f>
        <v>0</v>
      </c>
      <c r="D1381" s="36">
        <f>+base1!AB584</f>
        <v>0</v>
      </c>
      <c r="E1381" s="36">
        <f>+base1!AC584</f>
        <v>0</v>
      </c>
      <c r="F1381" s="36">
        <f>+base1!AD584</f>
        <v>0</v>
      </c>
      <c r="G1381" s="36">
        <f>+base1!AE584</f>
        <v>0</v>
      </c>
      <c r="H1381" s="36">
        <f>+base1!AF584</f>
        <v>0</v>
      </c>
      <c r="I1381" s="36">
        <f>+base1!AG584</f>
        <v>0</v>
      </c>
      <c r="J1381" s="36">
        <f>+base1!AH584</f>
        <v>0</v>
      </c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72">
        <v>1380</v>
      </c>
      <c r="W1381" s="77" t="s">
        <v>134</v>
      </c>
      <c r="X1381" s="77">
        <v>4</v>
      </c>
      <c r="Y1381" s="72" t="s">
        <v>167</v>
      </c>
      <c r="Z1381" s="72">
        <v>1</v>
      </c>
    </row>
    <row r="1382" spans="1:26" ht="15.75" thickBot="1" x14ac:dyDescent="0.3">
      <c r="A1382" s="76" t="s">
        <v>135</v>
      </c>
      <c r="B1382" s="36">
        <f>+base1!Z585</f>
        <v>0</v>
      </c>
      <c r="C1382" s="36">
        <f>+base1!AA585</f>
        <v>0</v>
      </c>
      <c r="D1382" s="36">
        <f>+base1!AB585</f>
        <v>0</v>
      </c>
      <c r="E1382" s="36">
        <f>+base1!AC585</f>
        <v>0</v>
      </c>
      <c r="F1382" s="36">
        <f>+base1!AD585</f>
        <v>0</v>
      </c>
      <c r="G1382" s="36">
        <f>+base1!AE585</f>
        <v>0</v>
      </c>
      <c r="H1382" s="36">
        <f>+base1!AF585</f>
        <v>0</v>
      </c>
      <c r="I1382" s="36">
        <f>+base1!AG585</f>
        <v>0</v>
      </c>
      <c r="J1382" s="36">
        <f>+base1!AH585</f>
        <v>0</v>
      </c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72">
        <v>1381</v>
      </c>
      <c r="W1382" s="77" t="s">
        <v>134</v>
      </c>
      <c r="X1382" s="77">
        <v>4</v>
      </c>
      <c r="Y1382" s="72" t="s">
        <v>167</v>
      </c>
      <c r="Z1382" s="72">
        <v>1</v>
      </c>
    </row>
    <row r="1383" spans="1:26" ht="15.75" thickBot="1" x14ac:dyDescent="0.3">
      <c r="A1383" s="76" t="s">
        <v>135</v>
      </c>
      <c r="B1383" s="36">
        <f>+base1!Z586</f>
        <v>0</v>
      </c>
      <c r="C1383" s="36">
        <f>+base1!AA586</f>
        <v>0</v>
      </c>
      <c r="D1383" s="36">
        <f>+base1!AB586</f>
        <v>0</v>
      </c>
      <c r="E1383" s="36">
        <f>+base1!AC586</f>
        <v>0</v>
      </c>
      <c r="F1383" s="36">
        <f>+base1!AD586</f>
        <v>0</v>
      </c>
      <c r="G1383" s="36">
        <f>+base1!AE586</f>
        <v>0</v>
      </c>
      <c r="H1383" s="36">
        <f>+base1!AF586</f>
        <v>0</v>
      </c>
      <c r="I1383" s="36">
        <f>+base1!AG586</f>
        <v>0</v>
      </c>
      <c r="J1383" s="36">
        <f>+base1!AH586</f>
        <v>0</v>
      </c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72">
        <v>1382</v>
      </c>
      <c r="W1383" s="77" t="s">
        <v>134</v>
      </c>
      <c r="X1383" s="77">
        <v>4</v>
      </c>
      <c r="Y1383" s="72" t="s">
        <v>167</v>
      </c>
      <c r="Z1383" s="72">
        <v>1</v>
      </c>
    </row>
    <row r="1384" spans="1:26" ht="15.75" thickBot="1" x14ac:dyDescent="0.3">
      <c r="A1384" s="76" t="s">
        <v>135</v>
      </c>
      <c r="B1384" s="36">
        <f>+base1!Z587</f>
        <v>0</v>
      </c>
      <c r="C1384" s="36">
        <f>+base1!AA587</f>
        <v>0</v>
      </c>
      <c r="D1384" s="36">
        <f>+base1!AB587</f>
        <v>0</v>
      </c>
      <c r="E1384" s="36">
        <f>+base1!AC587</f>
        <v>0</v>
      </c>
      <c r="F1384" s="36">
        <f>+base1!AD587</f>
        <v>0</v>
      </c>
      <c r="G1384" s="36">
        <f>+base1!AE587</f>
        <v>0</v>
      </c>
      <c r="H1384" s="36">
        <f>+base1!AF587</f>
        <v>0</v>
      </c>
      <c r="I1384" s="36">
        <f>+base1!AG587</f>
        <v>0</v>
      </c>
      <c r="J1384" s="36">
        <f>+base1!AH587</f>
        <v>0</v>
      </c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72">
        <v>1383</v>
      </c>
      <c r="W1384" s="77" t="s">
        <v>134</v>
      </c>
      <c r="X1384" s="77">
        <v>4</v>
      </c>
      <c r="Y1384" s="72" t="s">
        <v>167</v>
      </c>
      <c r="Z1384" s="72">
        <v>1</v>
      </c>
    </row>
    <row r="1385" spans="1:26" ht="15.75" thickBot="1" x14ac:dyDescent="0.3">
      <c r="A1385" s="76" t="s">
        <v>135</v>
      </c>
      <c r="B1385" s="36">
        <f>+base1!Z588</f>
        <v>0</v>
      </c>
      <c r="C1385" s="36">
        <f>+base1!AA588</f>
        <v>0</v>
      </c>
      <c r="D1385" s="36">
        <f>+base1!AB588</f>
        <v>0</v>
      </c>
      <c r="E1385" s="36">
        <f>+base1!AC588</f>
        <v>0</v>
      </c>
      <c r="F1385" s="36">
        <f>+base1!AD588</f>
        <v>0</v>
      </c>
      <c r="G1385" s="36">
        <f>+base1!AE588</f>
        <v>0</v>
      </c>
      <c r="H1385" s="36">
        <f>+base1!AF588</f>
        <v>0</v>
      </c>
      <c r="I1385" s="36">
        <f>+base1!AG588</f>
        <v>0</v>
      </c>
      <c r="J1385" s="36">
        <f>+base1!AH588</f>
        <v>0</v>
      </c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72">
        <v>1384</v>
      </c>
      <c r="W1385" s="77" t="s">
        <v>134</v>
      </c>
      <c r="X1385" s="77">
        <v>4</v>
      </c>
      <c r="Y1385" s="72" t="s">
        <v>167</v>
      </c>
      <c r="Z1385" s="72">
        <v>1</v>
      </c>
    </row>
    <row r="1386" spans="1:26" ht="15.75" thickBot="1" x14ac:dyDescent="0.3">
      <c r="A1386" s="76" t="s">
        <v>135</v>
      </c>
      <c r="B1386" s="36">
        <f>+base1!Z589</f>
        <v>0</v>
      </c>
      <c r="C1386" s="36">
        <f>+base1!AA589</f>
        <v>0</v>
      </c>
      <c r="D1386" s="36">
        <f>+base1!AB589</f>
        <v>0</v>
      </c>
      <c r="E1386" s="36">
        <f>+base1!AC589</f>
        <v>0</v>
      </c>
      <c r="F1386" s="36">
        <f>+base1!AD589</f>
        <v>0</v>
      </c>
      <c r="G1386" s="36">
        <f>+base1!AE589</f>
        <v>0</v>
      </c>
      <c r="H1386" s="36">
        <f>+base1!AF589</f>
        <v>0</v>
      </c>
      <c r="I1386" s="36">
        <f>+base1!AG589</f>
        <v>0</v>
      </c>
      <c r="J1386" s="36">
        <f>+base1!AH589</f>
        <v>0</v>
      </c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72">
        <v>1385</v>
      </c>
      <c r="W1386" s="77" t="s">
        <v>134</v>
      </c>
      <c r="X1386" s="77">
        <v>4</v>
      </c>
      <c r="Y1386" s="72" t="s">
        <v>167</v>
      </c>
      <c r="Z1386" s="72">
        <v>1</v>
      </c>
    </row>
    <row r="1387" spans="1:26" ht="15.75" thickBot="1" x14ac:dyDescent="0.3">
      <c r="A1387" s="76" t="s">
        <v>135</v>
      </c>
      <c r="B1387" s="36">
        <f>+base1!Z590</f>
        <v>0</v>
      </c>
      <c r="C1387" s="36">
        <f>+base1!AA590</f>
        <v>0</v>
      </c>
      <c r="D1387" s="36">
        <f>+base1!AB590</f>
        <v>0</v>
      </c>
      <c r="E1387" s="36">
        <f>+base1!AC590</f>
        <v>0</v>
      </c>
      <c r="F1387" s="36">
        <f>+base1!AD590</f>
        <v>0</v>
      </c>
      <c r="G1387" s="36">
        <f>+base1!AE590</f>
        <v>0</v>
      </c>
      <c r="H1387" s="36">
        <f>+base1!AF590</f>
        <v>0</v>
      </c>
      <c r="I1387" s="36">
        <f>+base1!AG590</f>
        <v>0</v>
      </c>
      <c r="J1387" s="36">
        <f>+base1!AH590</f>
        <v>0</v>
      </c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72">
        <v>1386</v>
      </c>
      <c r="W1387" s="77" t="s">
        <v>134</v>
      </c>
      <c r="X1387" s="77">
        <v>4</v>
      </c>
      <c r="Y1387" s="72" t="s">
        <v>167</v>
      </c>
      <c r="Z1387" s="72">
        <v>1</v>
      </c>
    </row>
    <row r="1388" spans="1:26" ht="15.75" thickBot="1" x14ac:dyDescent="0.3">
      <c r="A1388" s="76" t="s">
        <v>135</v>
      </c>
      <c r="B1388" s="36">
        <f>+base1!Z591</f>
        <v>0</v>
      </c>
      <c r="C1388" s="36">
        <f>+base1!AA591</f>
        <v>0</v>
      </c>
      <c r="D1388" s="36">
        <f>+base1!AB591</f>
        <v>0</v>
      </c>
      <c r="E1388" s="36">
        <f>+base1!AC591</f>
        <v>0</v>
      </c>
      <c r="F1388" s="36">
        <f>+base1!AD591</f>
        <v>0</v>
      </c>
      <c r="G1388" s="36">
        <f>+base1!AE591</f>
        <v>0</v>
      </c>
      <c r="H1388" s="36">
        <f>+base1!AF591</f>
        <v>0</v>
      </c>
      <c r="I1388" s="36">
        <f>+base1!AG591</f>
        <v>0</v>
      </c>
      <c r="J1388" s="36">
        <f>+base1!AH591</f>
        <v>0</v>
      </c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72">
        <v>1387</v>
      </c>
      <c r="W1388" s="77" t="s">
        <v>134</v>
      </c>
      <c r="X1388" s="77">
        <v>4</v>
      </c>
      <c r="Y1388" s="72" t="s">
        <v>167</v>
      </c>
      <c r="Z1388" s="72">
        <v>1</v>
      </c>
    </row>
    <row r="1389" spans="1:26" ht="15.75" thickBot="1" x14ac:dyDescent="0.3">
      <c r="A1389" s="76" t="s">
        <v>135</v>
      </c>
      <c r="B1389" s="36">
        <f>+base1!Z592</f>
        <v>0</v>
      </c>
      <c r="C1389" s="36">
        <f>+base1!AA592</f>
        <v>0</v>
      </c>
      <c r="D1389" s="36">
        <f>+base1!AB592</f>
        <v>0</v>
      </c>
      <c r="E1389" s="36">
        <f>+base1!AC592</f>
        <v>0</v>
      </c>
      <c r="F1389" s="36">
        <f>+base1!AD592</f>
        <v>0</v>
      </c>
      <c r="G1389" s="36">
        <f>+base1!AE592</f>
        <v>0</v>
      </c>
      <c r="H1389" s="36">
        <f>+base1!AF592</f>
        <v>0</v>
      </c>
      <c r="I1389" s="36">
        <f>+base1!AG592</f>
        <v>0</v>
      </c>
      <c r="J1389" s="36">
        <f>+base1!AH592</f>
        <v>0</v>
      </c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72">
        <v>1388</v>
      </c>
      <c r="W1389" s="77" t="s">
        <v>134</v>
      </c>
      <c r="X1389" s="77">
        <v>4</v>
      </c>
      <c r="Y1389" s="72" t="s">
        <v>167</v>
      </c>
      <c r="Z1389" s="72">
        <v>1</v>
      </c>
    </row>
    <row r="1390" spans="1:26" ht="15.75" thickBot="1" x14ac:dyDescent="0.3">
      <c r="A1390" s="76" t="s">
        <v>135</v>
      </c>
      <c r="B1390" s="36">
        <f>+base1!Z593</f>
        <v>0</v>
      </c>
      <c r="C1390" s="36">
        <f>+base1!AA593</f>
        <v>0</v>
      </c>
      <c r="D1390" s="36">
        <f>+base1!AB593</f>
        <v>0</v>
      </c>
      <c r="E1390" s="36">
        <f>+base1!AC593</f>
        <v>0</v>
      </c>
      <c r="F1390" s="36">
        <f>+base1!AD593</f>
        <v>0</v>
      </c>
      <c r="G1390" s="36">
        <f>+base1!AE593</f>
        <v>0</v>
      </c>
      <c r="H1390" s="36">
        <f>+base1!AF593</f>
        <v>0</v>
      </c>
      <c r="I1390" s="36">
        <f>+base1!AG593</f>
        <v>0</v>
      </c>
      <c r="J1390" s="36">
        <f>+base1!AH593</f>
        <v>0</v>
      </c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72">
        <v>1389</v>
      </c>
      <c r="W1390" s="77" t="s">
        <v>134</v>
      </c>
      <c r="X1390" s="77">
        <v>4</v>
      </c>
      <c r="Y1390" s="72" t="s">
        <v>167</v>
      </c>
      <c r="Z1390" s="72">
        <v>1</v>
      </c>
    </row>
    <row r="1391" spans="1:26" ht="15.75" thickBot="1" x14ac:dyDescent="0.3">
      <c r="A1391" s="76" t="s">
        <v>135</v>
      </c>
      <c r="B1391" s="36">
        <f>+base1!Z594</f>
        <v>0</v>
      </c>
      <c r="C1391" s="36">
        <f>+base1!AA594</f>
        <v>0</v>
      </c>
      <c r="D1391" s="36">
        <f>+base1!AB594</f>
        <v>0</v>
      </c>
      <c r="E1391" s="36">
        <f>+base1!AC594</f>
        <v>0</v>
      </c>
      <c r="F1391" s="36">
        <f>+base1!AD594</f>
        <v>0</v>
      </c>
      <c r="G1391" s="36">
        <f>+base1!AE594</f>
        <v>0</v>
      </c>
      <c r="H1391" s="36">
        <f>+base1!AF594</f>
        <v>0</v>
      </c>
      <c r="I1391" s="36">
        <f>+base1!AG594</f>
        <v>0</v>
      </c>
      <c r="J1391" s="36">
        <f>+base1!AH594</f>
        <v>0</v>
      </c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72">
        <v>1390</v>
      </c>
      <c r="W1391" s="77" t="s">
        <v>134</v>
      </c>
      <c r="X1391" s="77">
        <v>4</v>
      </c>
      <c r="Y1391" s="72" t="s">
        <v>167</v>
      </c>
      <c r="Z1391" s="72">
        <v>1</v>
      </c>
    </row>
    <row r="1392" spans="1:26" ht="15.75" thickBot="1" x14ac:dyDescent="0.3">
      <c r="A1392" s="76" t="s">
        <v>135</v>
      </c>
      <c r="B1392" s="36">
        <f>+base1!Z595</f>
        <v>0</v>
      </c>
      <c r="C1392" s="36">
        <f>+base1!AA595</f>
        <v>0</v>
      </c>
      <c r="D1392" s="36">
        <f>+base1!AB595</f>
        <v>0</v>
      </c>
      <c r="E1392" s="36">
        <f>+base1!AC595</f>
        <v>0</v>
      </c>
      <c r="F1392" s="36">
        <f>+base1!AD595</f>
        <v>0</v>
      </c>
      <c r="G1392" s="36">
        <f>+base1!AE595</f>
        <v>0</v>
      </c>
      <c r="H1392" s="36">
        <f>+base1!AF595</f>
        <v>0</v>
      </c>
      <c r="I1392" s="36">
        <f>+base1!AG595</f>
        <v>0</v>
      </c>
      <c r="J1392" s="36">
        <f>+base1!AH595</f>
        <v>0</v>
      </c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72">
        <v>1391</v>
      </c>
      <c r="W1392" s="77" t="s">
        <v>134</v>
      </c>
      <c r="X1392" s="77">
        <v>4</v>
      </c>
      <c r="Y1392" s="72" t="s">
        <v>167</v>
      </c>
      <c r="Z1392" s="72">
        <v>1</v>
      </c>
    </row>
    <row r="1393" spans="1:26" ht="15.75" thickBot="1" x14ac:dyDescent="0.3">
      <c r="A1393" s="76" t="s">
        <v>135</v>
      </c>
      <c r="B1393" s="36">
        <f>+base1!Z596</f>
        <v>0</v>
      </c>
      <c r="C1393" s="36">
        <f>+base1!AA596</f>
        <v>0</v>
      </c>
      <c r="D1393" s="36">
        <f>+base1!AB596</f>
        <v>0</v>
      </c>
      <c r="E1393" s="36">
        <f>+base1!AC596</f>
        <v>0</v>
      </c>
      <c r="F1393" s="36">
        <f>+base1!AD596</f>
        <v>0</v>
      </c>
      <c r="G1393" s="36">
        <f>+base1!AE596</f>
        <v>0</v>
      </c>
      <c r="H1393" s="36">
        <f>+base1!AF596</f>
        <v>0</v>
      </c>
      <c r="I1393" s="36">
        <f>+base1!AG596</f>
        <v>0</v>
      </c>
      <c r="J1393" s="36">
        <f>+base1!AH596</f>
        <v>0</v>
      </c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72">
        <v>1392</v>
      </c>
      <c r="W1393" s="77" t="s">
        <v>134</v>
      </c>
      <c r="X1393" s="77">
        <v>4</v>
      </c>
      <c r="Y1393" s="72" t="s">
        <v>167</v>
      </c>
      <c r="Z1393" s="72">
        <v>1</v>
      </c>
    </row>
    <row r="1394" spans="1:26" ht="15.75" thickBot="1" x14ac:dyDescent="0.3">
      <c r="A1394" s="76" t="s">
        <v>135</v>
      </c>
      <c r="B1394" s="36">
        <f>+base1!Z597</f>
        <v>0</v>
      </c>
      <c r="C1394" s="36">
        <f>+base1!AA597</f>
        <v>0</v>
      </c>
      <c r="D1394" s="36">
        <f>+base1!AB597</f>
        <v>0</v>
      </c>
      <c r="E1394" s="36">
        <f>+base1!AC597</f>
        <v>0</v>
      </c>
      <c r="F1394" s="36">
        <f>+base1!AD597</f>
        <v>0</v>
      </c>
      <c r="G1394" s="36">
        <f>+base1!AE597</f>
        <v>0</v>
      </c>
      <c r="H1394" s="36">
        <f>+base1!AF597</f>
        <v>0</v>
      </c>
      <c r="I1394" s="36">
        <f>+base1!AG597</f>
        <v>0</v>
      </c>
      <c r="J1394" s="36">
        <f>+base1!AH597</f>
        <v>0</v>
      </c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72">
        <v>1393</v>
      </c>
      <c r="W1394" s="77" t="s">
        <v>134</v>
      </c>
      <c r="X1394" s="77">
        <v>4</v>
      </c>
      <c r="Y1394" s="72" t="s">
        <v>167</v>
      </c>
      <c r="Z1394" s="72">
        <v>1</v>
      </c>
    </row>
    <row r="1395" spans="1:26" ht="15.75" thickBot="1" x14ac:dyDescent="0.3">
      <c r="A1395" s="76" t="s">
        <v>135</v>
      </c>
      <c r="B1395" s="36">
        <f>+base1!Z598</f>
        <v>0</v>
      </c>
      <c r="C1395" s="36">
        <f>+base1!AA598</f>
        <v>0</v>
      </c>
      <c r="D1395" s="36">
        <f>+base1!AB598</f>
        <v>0</v>
      </c>
      <c r="E1395" s="36">
        <f>+base1!AC598</f>
        <v>0</v>
      </c>
      <c r="F1395" s="36">
        <f>+base1!AD598</f>
        <v>0</v>
      </c>
      <c r="G1395" s="36">
        <f>+base1!AE598</f>
        <v>0</v>
      </c>
      <c r="H1395" s="36">
        <f>+base1!AF598</f>
        <v>0</v>
      </c>
      <c r="I1395" s="36">
        <f>+base1!AG598</f>
        <v>0</v>
      </c>
      <c r="J1395" s="36">
        <f>+base1!AH598</f>
        <v>0</v>
      </c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72">
        <v>1394</v>
      </c>
      <c r="W1395" s="77" t="s">
        <v>134</v>
      </c>
      <c r="X1395" s="77">
        <v>4</v>
      </c>
      <c r="Y1395" s="72" t="s">
        <v>167</v>
      </c>
      <c r="Z1395" s="72">
        <v>1</v>
      </c>
    </row>
    <row r="1396" spans="1:26" ht="15.75" thickBot="1" x14ac:dyDescent="0.3">
      <c r="A1396" s="76" t="s">
        <v>135</v>
      </c>
      <c r="B1396" s="36">
        <f>+base1!Z599</f>
        <v>0</v>
      </c>
      <c r="C1396" s="36">
        <f>+base1!AA599</f>
        <v>0</v>
      </c>
      <c r="D1396" s="36">
        <f>+base1!AB599</f>
        <v>0</v>
      </c>
      <c r="E1396" s="36">
        <f>+base1!AC599</f>
        <v>0</v>
      </c>
      <c r="F1396" s="36">
        <f>+base1!AD599</f>
        <v>0</v>
      </c>
      <c r="G1396" s="36">
        <f>+base1!AE599</f>
        <v>0</v>
      </c>
      <c r="H1396" s="36">
        <f>+base1!AF599</f>
        <v>0</v>
      </c>
      <c r="I1396" s="36">
        <f>+base1!AG599</f>
        <v>0</v>
      </c>
      <c r="J1396" s="36">
        <f>+base1!AH599</f>
        <v>0</v>
      </c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72">
        <v>1395</v>
      </c>
      <c r="W1396" s="77" t="s">
        <v>134</v>
      </c>
      <c r="X1396" s="77">
        <v>4</v>
      </c>
      <c r="Y1396" s="72" t="s">
        <v>167</v>
      </c>
      <c r="Z1396" s="72">
        <v>1</v>
      </c>
    </row>
    <row r="1397" spans="1:26" ht="15.75" thickBot="1" x14ac:dyDescent="0.3">
      <c r="A1397" s="76" t="s">
        <v>135</v>
      </c>
      <c r="B1397" s="36">
        <f>+base1!Z600</f>
        <v>0</v>
      </c>
      <c r="C1397" s="36">
        <f>+base1!AA600</f>
        <v>0</v>
      </c>
      <c r="D1397" s="36">
        <f>+base1!AB600</f>
        <v>0</v>
      </c>
      <c r="E1397" s="36">
        <f>+base1!AC600</f>
        <v>0</v>
      </c>
      <c r="F1397" s="36">
        <f>+base1!AD600</f>
        <v>0</v>
      </c>
      <c r="G1397" s="36">
        <f>+base1!AE600</f>
        <v>0</v>
      </c>
      <c r="H1397" s="36">
        <f>+base1!AF600</f>
        <v>0</v>
      </c>
      <c r="I1397" s="36">
        <f>+base1!AG600</f>
        <v>0</v>
      </c>
      <c r="J1397" s="36">
        <f>+base1!AH600</f>
        <v>0</v>
      </c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72">
        <v>1396</v>
      </c>
      <c r="W1397" s="77" t="s">
        <v>134</v>
      </c>
      <c r="X1397" s="77">
        <v>4</v>
      </c>
      <c r="Y1397" s="72" t="s">
        <v>167</v>
      </c>
      <c r="Z1397" s="72">
        <v>1</v>
      </c>
    </row>
    <row r="1398" spans="1:26" ht="15.75" thickBot="1" x14ac:dyDescent="0.3">
      <c r="A1398" s="76" t="s">
        <v>135</v>
      </c>
      <c r="B1398" s="36">
        <f>+base1!Z601</f>
        <v>0</v>
      </c>
      <c r="C1398" s="36">
        <f>+base1!AA601</f>
        <v>0</v>
      </c>
      <c r="D1398" s="36">
        <f>+base1!AB601</f>
        <v>0</v>
      </c>
      <c r="E1398" s="36">
        <f>+base1!AC601</f>
        <v>0</v>
      </c>
      <c r="F1398" s="36">
        <f>+base1!AD601</f>
        <v>0</v>
      </c>
      <c r="G1398" s="36">
        <f>+base1!AE601</f>
        <v>0</v>
      </c>
      <c r="H1398" s="36">
        <f>+base1!AF601</f>
        <v>0</v>
      </c>
      <c r="I1398" s="36">
        <f>+base1!AG601</f>
        <v>0</v>
      </c>
      <c r="J1398" s="36">
        <f>+base1!AH601</f>
        <v>0</v>
      </c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72">
        <v>1397</v>
      </c>
      <c r="W1398" s="77" t="s">
        <v>134</v>
      </c>
      <c r="X1398" s="77">
        <v>4</v>
      </c>
      <c r="Y1398" s="72" t="s">
        <v>167</v>
      </c>
      <c r="Z1398" s="72">
        <v>1</v>
      </c>
    </row>
    <row r="1399" spans="1:26" ht="15.75" thickBot="1" x14ac:dyDescent="0.3">
      <c r="A1399" s="76" t="s">
        <v>135</v>
      </c>
      <c r="B1399" s="36">
        <f>+base1!Z602</f>
        <v>0</v>
      </c>
      <c r="C1399" s="36">
        <f>+base1!AA602</f>
        <v>0</v>
      </c>
      <c r="D1399" s="36">
        <f>+base1!AB602</f>
        <v>0</v>
      </c>
      <c r="E1399" s="36">
        <f>+base1!AC602</f>
        <v>0</v>
      </c>
      <c r="F1399" s="36">
        <f>+base1!AD602</f>
        <v>0</v>
      </c>
      <c r="G1399" s="36">
        <f>+base1!AE602</f>
        <v>0</v>
      </c>
      <c r="H1399" s="36">
        <f>+base1!AF602</f>
        <v>0</v>
      </c>
      <c r="I1399" s="36">
        <f>+base1!AG602</f>
        <v>0</v>
      </c>
      <c r="J1399" s="36">
        <f>+base1!AH602</f>
        <v>0</v>
      </c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72">
        <v>1398</v>
      </c>
      <c r="W1399" s="77" t="s">
        <v>134</v>
      </c>
      <c r="X1399" s="77">
        <v>4</v>
      </c>
      <c r="Y1399" s="72" t="s">
        <v>167</v>
      </c>
      <c r="Z1399" s="72">
        <v>1</v>
      </c>
    </row>
    <row r="1400" spans="1:26" ht="15.75" thickBot="1" x14ac:dyDescent="0.3">
      <c r="A1400" s="76" t="s">
        <v>135</v>
      </c>
      <c r="B1400" s="36">
        <f>+base1!Z603</f>
        <v>0</v>
      </c>
      <c r="C1400" s="36">
        <f>+base1!AA603</f>
        <v>0</v>
      </c>
      <c r="D1400" s="36">
        <f>+base1!AB603</f>
        <v>0</v>
      </c>
      <c r="E1400" s="36">
        <f>+base1!AC603</f>
        <v>0</v>
      </c>
      <c r="F1400" s="36">
        <f>+base1!AD603</f>
        <v>0</v>
      </c>
      <c r="G1400" s="36">
        <f>+base1!AE603</f>
        <v>0</v>
      </c>
      <c r="H1400" s="36">
        <f>+base1!AF603</f>
        <v>0</v>
      </c>
      <c r="I1400" s="36">
        <f>+base1!AG603</f>
        <v>0</v>
      </c>
      <c r="J1400" s="36">
        <f>+base1!AH603</f>
        <v>0</v>
      </c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72">
        <v>1399</v>
      </c>
      <c r="W1400" s="77" t="s">
        <v>134</v>
      </c>
      <c r="X1400" s="77">
        <v>4</v>
      </c>
      <c r="Y1400" s="72" t="s">
        <v>167</v>
      </c>
      <c r="Z1400" s="72">
        <v>1</v>
      </c>
    </row>
    <row r="1401" spans="1:26" ht="15.75" thickBot="1" x14ac:dyDescent="0.3">
      <c r="A1401" s="76" t="s">
        <v>135</v>
      </c>
      <c r="B1401" s="36">
        <f>+base1!Z604</f>
        <v>0</v>
      </c>
      <c r="C1401" s="36">
        <f>+base1!AA604</f>
        <v>0</v>
      </c>
      <c r="D1401" s="36">
        <f>+base1!AB604</f>
        <v>0</v>
      </c>
      <c r="E1401" s="36">
        <f>+base1!AC604</f>
        <v>0</v>
      </c>
      <c r="F1401" s="36">
        <f>+base1!AD604</f>
        <v>0</v>
      </c>
      <c r="G1401" s="36">
        <f>+base1!AE604</f>
        <v>0</v>
      </c>
      <c r="H1401" s="36">
        <f>+base1!AF604</f>
        <v>0</v>
      </c>
      <c r="I1401" s="36">
        <f>+base1!AG604</f>
        <v>0</v>
      </c>
      <c r="J1401" s="36">
        <f>+base1!AH604</f>
        <v>0</v>
      </c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72">
        <v>1400</v>
      </c>
      <c r="W1401" s="77" t="s">
        <v>134</v>
      </c>
      <c r="X1401" s="77">
        <v>4</v>
      </c>
      <c r="Y1401" s="72" t="s">
        <v>167</v>
      </c>
      <c r="Z1401" s="72">
        <v>1</v>
      </c>
    </row>
    <row r="1402" spans="1:26" ht="15.75" thickBot="1" x14ac:dyDescent="0.3">
      <c r="A1402" s="76" t="s">
        <v>135</v>
      </c>
      <c r="B1402" s="36">
        <f>+base1!Z605</f>
        <v>0</v>
      </c>
      <c r="C1402" s="36">
        <f>+base1!AA605</f>
        <v>0</v>
      </c>
      <c r="D1402" s="36">
        <f>+base1!AB605</f>
        <v>0</v>
      </c>
      <c r="E1402" s="36">
        <f>+base1!AC605</f>
        <v>0</v>
      </c>
      <c r="F1402" s="36">
        <f>+base1!AD605</f>
        <v>0</v>
      </c>
      <c r="G1402" s="36">
        <f>+base1!AE605</f>
        <v>0</v>
      </c>
      <c r="H1402" s="36">
        <f>+base1!AF605</f>
        <v>0</v>
      </c>
      <c r="I1402" s="36">
        <f>+base1!AG605</f>
        <v>0</v>
      </c>
      <c r="J1402" s="36">
        <f>+base1!AH605</f>
        <v>0</v>
      </c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72">
        <v>1401</v>
      </c>
      <c r="W1402" s="77" t="s">
        <v>134</v>
      </c>
      <c r="X1402" s="77">
        <v>4</v>
      </c>
      <c r="Y1402" s="72" t="s">
        <v>167</v>
      </c>
      <c r="Z1402" s="72">
        <v>1</v>
      </c>
    </row>
    <row r="1403" spans="1:26" ht="15.75" thickBot="1" x14ac:dyDescent="0.3">
      <c r="A1403" s="76" t="s">
        <v>135</v>
      </c>
      <c r="B1403" s="36">
        <f>+base1!Z606</f>
        <v>0</v>
      </c>
      <c r="C1403" s="36">
        <f>+base1!AA606</f>
        <v>0</v>
      </c>
      <c r="D1403" s="36">
        <f>+base1!AB606</f>
        <v>0</v>
      </c>
      <c r="E1403" s="36">
        <f>+base1!AC606</f>
        <v>0</v>
      </c>
      <c r="F1403" s="36">
        <f>+base1!AD606</f>
        <v>0</v>
      </c>
      <c r="G1403" s="36">
        <f>+base1!AE606</f>
        <v>0</v>
      </c>
      <c r="H1403" s="36">
        <f>+base1!AF606</f>
        <v>0</v>
      </c>
      <c r="I1403" s="36">
        <f>+base1!AG606</f>
        <v>0</v>
      </c>
      <c r="J1403" s="36">
        <f>+base1!AH606</f>
        <v>0</v>
      </c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72">
        <v>1402</v>
      </c>
      <c r="W1403" s="77" t="s">
        <v>134</v>
      </c>
      <c r="X1403" s="77">
        <v>4</v>
      </c>
      <c r="Y1403" s="72" t="s">
        <v>167</v>
      </c>
      <c r="Z1403" s="72">
        <v>1</v>
      </c>
    </row>
    <row r="1404" spans="1:26" ht="15.75" thickBot="1" x14ac:dyDescent="0.3">
      <c r="A1404" s="76" t="s">
        <v>135</v>
      </c>
      <c r="B1404" s="36">
        <f>+base1!Z607</f>
        <v>0</v>
      </c>
      <c r="C1404" s="36">
        <f>+base1!AA607</f>
        <v>0</v>
      </c>
      <c r="D1404" s="36">
        <f>+base1!AB607</f>
        <v>0</v>
      </c>
      <c r="E1404" s="36">
        <f>+base1!AC607</f>
        <v>0</v>
      </c>
      <c r="F1404" s="36">
        <f>+base1!AD607</f>
        <v>0</v>
      </c>
      <c r="G1404" s="36">
        <f>+base1!AE607</f>
        <v>0</v>
      </c>
      <c r="H1404" s="36">
        <f>+base1!AF607</f>
        <v>0</v>
      </c>
      <c r="I1404" s="36">
        <f>+base1!AG607</f>
        <v>0</v>
      </c>
      <c r="J1404" s="36">
        <f>+base1!AH607</f>
        <v>0</v>
      </c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72">
        <v>1403</v>
      </c>
      <c r="W1404" s="77" t="s">
        <v>134</v>
      </c>
      <c r="X1404" s="77">
        <v>4</v>
      </c>
      <c r="Y1404" s="72" t="s">
        <v>167</v>
      </c>
      <c r="Z1404" s="72">
        <v>1</v>
      </c>
    </row>
    <row r="1405" spans="1:26" ht="15.75" thickBot="1" x14ac:dyDescent="0.3">
      <c r="A1405" s="76" t="s">
        <v>135</v>
      </c>
      <c r="B1405" s="36">
        <f>+base1!Z608</f>
        <v>0</v>
      </c>
      <c r="C1405" s="36">
        <f>+base1!AA608</f>
        <v>0</v>
      </c>
      <c r="D1405" s="36">
        <f>+base1!AB608</f>
        <v>0</v>
      </c>
      <c r="E1405" s="36">
        <f>+base1!AC608</f>
        <v>0</v>
      </c>
      <c r="F1405" s="36">
        <f>+base1!AD608</f>
        <v>0</v>
      </c>
      <c r="G1405" s="36">
        <f>+base1!AE608</f>
        <v>0</v>
      </c>
      <c r="H1405" s="36">
        <f>+base1!AF608</f>
        <v>0</v>
      </c>
      <c r="I1405" s="36">
        <f>+base1!AG608</f>
        <v>0</v>
      </c>
      <c r="J1405" s="36">
        <f>+base1!AH608</f>
        <v>0</v>
      </c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72">
        <v>1404</v>
      </c>
      <c r="W1405" s="77" t="s">
        <v>134</v>
      </c>
      <c r="X1405" s="77">
        <v>4</v>
      </c>
      <c r="Y1405" s="72" t="s">
        <v>167</v>
      </c>
      <c r="Z1405" s="72">
        <v>1</v>
      </c>
    </row>
    <row r="1406" spans="1:26" ht="15.75" thickBot="1" x14ac:dyDescent="0.3">
      <c r="A1406" s="76" t="s">
        <v>135</v>
      </c>
      <c r="B1406" s="36">
        <f>+base1!Z609</f>
        <v>0</v>
      </c>
      <c r="C1406" s="36">
        <f>+base1!AA609</f>
        <v>0</v>
      </c>
      <c r="D1406" s="36">
        <f>+base1!AB609</f>
        <v>0</v>
      </c>
      <c r="E1406" s="36">
        <f>+base1!AC609</f>
        <v>0</v>
      </c>
      <c r="F1406" s="36">
        <f>+base1!AD609</f>
        <v>0</v>
      </c>
      <c r="G1406" s="36">
        <f>+base1!AE609</f>
        <v>0</v>
      </c>
      <c r="H1406" s="36">
        <f>+base1!AF609</f>
        <v>0</v>
      </c>
      <c r="I1406" s="36">
        <f>+base1!AG609</f>
        <v>0</v>
      </c>
      <c r="J1406" s="36">
        <f>+base1!AH609</f>
        <v>0</v>
      </c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72">
        <v>1405</v>
      </c>
      <c r="W1406" s="77" t="s">
        <v>134</v>
      </c>
      <c r="X1406" s="77">
        <v>4</v>
      </c>
      <c r="Y1406" s="72" t="s">
        <v>167</v>
      </c>
      <c r="Z1406" s="72">
        <v>1</v>
      </c>
    </row>
    <row r="1407" spans="1:26" ht="15.75" thickBot="1" x14ac:dyDescent="0.3">
      <c r="A1407" s="76" t="s">
        <v>135</v>
      </c>
      <c r="B1407" s="36">
        <f>+base1!Z610</f>
        <v>0</v>
      </c>
      <c r="C1407" s="36">
        <f>+base1!AA610</f>
        <v>0</v>
      </c>
      <c r="D1407" s="36">
        <f>+base1!AB610</f>
        <v>0</v>
      </c>
      <c r="E1407" s="36">
        <f>+base1!AC610</f>
        <v>0</v>
      </c>
      <c r="F1407" s="36">
        <f>+base1!AD610</f>
        <v>0</v>
      </c>
      <c r="G1407" s="36">
        <f>+base1!AE610</f>
        <v>0</v>
      </c>
      <c r="H1407" s="36">
        <f>+base1!AF610</f>
        <v>0</v>
      </c>
      <c r="I1407" s="36">
        <f>+base1!AG610</f>
        <v>0</v>
      </c>
      <c r="J1407" s="36">
        <f>+base1!AH610</f>
        <v>0</v>
      </c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72">
        <v>1406</v>
      </c>
      <c r="W1407" s="77" t="s">
        <v>134</v>
      </c>
      <c r="X1407" s="77">
        <v>4</v>
      </c>
      <c r="Y1407" s="72" t="s">
        <v>167</v>
      </c>
      <c r="Z1407" s="72">
        <v>1</v>
      </c>
    </row>
    <row r="1408" spans="1:26" ht="15.75" thickBot="1" x14ac:dyDescent="0.3">
      <c r="A1408" s="76" t="s">
        <v>135</v>
      </c>
      <c r="B1408" s="36">
        <f>+base1!Z611</f>
        <v>0</v>
      </c>
      <c r="C1408" s="36">
        <f>+base1!AA611</f>
        <v>0</v>
      </c>
      <c r="D1408" s="36">
        <f>+base1!AB611</f>
        <v>0</v>
      </c>
      <c r="E1408" s="36">
        <f>+base1!AC611</f>
        <v>0</v>
      </c>
      <c r="F1408" s="36">
        <f>+base1!AD611</f>
        <v>0</v>
      </c>
      <c r="G1408" s="36">
        <f>+base1!AE611</f>
        <v>0</v>
      </c>
      <c r="H1408" s="36">
        <f>+base1!AF611</f>
        <v>0</v>
      </c>
      <c r="I1408" s="36">
        <f>+base1!AG611</f>
        <v>0</v>
      </c>
      <c r="J1408" s="36">
        <f>+base1!AH611</f>
        <v>0</v>
      </c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72">
        <v>1407</v>
      </c>
      <c r="W1408" s="77" t="s">
        <v>134</v>
      </c>
      <c r="X1408" s="77">
        <v>4</v>
      </c>
      <c r="Y1408" s="72" t="s">
        <v>167</v>
      </c>
      <c r="Z1408" s="72">
        <v>1</v>
      </c>
    </row>
    <row r="1409" spans="1:26" ht="15.75" thickBot="1" x14ac:dyDescent="0.3">
      <c r="A1409" s="76" t="s">
        <v>135</v>
      </c>
      <c r="B1409" s="36">
        <f>+base1!AJ562</f>
        <v>0</v>
      </c>
      <c r="C1409" s="36">
        <f>+base1!AK562</f>
        <v>0</v>
      </c>
      <c r="D1409" s="36">
        <f>+base1!AL562</f>
        <v>0</v>
      </c>
      <c r="E1409" s="36">
        <f>+base1!AM562</f>
        <v>0</v>
      </c>
      <c r="F1409" s="36">
        <f>+base1!AN562</f>
        <v>0</v>
      </c>
      <c r="G1409" s="36">
        <f>+base1!AO562</f>
        <v>0</v>
      </c>
      <c r="H1409" s="36">
        <f>+base1!AP562</f>
        <v>0</v>
      </c>
      <c r="I1409" s="36">
        <f>+base1!AQ562</f>
        <v>0</v>
      </c>
      <c r="J1409" s="36">
        <f>+base1!AR562</f>
        <v>0</v>
      </c>
      <c r="K1409" s="36">
        <f>+base1!AS562</f>
        <v>0</v>
      </c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72">
        <v>1408</v>
      </c>
      <c r="W1409" s="77" t="s">
        <v>134</v>
      </c>
      <c r="X1409" s="77">
        <v>4</v>
      </c>
      <c r="Y1409" s="72" t="s">
        <v>167</v>
      </c>
      <c r="Z1409" s="72">
        <v>1</v>
      </c>
    </row>
    <row r="1410" spans="1:26" ht="15.75" thickBot="1" x14ac:dyDescent="0.3">
      <c r="A1410" s="76" t="s">
        <v>135</v>
      </c>
      <c r="B1410" s="36">
        <f>+base1!AJ563</f>
        <v>0</v>
      </c>
      <c r="C1410" s="36">
        <f>+base1!AK563</f>
        <v>0</v>
      </c>
      <c r="D1410" s="36">
        <f>+base1!AL563</f>
        <v>0</v>
      </c>
      <c r="E1410" s="36">
        <f>+base1!AM563</f>
        <v>0</v>
      </c>
      <c r="F1410" s="36">
        <f>+base1!AN563</f>
        <v>0</v>
      </c>
      <c r="G1410" s="36">
        <f>+base1!AO563</f>
        <v>0</v>
      </c>
      <c r="H1410" s="36">
        <f>+base1!AP563</f>
        <v>0</v>
      </c>
      <c r="I1410" s="36">
        <f>+base1!AQ563</f>
        <v>0</v>
      </c>
      <c r="J1410" s="36">
        <f>+base1!AR563</f>
        <v>0</v>
      </c>
      <c r="K1410" s="36">
        <f>+base1!AS563</f>
        <v>0</v>
      </c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72">
        <v>1409</v>
      </c>
      <c r="W1410" s="77" t="s">
        <v>134</v>
      </c>
      <c r="X1410" s="77">
        <v>4</v>
      </c>
      <c r="Y1410" s="72" t="s">
        <v>167</v>
      </c>
      <c r="Z1410" s="72">
        <v>1</v>
      </c>
    </row>
    <row r="1411" spans="1:26" ht="15.75" thickBot="1" x14ac:dyDescent="0.3">
      <c r="A1411" s="76" t="s">
        <v>135</v>
      </c>
      <c r="B1411" s="36">
        <f>+base1!AJ564</f>
        <v>0</v>
      </c>
      <c r="C1411" s="36">
        <f>+base1!AK564</f>
        <v>0</v>
      </c>
      <c r="D1411" s="36">
        <f>+base1!AL564</f>
        <v>0</v>
      </c>
      <c r="E1411" s="36">
        <f>+base1!AM564</f>
        <v>0</v>
      </c>
      <c r="F1411" s="36">
        <f>+base1!AN564</f>
        <v>0</v>
      </c>
      <c r="G1411" s="36">
        <f>+base1!AO564</f>
        <v>0</v>
      </c>
      <c r="H1411" s="36">
        <f>+base1!AP564</f>
        <v>0</v>
      </c>
      <c r="I1411" s="36">
        <f>+base1!AQ564</f>
        <v>0</v>
      </c>
      <c r="J1411" s="36">
        <f>+base1!AR564</f>
        <v>0</v>
      </c>
      <c r="K1411" s="36">
        <f>+base1!AS564</f>
        <v>0</v>
      </c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72">
        <v>1410</v>
      </c>
      <c r="W1411" s="77" t="s">
        <v>134</v>
      </c>
      <c r="X1411" s="77">
        <v>4</v>
      </c>
      <c r="Y1411" s="72" t="s">
        <v>167</v>
      </c>
      <c r="Z1411" s="72">
        <v>1</v>
      </c>
    </row>
    <row r="1412" spans="1:26" ht="15.75" thickBot="1" x14ac:dyDescent="0.3">
      <c r="A1412" s="76" t="s">
        <v>135</v>
      </c>
      <c r="B1412" s="36">
        <f>+base1!AJ565</f>
        <v>0</v>
      </c>
      <c r="C1412" s="36">
        <f>+base1!AK565</f>
        <v>0</v>
      </c>
      <c r="D1412" s="36">
        <f>+base1!AL565</f>
        <v>0</v>
      </c>
      <c r="E1412" s="36">
        <f>+base1!AM565</f>
        <v>0</v>
      </c>
      <c r="F1412" s="36">
        <f>+base1!AN565</f>
        <v>0</v>
      </c>
      <c r="G1412" s="36">
        <f>+base1!AO565</f>
        <v>0</v>
      </c>
      <c r="H1412" s="36">
        <f>+base1!AP565</f>
        <v>0</v>
      </c>
      <c r="I1412" s="36">
        <f>+base1!AQ565</f>
        <v>0</v>
      </c>
      <c r="J1412" s="36">
        <f>+base1!AR565</f>
        <v>0</v>
      </c>
      <c r="K1412" s="36">
        <f>+base1!AS565</f>
        <v>0</v>
      </c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72">
        <v>1411</v>
      </c>
      <c r="W1412" s="77" t="s">
        <v>134</v>
      </c>
      <c r="X1412" s="77">
        <v>4</v>
      </c>
      <c r="Y1412" s="72" t="s">
        <v>167</v>
      </c>
      <c r="Z1412" s="72">
        <v>1</v>
      </c>
    </row>
    <row r="1413" spans="1:26" ht="15.75" thickBot="1" x14ac:dyDescent="0.3">
      <c r="A1413" s="76" t="s">
        <v>135</v>
      </c>
      <c r="B1413" s="36">
        <f>+base1!AJ566</f>
        <v>0</v>
      </c>
      <c r="C1413" s="36">
        <f>+base1!AK566</f>
        <v>0</v>
      </c>
      <c r="D1413" s="36">
        <f>+base1!AL566</f>
        <v>0</v>
      </c>
      <c r="E1413" s="36">
        <f>+base1!AM566</f>
        <v>0</v>
      </c>
      <c r="F1413" s="36">
        <f>+base1!AN566</f>
        <v>0</v>
      </c>
      <c r="G1413" s="36">
        <f>+base1!AO566</f>
        <v>0</v>
      </c>
      <c r="H1413" s="36">
        <f>+base1!AP566</f>
        <v>0</v>
      </c>
      <c r="I1413" s="36">
        <f>+base1!AQ566</f>
        <v>0</v>
      </c>
      <c r="J1413" s="36">
        <f>+base1!AR566</f>
        <v>0</v>
      </c>
      <c r="K1413" s="36">
        <f>+base1!AS566</f>
        <v>0</v>
      </c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72">
        <v>1412</v>
      </c>
      <c r="W1413" s="77" t="s">
        <v>134</v>
      </c>
      <c r="X1413" s="77">
        <v>4</v>
      </c>
      <c r="Y1413" s="72" t="s">
        <v>167</v>
      </c>
      <c r="Z1413" s="72">
        <v>1</v>
      </c>
    </row>
    <row r="1414" spans="1:26" ht="15.75" thickBot="1" x14ac:dyDescent="0.3">
      <c r="A1414" s="76" t="s">
        <v>135</v>
      </c>
      <c r="B1414" s="36">
        <f>+base1!AJ567</f>
        <v>0</v>
      </c>
      <c r="C1414" s="36">
        <f>+base1!AK567</f>
        <v>0</v>
      </c>
      <c r="D1414" s="36">
        <f>+base1!AL567</f>
        <v>0</v>
      </c>
      <c r="E1414" s="36">
        <f>+base1!AM567</f>
        <v>0</v>
      </c>
      <c r="F1414" s="36">
        <f>+base1!AN567</f>
        <v>0</v>
      </c>
      <c r="G1414" s="36">
        <f>+base1!AO567</f>
        <v>0</v>
      </c>
      <c r="H1414" s="36">
        <f>+base1!AP567</f>
        <v>0</v>
      </c>
      <c r="I1414" s="36">
        <f>+base1!AQ567</f>
        <v>0</v>
      </c>
      <c r="J1414" s="36">
        <f>+base1!AR567</f>
        <v>0</v>
      </c>
      <c r="K1414" s="36">
        <f>+base1!AS567</f>
        <v>0</v>
      </c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72">
        <v>1413</v>
      </c>
      <c r="W1414" s="77" t="s">
        <v>134</v>
      </c>
      <c r="X1414" s="77">
        <v>4</v>
      </c>
      <c r="Y1414" s="72" t="s">
        <v>167</v>
      </c>
      <c r="Z1414" s="72">
        <v>1</v>
      </c>
    </row>
    <row r="1415" spans="1:26" ht="15.75" thickBot="1" x14ac:dyDescent="0.3">
      <c r="A1415" s="76" t="s">
        <v>135</v>
      </c>
      <c r="B1415" s="36">
        <f>+base1!AJ568</f>
        <v>0</v>
      </c>
      <c r="C1415" s="36">
        <f>+base1!AK568</f>
        <v>0</v>
      </c>
      <c r="D1415" s="36">
        <f>+base1!AL568</f>
        <v>0</v>
      </c>
      <c r="E1415" s="36">
        <f>+base1!AM568</f>
        <v>0</v>
      </c>
      <c r="F1415" s="36">
        <f>+base1!AN568</f>
        <v>0</v>
      </c>
      <c r="G1415" s="36">
        <f>+base1!AO568</f>
        <v>0</v>
      </c>
      <c r="H1415" s="36">
        <f>+base1!AP568</f>
        <v>0</v>
      </c>
      <c r="I1415" s="36">
        <f>+base1!AQ568</f>
        <v>0</v>
      </c>
      <c r="J1415" s="36">
        <f>+base1!AR568</f>
        <v>0</v>
      </c>
      <c r="K1415" s="36">
        <f>+base1!AS568</f>
        <v>0</v>
      </c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72">
        <v>1414</v>
      </c>
      <c r="W1415" s="77" t="s">
        <v>134</v>
      </c>
      <c r="X1415" s="77">
        <v>4</v>
      </c>
      <c r="Y1415" s="72" t="s">
        <v>167</v>
      </c>
      <c r="Z1415" s="72">
        <v>1</v>
      </c>
    </row>
    <row r="1416" spans="1:26" ht="15.75" thickBot="1" x14ac:dyDescent="0.3">
      <c r="A1416" s="76" t="s">
        <v>135</v>
      </c>
      <c r="B1416" s="36">
        <f>+base1!AJ569</f>
        <v>0</v>
      </c>
      <c r="C1416" s="36">
        <f>+base1!AK569</f>
        <v>0</v>
      </c>
      <c r="D1416" s="36">
        <f>+base1!AL569</f>
        <v>0</v>
      </c>
      <c r="E1416" s="36">
        <f>+base1!AM569</f>
        <v>0</v>
      </c>
      <c r="F1416" s="36">
        <f>+base1!AN569</f>
        <v>0</v>
      </c>
      <c r="G1416" s="36">
        <f>+base1!AO569</f>
        <v>0</v>
      </c>
      <c r="H1416" s="36">
        <f>+base1!AP569</f>
        <v>0</v>
      </c>
      <c r="I1416" s="36">
        <f>+base1!AQ569</f>
        <v>0</v>
      </c>
      <c r="J1416" s="36">
        <f>+base1!AR569</f>
        <v>0</v>
      </c>
      <c r="K1416" s="36">
        <f>+base1!AS569</f>
        <v>0</v>
      </c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72">
        <v>1415</v>
      </c>
      <c r="W1416" s="77" t="s">
        <v>134</v>
      </c>
      <c r="X1416" s="77">
        <v>4</v>
      </c>
      <c r="Y1416" s="72" t="s">
        <v>167</v>
      </c>
      <c r="Z1416" s="72">
        <v>1</v>
      </c>
    </row>
    <row r="1417" spans="1:26" ht="15.75" thickBot="1" x14ac:dyDescent="0.3">
      <c r="A1417" s="76" t="s">
        <v>135</v>
      </c>
      <c r="B1417" s="36">
        <f>+base1!AJ570</f>
        <v>0</v>
      </c>
      <c r="C1417" s="36">
        <f>+base1!AK570</f>
        <v>0</v>
      </c>
      <c r="D1417" s="36">
        <f>+base1!AL570</f>
        <v>0</v>
      </c>
      <c r="E1417" s="36">
        <f>+base1!AM570</f>
        <v>0</v>
      </c>
      <c r="F1417" s="36">
        <f>+base1!AN570</f>
        <v>0</v>
      </c>
      <c r="G1417" s="36">
        <f>+base1!AO570</f>
        <v>0</v>
      </c>
      <c r="H1417" s="36">
        <f>+base1!AP570</f>
        <v>0</v>
      </c>
      <c r="I1417" s="36">
        <f>+base1!AQ570</f>
        <v>0</v>
      </c>
      <c r="J1417" s="36">
        <f>+base1!AR570</f>
        <v>0</v>
      </c>
      <c r="K1417" s="36">
        <f>+base1!AS570</f>
        <v>0</v>
      </c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72">
        <v>1416</v>
      </c>
      <c r="W1417" s="77" t="s">
        <v>134</v>
      </c>
      <c r="X1417" s="77">
        <v>4</v>
      </c>
      <c r="Y1417" s="72" t="s">
        <v>167</v>
      </c>
      <c r="Z1417" s="72">
        <v>1</v>
      </c>
    </row>
    <row r="1418" spans="1:26" ht="15.75" thickBot="1" x14ac:dyDescent="0.3">
      <c r="A1418" s="76" t="s">
        <v>135</v>
      </c>
      <c r="B1418" s="36">
        <f>+base1!AJ571</f>
        <v>0</v>
      </c>
      <c r="C1418" s="36">
        <f>+base1!AK571</f>
        <v>0</v>
      </c>
      <c r="D1418" s="36">
        <f>+base1!AL571</f>
        <v>0</v>
      </c>
      <c r="E1418" s="36">
        <f>+base1!AM571</f>
        <v>0</v>
      </c>
      <c r="F1418" s="36">
        <f>+base1!AN571</f>
        <v>0</v>
      </c>
      <c r="G1418" s="36">
        <f>+base1!AO571</f>
        <v>0</v>
      </c>
      <c r="H1418" s="36">
        <f>+base1!AP571</f>
        <v>0</v>
      </c>
      <c r="I1418" s="36">
        <f>+base1!AQ571</f>
        <v>0</v>
      </c>
      <c r="J1418" s="36">
        <f>+base1!AR571</f>
        <v>0</v>
      </c>
      <c r="K1418" s="36">
        <f>+base1!AS571</f>
        <v>0</v>
      </c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72">
        <v>1417</v>
      </c>
      <c r="W1418" s="77" t="s">
        <v>134</v>
      </c>
      <c r="X1418" s="77">
        <v>4</v>
      </c>
      <c r="Y1418" s="72" t="s">
        <v>167</v>
      </c>
      <c r="Z1418" s="72">
        <v>1</v>
      </c>
    </row>
    <row r="1419" spans="1:26" ht="15.75" thickBot="1" x14ac:dyDescent="0.3">
      <c r="A1419" s="76" t="s">
        <v>135</v>
      </c>
      <c r="B1419" s="36">
        <f>+base1!AJ572</f>
        <v>0</v>
      </c>
      <c r="C1419" s="36">
        <f>+base1!AK572</f>
        <v>0</v>
      </c>
      <c r="D1419" s="36">
        <f>+base1!AL572</f>
        <v>0</v>
      </c>
      <c r="E1419" s="36">
        <f>+base1!AM572</f>
        <v>0</v>
      </c>
      <c r="F1419" s="36">
        <f>+base1!AN572</f>
        <v>0</v>
      </c>
      <c r="G1419" s="36">
        <f>+base1!AO572</f>
        <v>0</v>
      </c>
      <c r="H1419" s="36">
        <f>+base1!AP572</f>
        <v>0</v>
      </c>
      <c r="I1419" s="36">
        <f>+base1!AQ572</f>
        <v>0</v>
      </c>
      <c r="J1419" s="36">
        <f>+base1!AR572</f>
        <v>0</v>
      </c>
      <c r="K1419" s="36">
        <f>+base1!AS572</f>
        <v>0</v>
      </c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72">
        <v>1418</v>
      </c>
      <c r="W1419" s="77" t="s">
        <v>134</v>
      </c>
      <c r="X1419" s="77">
        <v>4</v>
      </c>
      <c r="Y1419" s="72" t="s">
        <v>167</v>
      </c>
      <c r="Z1419" s="72">
        <v>1</v>
      </c>
    </row>
    <row r="1420" spans="1:26" ht="15.75" thickBot="1" x14ac:dyDescent="0.3">
      <c r="A1420" s="76" t="s">
        <v>135</v>
      </c>
      <c r="B1420" s="36">
        <f>+base1!AJ573</f>
        <v>0</v>
      </c>
      <c r="C1420" s="36">
        <f>+base1!AK573</f>
        <v>0</v>
      </c>
      <c r="D1420" s="36">
        <f>+base1!AL573</f>
        <v>0</v>
      </c>
      <c r="E1420" s="36">
        <f>+base1!AM573</f>
        <v>0</v>
      </c>
      <c r="F1420" s="36">
        <f>+base1!AN573</f>
        <v>0</v>
      </c>
      <c r="G1420" s="36">
        <f>+base1!AO573</f>
        <v>0</v>
      </c>
      <c r="H1420" s="36">
        <f>+base1!AP573</f>
        <v>0</v>
      </c>
      <c r="I1420" s="36">
        <f>+base1!AQ573</f>
        <v>0</v>
      </c>
      <c r="J1420" s="36">
        <f>+base1!AR573</f>
        <v>0</v>
      </c>
      <c r="K1420" s="36">
        <f>+base1!AS573</f>
        <v>0</v>
      </c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72">
        <v>1419</v>
      </c>
      <c r="W1420" s="77" t="s">
        <v>134</v>
      </c>
      <c r="X1420" s="77">
        <v>4</v>
      </c>
      <c r="Y1420" s="72" t="s">
        <v>167</v>
      </c>
      <c r="Z1420" s="72">
        <v>1</v>
      </c>
    </row>
    <row r="1421" spans="1:26" ht="15.75" thickBot="1" x14ac:dyDescent="0.3">
      <c r="A1421" s="76" t="s">
        <v>135</v>
      </c>
      <c r="B1421" s="36">
        <f>+base1!AJ574</f>
        <v>0</v>
      </c>
      <c r="C1421" s="36">
        <f>+base1!AK574</f>
        <v>0</v>
      </c>
      <c r="D1421" s="36">
        <f>+base1!AL574</f>
        <v>0</v>
      </c>
      <c r="E1421" s="36">
        <f>+base1!AM574</f>
        <v>0</v>
      </c>
      <c r="F1421" s="36">
        <f>+base1!AN574</f>
        <v>0</v>
      </c>
      <c r="G1421" s="36">
        <f>+base1!AO574</f>
        <v>0</v>
      </c>
      <c r="H1421" s="36">
        <f>+base1!AP574</f>
        <v>0</v>
      </c>
      <c r="I1421" s="36">
        <f>+base1!AQ574</f>
        <v>0</v>
      </c>
      <c r="J1421" s="36">
        <f>+base1!AR574</f>
        <v>0</v>
      </c>
      <c r="K1421" s="36">
        <f>+base1!AS574</f>
        <v>0</v>
      </c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72">
        <v>1420</v>
      </c>
      <c r="W1421" s="77" t="s">
        <v>134</v>
      </c>
      <c r="X1421" s="77">
        <v>4</v>
      </c>
      <c r="Y1421" s="72" t="s">
        <v>167</v>
      </c>
      <c r="Z1421" s="72">
        <v>1</v>
      </c>
    </row>
    <row r="1422" spans="1:26" ht="15.75" thickBot="1" x14ac:dyDescent="0.3">
      <c r="A1422" s="76" t="s">
        <v>135</v>
      </c>
      <c r="B1422" s="36">
        <f>+base1!AJ575</f>
        <v>0</v>
      </c>
      <c r="C1422" s="36">
        <f>+base1!AK575</f>
        <v>0</v>
      </c>
      <c r="D1422" s="36">
        <f>+base1!AL575</f>
        <v>0</v>
      </c>
      <c r="E1422" s="36">
        <f>+base1!AM575</f>
        <v>0</v>
      </c>
      <c r="F1422" s="36">
        <f>+base1!AN575</f>
        <v>0</v>
      </c>
      <c r="G1422" s="36">
        <f>+base1!AO575</f>
        <v>0</v>
      </c>
      <c r="H1422" s="36">
        <f>+base1!AP575</f>
        <v>0</v>
      </c>
      <c r="I1422" s="36">
        <f>+base1!AQ575</f>
        <v>0</v>
      </c>
      <c r="J1422" s="36">
        <f>+base1!AR575</f>
        <v>0</v>
      </c>
      <c r="K1422" s="36">
        <f>+base1!AS575</f>
        <v>0</v>
      </c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72">
        <v>1421</v>
      </c>
      <c r="W1422" s="77" t="s">
        <v>134</v>
      </c>
      <c r="X1422" s="77">
        <v>4</v>
      </c>
      <c r="Y1422" s="72" t="s">
        <v>167</v>
      </c>
      <c r="Z1422" s="72">
        <v>1</v>
      </c>
    </row>
    <row r="1423" spans="1:26" ht="15.75" thickBot="1" x14ac:dyDescent="0.3">
      <c r="A1423" s="76" t="s">
        <v>135</v>
      </c>
      <c r="B1423" s="36">
        <f>+base1!AJ576</f>
        <v>0</v>
      </c>
      <c r="C1423" s="36">
        <f>+base1!AK576</f>
        <v>0</v>
      </c>
      <c r="D1423" s="36">
        <f>+base1!AL576</f>
        <v>0</v>
      </c>
      <c r="E1423" s="36">
        <f>+base1!AM576</f>
        <v>0</v>
      </c>
      <c r="F1423" s="36">
        <f>+base1!AN576</f>
        <v>0</v>
      </c>
      <c r="G1423" s="36">
        <f>+base1!AO576</f>
        <v>0</v>
      </c>
      <c r="H1423" s="36">
        <f>+base1!AP576</f>
        <v>0</v>
      </c>
      <c r="I1423" s="36">
        <f>+base1!AQ576</f>
        <v>0</v>
      </c>
      <c r="J1423" s="36">
        <f>+base1!AR576</f>
        <v>0</v>
      </c>
      <c r="K1423" s="36">
        <f>+base1!AS576</f>
        <v>0</v>
      </c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72">
        <v>1422</v>
      </c>
      <c r="W1423" s="77" t="s">
        <v>134</v>
      </c>
      <c r="X1423" s="77">
        <v>4</v>
      </c>
      <c r="Y1423" s="72" t="s">
        <v>167</v>
      </c>
      <c r="Z1423" s="72">
        <v>1</v>
      </c>
    </row>
    <row r="1424" spans="1:26" ht="15.75" thickBot="1" x14ac:dyDescent="0.3">
      <c r="A1424" s="76" t="s">
        <v>135</v>
      </c>
      <c r="B1424" s="36">
        <f>+base1!AJ577</f>
        <v>0</v>
      </c>
      <c r="C1424" s="36">
        <f>+base1!AK577</f>
        <v>0</v>
      </c>
      <c r="D1424" s="36">
        <f>+base1!AL577</f>
        <v>0</v>
      </c>
      <c r="E1424" s="36">
        <f>+base1!AM577</f>
        <v>0</v>
      </c>
      <c r="F1424" s="36">
        <f>+base1!AN577</f>
        <v>0</v>
      </c>
      <c r="G1424" s="36">
        <f>+base1!AO577</f>
        <v>0</v>
      </c>
      <c r="H1424" s="36">
        <f>+base1!AP577</f>
        <v>0</v>
      </c>
      <c r="I1424" s="36">
        <f>+base1!AQ577</f>
        <v>0</v>
      </c>
      <c r="J1424" s="36">
        <f>+base1!AR577</f>
        <v>0</v>
      </c>
      <c r="K1424" s="36">
        <f>+base1!AS577</f>
        <v>0</v>
      </c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72">
        <v>1423</v>
      </c>
      <c r="W1424" s="77" t="s">
        <v>134</v>
      </c>
      <c r="X1424" s="77">
        <v>4</v>
      </c>
      <c r="Y1424" s="72" t="s">
        <v>167</v>
      </c>
      <c r="Z1424" s="72">
        <v>1</v>
      </c>
    </row>
    <row r="1425" spans="1:26" ht="15.75" thickBot="1" x14ac:dyDescent="0.3">
      <c r="A1425" s="76" t="s">
        <v>135</v>
      </c>
      <c r="B1425" s="36">
        <f>+base1!AJ578</f>
        <v>0</v>
      </c>
      <c r="C1425" s="36">
        <f>+base1!AK578</f>
        <v>0</v>
      </c>
      <c r="D1425" s="36">
        <f>+base1!AL578</f>
        <v>0</v>
      </c>
      <c r="E1425" s="36">
        <f>+base1!AM578</f>
        <v>0</v>
      </c>
      <c r="F1425" s="36">
        <f>+base1!AN578</f>
        <v>0</v>
      </c>
      <c r="G1425" s="36">
        <f>+base1!AO578</f>
        <v>0</v>
      </c>
      <c r="H1425" s="36">
        <f>+base1!AP578</f>
        <v>0</v>
      </c>
      <c r="I1425" s="36">
        <f>+base1!AQ578</f>
        <v>0</v>
      </c>
      <c r="J1425" s="36">
        <f>+base1!AR578</f>
        <v>0</v>
      </c>
      <c r="K1425" s="36">
        <f>+base1!AS578</f>
        <v>0</v>
      </c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72">
        <v>1424</v>
      </c>
      <c r="W1425" s="77" t="s">
        <v>134</v>
      </c>
      <c r="X1425" s="77">
        <v>4</v>
      </c>
      <c r="Y1425" s="72" t="s">
        <v>167</v>
      </c>
      <c r="Z1425" s="72">
        <v>1</v>
      </c>
    </row>
    <row r="1426" spans="1:26" ht="15.75" thickBot="1" x14ac:dyDescent="0.3">
      <c r="A1426" s="76" t="s">
        <v>135</v>
      </c>
      <c r="B1426" s="36">
        <f>+base1!AJ579</f>
        <v>0</v>
      </c>
      <c r="C1426" s="36">
        <f>+base1!AK579</f>
        <v>0</v>
      </c>
      <c r="D1426" s="36">
        <f>+base1!AL579</f>
        <v>0</v>
      </c>
      <c r="E1426" s="36">
        <f>+base1!AM579</f>
        <v>0</v>
      </c>
      <c r="F1426" s="36">
        <f>+base1!AN579</f>
        <v>0</v>
      </c>
      <c r="G1426" s="36">
        <f>+base1!AO579</f>
        <v>0</v>
      </c>
      <c r="H1426" s="36">
        <f>+base1!AP579</f>
        <v>0</v>
      </c>
      <c r="I1426" s="36">
        <f>+base1!AQ579</f>
        <v>0</v>
      </c>
      <c r="J1426" s="36">
        <f>+base1!AR579</f>
        <v>0</v>
      </c>
      <c r="K1426" s="36">
        <f>+base1!AS579</f>
        <v>0</v>
      </c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72">
        <v>1425</v>
      </c>
      <c r="W1426" s="77" t="s">
        <v>134</v>
      </c>
      <c r="X1426" s="77">
        <v>4</v>
      </c>
      <c r="Y1426" s="72" t="s">
        <v>167</v>
      </c>
      <c r="Z1426" s="72">
        <v>1</v>
      </c>
    </row>
    <row r="1427" spans="1:26" ht="15.75" thickBot="1" x14ac:dyDescent="0.3">
      <c r="A1427" s="76" t="s">
        <v>135</v>
      </c>
      <c r="B1427" s="36">
        <f>+base1!AJ580</f>
        <v>0</v>
      </c>
      <c r="C1427" s="36">
        <f>+base1!AK580</f>
        <v>0</v>
      </c>
      <c r="D1427" s="36">
        <f>+base1!AL580</f>
        <v>0</v>
      </c>
      <c r="E1427" s="36">
        <f>+base1!AM580</f>
        <v>0</v>
      </c>
      <c r="F1427" s="36">
        <f>+base1!AN580</f>
        <v>0</v>
      </c>
      <c r="G1427" s="36">
        <f>+base1!AO580</f>
        <v>0</v>
      </c>
      <c r="H1427" s="36">
        <f>+base1!AP580</f>
        <v>0</v>
      </c>
      <c r="I1427" s="36">
        <f>+base1!AQ580</f>
        <v>0</v>
      </c>
      <c r="J1427" s="36">
        <f>+base1!AR580</f>
        <v>0</v>
      </c>
      <c r="K1427" s="36">
        <f>+base1!AS580</f>
        <v>0</v>
      </c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72">
        <v>1426</v>
      </c>
      <c r="W1427" s="77" t="s">
        <v>134</v>
      </c>
      <c r="X1427" s="77">
        <v>4</v>
      </c>
      <c r="Y1427" s="72" t="s">
        <v>167</v>
      </c>
      <c r="Z1427" s="72">
        <v>1</v>
      </c>
    </row>
    <row r="1428" spans="1:26" ht="15.75" thickBot="1" x14ac:dyDescent="0.3">
      <c r="A1428" s="76" t="s">
        <v>135</v>
      </c>
      <c r="B1428" s="36">
        <f>+base1!AJ581</f>
        <v>0</v>
      </c>
      <c r="C1428" s="36">
        <f>+base1!AK581</f>
        <v>0</v>
      </c>
      <c r="D1428" s="36">
        <f>+base1!AL581</f>
        <v>0</v>
      </c>
      <c r="E1428" s="36">
        <f>+base1!AM581</f>
        <v>0</v>
      </c>
      <c r="F1428" s="36">
        <f>+base1!AN581</f>
        <v>0</v>
      </c>
      <c r="G1428" s="36">
        <f>+base1!AO581</f>
        <v>0</v>
      </c>
      <c r="H1428" s="36">
        <f>+base1!AP581</f>
        <v>0</v>
      </c>
      <c r="I1428" s="36">
        <f>+base1!AQ581</f>
        <v>0</v>
      </c>
      <c r="J1428" s="36">
        <f>+base1!AR581</f>
        <v>0</v>
      </c>
      <c r="K1428" s="36">
        <f>+base1!AS581</f>
        <v>0</v>
      </c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72">
        <v>1427</v>
      </c>
      <c r="W1428" s="77" t="s">
        <v>134</v>
      </c>
      <c r="X1428" s="77">
        <v>4</v>
      </c>
      <c r="Y1428" s="72" t="s">
        <v>167</v>
      </c>
      <c r="Z1428" s="72">
        <v>1</v>
      </c>
    </row>
    <row r="1429" spans="1:26" ht="15.75" thickBot="1" x14ac:dyDescent="0.3">
      <c r="A1429" s="76" t="s">
        <v>135</v>
      </c>
      <c r="B1429" s="36">
        <f>+base1!AJ582</f>
        <v>0</v>
      </c>
      <c r="C1429" s="36">
        <f>+base1!AK582</f>
        <v>0</v>
      </c>
      <c r="D1429" s="36">
        <f>+base1!AL582</f>
        <v>0</v>
      </c>
      <c r="E1429" s="36">
        <f>+base1!AM582</f>
        <v>0</v>
      </c>
      <c r="F1429" s="36">
        <f>+base1!AN582</f>
        <v>0</v>
      </c>
      <c r="G1429" s="36">
        <f>+base1!AO582</f>
        <v>0</v>
      </c>
      <c r="H1429" s="36">
        <f>+base1!AP582</f>
        <v>0</v>
      </c>
      <c r="I1429" s="36">
        <f>+base1!AQ582</f>
        <v>0</v>
      </c>
      <c r="J1429" s="36">
        <f>+base1!AR582</f>
        <v>0</v>
      </c>
      <c r="K1429" s="36">
        <f>+base1!AS582</f>
        <v>0</v>
      </c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72">
        <v>1428</v>
      </c>
      <c r="W1429" s="77" t="s">
        <v>134</v>
      </c>
      <c r="X1429" s="77">
        <v>4</v>
      </c>
      <c r="Y1429" s="72" t="s">
        <v>167</v>
      </c>
      <c r="Z1429" s="72">
        <v>1</v>
      </c>
    </row>
    <row r="1430" spans="1:26" ht="15.75" thickBot="1" x14ac:dyDescent="0.3">
      <c r="A1430" s="76" t="s">
        <v>135</v>
      </c>
      <c r="B1430" s="36">
        <f>+base1!AJ583</f>
        <v>0</v>
      </c>
      <c r="C1430" s="36">
        <f>+base1!AK583</f>
        <v>0</v>
      </c>
      <c r="D1430" s="36">
        <f>+base1!AL583</f>
        <v>0</v>
      </c>
      <c r="E1430" s="36">
        <f>+base1!AM583</f>
        <v>0</v>
      </c>
      <c r="F1430" s="36">
        <f>+base1!AN583</f>
        <v>0</v>
      </c>
      <c r="G1430" s="36">
        <f>+base1!AO583</f>
        <v>0</v>
      </c>
      <c r="H1430" s="36">
        <f>+base1!AP583</f>
        <v>0</v>
      </c>
      <c r="I1430" s="36">
        <f>+base1!AQ583</f>
        <v>0</v>
      </c>
      <c r="J1430" s="36">
        <f>+base1!AR583</f>
        <v>0</v>
      </c>
      <c r="K1430" s="36">
        <f>+base1!AS583</f>
        <v>0</v>
      </c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72">
        <v>1429</v>
      </c>
      <c r="W1430" s="77" t="s">
        <v>134</v>
      </c>
      <c r="X1430" s="77">
        <v>4</v>
      </c>
      <c r="Y1430" s="72" t="s">
        <v>167</v>
      </c>
      <c r="Z1430" s="72">
        <v>1</v>
      </c>
    </row>
    <row r="1431" spans="1:26" ht="15.75" thickBot="1" x14ac:dyDescent="0.3">
      <c r="A1431" s="76" t="s">
        <v>135</v>
      </c>
      <c r="B1431" s="36">
        <f>+base1!AJ584</f>
        <v>0</v>
      </c>
      <c r="C1431" s="36">
        <f>+base1!AK584</f>
        <v>0</v>
      </c>
      <c r="D1431" s="36">
        <f>+base1!AL584</f>
        <v>0</v>
      </c>
      <c r="E1431" s="36">
        <f>+base1!AM584</f>
        <v>0</v>
      </c>
      <c r="F1431" s="36">
        <f>+base1!AN584</f>
        <v>0</v>
      </c>
      <c r="G1431" s="36">
        <f>+base1!AO584</f>
        <v>0</v>
      </c>
      <c r="H1431" s="36">
        <f>+base1!AP584</f>
        <v>0</v>
      </c>
      <c r="I1431" s="36">
        <f>+base1!AQ584</f>
        <v>0</v>
      </c>
      <c r="J1431" s="36">
        <f>+base1!AR584</f>
        <v>0</v>
      </c>
      <c r="K1431" s="36">
        <f>+base1!AS584</f>
        <v>0</v>
      </c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72">
        <v>1430</v>
      </c>
      <c r="W1431" s="77" t="s">
        <v>134</v>
      </c>
      <c r="X1431" s="77">
        <v>4</v>
      </c>
      <c r="Y1431" s="72" t="s">
        <v>167</v>
      </c>
      <c r="Z1431" s="72">
        <v>1</v>
      </c>
    </row>
    <row r="1432" spans="1:26" ht="15.75" thickBot="1" x14ac:dyDescent="0.3">
      <c r="A1432" s="76" t="s">
        <v>135</v>
      </c>
      <c r="B1432" s="36">
        <f>+base1!AJ585</f>
        <v>0</v>
      </c>
      <c r="C1432" s="36">
        <f>+base1!AK585</f>
        <v>0</v>
      </c>
      <c r="D1432" s="36">
        <f>+base1!AL585</f>
        <v>0</v>
      </c>
      <c r="E1432" s="36">
        <f>+base1!AM585</f>
        <v>0</v>
      </c>
      <c r="F1432" s="36">
        <f>+base1!AN585</f>
        <v>0</v>
      </c>
      <c r="G1432" s="36">
        <f>+base1!AO585</f>
        <v>0</v>
      </c>
      <c r="H1432" s="36">
        <f>+base1!AP585</f>
        <v>0</v>
      </c>
      <c r="I1432" s="36">
        <f>+base1!AQ585</f>
        <v>0</v>
      </c>
      <c r="J1432" s="36">
        <f>+base1!AR585</f>
        <v>0</v>
      </c>
      <c r="K1432" s="36">
        <f>+base1!AS585</f>
        <v>0</v>
      </c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72">
        <v>1431</v>
      </c>
      <c r="W1432" s="77" t="s">
        <v>134</v>
      </c>
      <c r="X1432" s="77">
        <v>4</v>
      </c>
      <c r="Y1432" s="72" t="s">
        <v>167</v>
      </c>
      <c r="Z1432" s="72">
        <v>1</v>
      </c>
    </row>
    <row r="1433" spans="1:26" ht="15.75" thickBot="1" x14ac:dyDescent="0.3">
      <c r="A1433" s="76" t="s">
        <v>135</v>
      </c>
      <c r="B1433" s="36">
        <f>+base1!AJ586</f>
        <v>0</v>
      </c>
      <c r="C1433" s="36">
        <f>+base1!AK586</f>
        <v>0</v>
      </c>
      <c r="D1433" s="36">
        <f>+base1!AL586</f>
        <v>0</v>
      </c>
      <c r="E1433" s="36">
        <f>+base1!AM586</f>
        <v>0</v>
      </c>
      <c r="F1433" s="36">
        <f>+base1!AN586</f>
        <v>0</v>
      </c>
      <c r="G1433" s="36">
        <f>+base1!AO586</f>
        <v>0</v>
      </c>
      <c r="H1433" s="36">
        <f>+base1!AP586</f>
        <v>0</v>
      </c>
      <c r="I1433" s="36">
        <f>+base1!AQ586</f>
        <v>0</v>
      </c>
      <c r="J1433" s="36">
        <f>+base1!AR586</f>
        <v>0</v>
      </c>
      <c r="K1433" s="36">
        <f>+base1!AS586</f>
        <v>0</v>
      </c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72">
        <v>1432</v>
      </c>
      <c r="W1433" s="77" t="s">
        <v>134</v>
      </c>
      <c r="X1433" s="77">
        <v>4</v>
      </c>
      <c r="Y1433" s="72" t="s">
        <v>167</v>
      </c>
      <c r="Z1433" s="72">
        <v>1</v>
      </c>
    </row>
    <row r="1434" spans="1:26" ht="15.75" thickBot="1" x14ac:dyDescent="0.3">
      <c r="A1434" s="76" t="s">
        <v>135</v>
      </c>
      <c r="B1434" s="36">
        <f>+base1!AJ587</f>
        <v>0</v>
      </c>
      <c r="C1434" s="36">
        <f>+base1!AK587</f>
        <v>0</v>
      </c>
      <c r="D1434" s="36">
        <f>+base1!AL587</f>
        <v>0</v>
      </c>
      <c r="E1434" s="36">
        <f>+base1!AM587</f>
        <v>0</v>
      </c>
      <c r="F1434" s="36">
        <f>+base1!AN587</f>
        <v>0</v>
      </c>
      <c r="G1434" s="36">
        <f>+base1!AO587</f>
        <v>0</v>
      </c>
      <c r="H1434" s="36">
        <f>+base1!AP587</f>
        <v>0</v>
      </c>
      <c r="I1434" s="36">
        <f>+base1!AQ587</f>
        <v>0</v>
      </c>
      <c r="J1434" s="36">
        <f>+base1!AR587</f>
        <v>0</v>
      </c>
      <c r="K1434" s="36">
        <f>+base1!AS587</f>
        <v>0</v>
      </c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72">
        <v>1433</v>
      </c>
      <c r="W1434" s="77" t="s">
        <v>134</v>
      </c>
      <c r="X1434" s="77">
        <v>4</v>
      </c>
      <c r="Y1434" s="72" t="s">
        <v>167</v>
      </c>
      <c r="Z1434" s="72">
        <v>1</v>
      </c>
    </row>
    <row r="1435" spans="1:26" ht="15.75" thickBot="1" x14ac:dyDescent="0.3">
      <c r="A1435" s="76" t="s">
        <v>135</v>
      </c>
      <c r="B1435" s="36">
        <f>+base1!AJ588</f>
        <v>0</v>
      </c>
      <c r="C1435" s="36">
        <f>+base1!AK588</f>
        <v>0</v>
      </c>
      <c r="D1435" s="36">
        <f>+base1!AL588</f>
        <v>0</v>
      </c>
      <c r="E1435" s="36">
        <f>+base1!AM588</f>
        <v>0</v>
      </c>
      <c r="F1435" s="36">
        <f>+base1!AN588</f>
        <v>0</v>
      </c>
      <c r="G1435" s="36">
        <f>+base1!AO588</f>
        <v>0</v>
      </c>
      <c r="H1435" s="36">
        <f>+base1!AP588</f>
        <v>0</v>
      </c>
      <c r="I1435" s="36">
        <f>+base1!AQ588</f>
        <v>0</v>
      </c>
      <c r="J1435" s="36">
        <f>+base1!AR588</f>
        <v>0</v>
      </c>
      <c r="K1435" s="36">
        <f>+base1!AS588</f>
        <v>0</v>
      </c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72">
        <v>1434</v>
      </c>
      <c r="W1435" s="77" t="s">
        <v>134</v>
      </c>
      <c r="X1435" s="77">
        <v>4</v>
      </c>
      <c r="Y1435" s="72" t="s">
        <v>167</v>
      </c>
      <c r="Z1435" s="72">
        <v>1</v>
      </c>
    </row>
    <row r="1436" spans="1:26" ht="15.75" thickBot="1" x14ac:dyDescent="0.3">
      <c r="A1436" s="76" t="s">
        <v>135</v>
      </c>
      <c r="B1436" s="36">
        <f>+base1!AJ589</f>
        <v>0</v>
      </c>
      <c r="C1436" s="36">
        <f>+base1!AK589</f>
        <v>0</v>
      </c>
      <c r="D1436" s="36">
        <f>+base1!AL589</f>
        <v>0</v>
      </c>
      <c r="E1436" s="36">
        <f>+base1!AM589</f>
        <v>0</v>
      </c>
      <c r="F1436" s="36">
        <f>+base1!AN589</f>
        <v>0</v>
      </c>
      <c r="G1436" s="36">
        <f>+base1!AO589</f>
        <v>0</v>
      </c>
      <c r="H1436" s="36">
        <f>+base1!AP589</f>
        <v>0</v>
      </c>
      <c r="I1436" s="36">
        <f>+base1!AQ589</f>
        <v>0</v>
      </c>
      <c r="J1436" s="36">
        <f>+base1!AR589</f>
        <v>0</v>
      </c>
      <c r="K1436" s="36">
        <f>+base1!AS589</f>
        <v>0</v>
      </c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72">
        <v>1435</v>
      </c>
      <c r="W1436" s="77" t="s">
        <v>134</v>
      </c>
      <c r="X1436" s="77">
        <v>4</v>
      </c>
      <c r="Y1436" s="72" t="s">
        <v>167</v>
      </c>
      <c r="Z1436" s="72">
        <v>1</v>
      </c>
    </row>
    <row r="1437" spans="1:26" ht="15.75" thickBot="1" x14ac:dyDescent="0.3">
      <c r="A1437" s="76" t="s">
        <v>135</v>
      </c>
      <c r="B1437" s="36">
        <f>+base1!AJ590</f>
        <v>0</v>
      </c>
      <c r="C1437" s="36">
        <f>+base1!AK590</f>
        <v>0</v>
      </c>
      <c r="D1437" s="36">
        <f>+base1!AL590</f>
        <v>0</v>
      </c>
      <c r="E1437" s="36">
        <f>+base1!AM590</f>
        <v>0</v>
      </c>
      <c r="F1437" s="36">
        <f>+base1!AN590</f>
        <v>0</v>
      </c>
      <c r="G1437" s="36">
        <f>+base1!AO590</f>
        <v>0</v>
      </c>
      <c r="H1437" s="36">
        <f>+base1!AP590</f>
        <v>0</v>
      </c>
      <c r="I1437" s="36">
        <f>+base1!AQ590</f>
        <v>0</v>
      </c>
      <c r="J1437" s="36">
        <f>+base1!AR590</f>
        <v>0</v>
      </c>
      <c r="K1437" s="36">
        <f>+base1!AS590</f>
        <v>0</v>
      </c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72">
        <v>1436</v>
      </c>
      <c r="W1437" s="77" t="s">
        <v>134</v>
      </c>
      <c r="X1437" s="77">
        <v>4</v>
      </c>
      <c r="Y1437" s="72" t="s">
        <v>167</v>
      </c>
      <c r="Z1437" s="72">
        <v>1</v>
      </c>
    </row>
    <row r="1438" spans="1:26" ht="15.75" thickBot="1" x14ac:dyDescent="0.3">
      <c r="A1438" s="76" t="s">
        <v>135</v>
      </c>
      <c r="B1438" s="36">
        <f>+base1!AJ591</f>
        <v>0</v>
      </c>
      <c r="C1438" s="36">
        <f>+base1!AK591</f>
        <v>0</v>
      </c>
      <c r="D1438" s="36">
        <f>+base1!AL591</f>
        <v>0</v>
      </c>
      <c r="E1438" s="36">
        <f>+base1!AM591</f>
        <v>0</v>
      </c>
      <c r="F1438" s="36">
        <f>+base1!AN591</f>
        <v>0</v>
      </c>
      <c r="G1438" s="36">
        <f>+base1!AO591</f>
        <v>0</v>
      </c>
      <c r="H1438" s="36">
        <f>+base1!AP591</f>
        <v>0</v>
      </c>
      <c r="I1438" s="36">
        <f>+base1!AQ591</f>
        <v>0</v>
      </c>
      <c r="J1438" s="36">
        <f>+base1!AR591</f>
        <v>0</v>
      </c>
      <c r="K1438" s="36">
        <f>+base1!AS591</f>
        <v>0</v>
      </c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72">
        <v>1437</v>
      </c>
      <c r="W1438" s="77" t="s">
        <v>134</v>
      </c>
      <c r="X1438" s="77">
        <v>4</v>
      </c>
      <c r="Y1438" s="72" t="s">
        <v>167</v>
      </c>
      <c r="Z1438" s="72">
        <v>1</v>
      </c>
    </row>
    <row r="1439" spans="1:26" ht="15.75" thickBot="1" x14ac:dyDescent="0.3">
      <c r="A1439" s="76" t="s">
        <v>135</v>
      </c>
      <c r="B1439" s="36">
        <f>+base1!AJ592</f>
        <v>0</v>
      </c>
      <c r="C1439" s="36">
        <f>+base1!AK592</f>
        <v>0</v>
      </c>
      <c r="D1439" s="36">
        <f>+base1!AL592</f>
        <v>0</v>
      </c>
      <c r="E1439" s="36">
        <f>+base1!AM592</f>
        <v>0</v>
      </c>
      <c r="F1439" s="36">
        <f>+base1!AN592</f>
        <v>0</v>
      </c>
      <c r="G1439" s="36">
        <f>+base1!AO592</f>
        <v>0</v>
      </c>
      <c r="H1439" s="36">
        <f>+base1!AP592</f>
        <v>0</v>
      </c>
      <c r="I1439" s="36">
        <f>+base1!AQ592</f>
        <v>0</v>
      </c>
      <c r="J1439" s="36">
        <f>+base1!AR592</f>
        <v>0</v>
      </c>
      <c r="K1439" s="36">
        <f>+base1!AS592</f>
        <v>0</v>
      </c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72">
        <v>1438</v>
      </c>
      <c r="W1439" s="77" t="s">
        <v>134</v>
      </c>
      <c r="X1439" s="77">
        <v>4</v>
      </c>
      <c r="Y1439" s="72" t="s">
        <v>167</v>
      </c>
      <c r="Z1439" s="72">
        <v>1</v>
      </c>
    </row>
    <row r="1440" spans="1:26" ht="15.75" thickBot="1" x14ac:dyDescent="0.3">
      <c r="A1440" s="76" t="s">
        <v>135</v>
      </c>
      <c r="B1440" s="36">
        <f>+base1!AJ593</f>
        <v>0</v>
      </c>
      <c r="C1440" s="36">
        <f>+base1!AK593</f>
        <v>0</v>
      </c>
      <c r="D1440" s="36">
        <f>+base1!AL593</f>
        <v>0</v>
      </c>
      <c r="E1440" s="36">
        <f>+base1!AM593</f>
        <v>0</v>
      </c>
      <c r="F1440" s="36">
        <f>+base1!AN593</f>
        <v>0</v>
      </c>
      <c r="G1440" s="36">
        <f>+base1!AO593</f>
        <v>0</v>
      </c>
      <c r="H1440" s="36">
        <f>+base1!AP593</f>
        <v>0</v>
      </c>
      <c r="I1440" s="36">
        <f>+base1!AQ593</f>
        <v>0</v>
      </c>
      <c r="J1440" s="36">
        <f>+base1!AR593</f>
        <v>0</v>
      </c>
      <c r="K1440" s="36">
        <f>+base1!AS593</f>
        <v>0</v>
      </c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72">
        <v>1439</v>
      </c>
      <c r="W1440" s="77" t="s">
        <v>134</v>
      </c>
      <c r="X1440" s="77">
        <v>4</v>
      </c>
      <c r="Y1440" s="72" t="s">
        <v>167</v>
      </c>
      <c r="Z1440" s="72">
        <v>1</v>
      </c>
    </row>
    <row r="1441" spans="1:26" ht="15.75" thickBot="1" x14ac:dyDescent="0.3">
      <c r="A1441" s="76" t="s">
        <v>135</v>
      </c>
      <c r="B1441" s="36">
        <f>+base1!AJ594</f>
        <v>0</v>
      </c>
      <c r="C1441" s="36">
        <f>+base1!AK594</f>
        <v>0</v>
      </c>
      <c r="D1441" s="36">
        <f>+base1!AL594</f>
        <v>0</v>
      </c>
      <c r="E1441" s="36">
        <f>+base1!AM594</f>
        <v>0</v>
      </c>
      <c r="F1441" s="36">
        <f>+base1!AN594</f>
        <v>0</v>
      </c>
      <c r="G1441" s="36">
        <f>+base1!AO594</f>
        <v>0</v>
      </c>
      <c r="H1441" s="36">
        <f>+base1!AP594</f>
        <v>0</v>
      </c>
      <c r="I1441" s="36">
        <f>+base1!AQ594</f>
        <v>0</v>
      </c>
      <c r="J1441" s="36">
        <f>+base1!AR594</f>
        <v>0</v>
      </c>
      <c r="K1441" s="36">
        <f>+base1!AS594</f>
        <v>0</v>
      </c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72">
        <v>1440</v>
      </c>
      <c r="W1441" s="77" t="s">
        <v>134</v>
      </c>
      <c r="X1441" s="77">
        <v>4</v>
      </c>
      <c r="Y1441" s="72" t="s">
        <v>167</v>
      </c>
      <c r="Z1441" s="72">
        <v>1</v>
      </c>
    </row>
    <row r="1442" spans="1:26" ht="15.75" thickBot="1" x14ac:dyDescent="0.3">
      <c r="A1442" s="76" t="s">
        <v>135</v>
      </c>
      <c r="B1442" s="36">
        <f>+base1!AJ595</f>
        <v>0</v>
      </c>
      <c r="C1442" s="36">
        <f>+base1!AK595</f>
        <v>0</v>
      </c>
      <c r="D1442" s="36">
        <f>+base1!AL595</f>
        <v>0</v>
      </c>
      <c r="E1442" s="36">
        <f>+base1!AM595</f>
        <v>0</v>
      </c>
      <c r="F1442" s="36">
        <f>+base1!AN595</f>
        <v>0</v>
      </c>
      <c r="G1442" s="36">
        <f>+base1!AO595</f>
        <v>0</v>
      </c>
      <c r="H1442" s="36">
        <f>+base1!AP595</f>
        <v>0</v>
      </c>
      <c r="I1442" s="36">
        <f>+base1!AQ595</f>
        <v>0</v>
      </c>
      <c r="J1442" s="36">
        <f>+base1!AR595</f>
        <v>0</v>
      </c>
      <c r="K1442" s="36">
        <f>+base1!AS595</f>
        <v>0</v>
      </c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72">
        <v>1441</v>
      </c>
      <c r="W1442" s="77" t="s">
        <v>134</v>
      </c>
      <c r="X1442" s="77">
        <v>4</v>
      </c>
      <c r="Y1442" s="72" t="s">
        <v>167</v>
      </c>
      <c r="Z1442" s="72">
        <v>1</v>
      </c>
    </row>
    <row r="1443" spans="1:26" ht="15.75" thickBot="1" x14ac:dyDescent="0.3">
      <c r="A1443" s="76" t="s">
        <v>135</v>
      </c>
      <c r="B1443" s="36">
        <f>+base1!AJ596</f>
        <v>0</v>
      </c>
      <c r="C1443" s="36">
        <f>+base1!AK596</f>
        <v>0</v>
      </c>
      <c r="D1443" s="36">
        <f>+base1!AL596</f>
        <v>0</v>
      </c>
      <c r="E1443" s="36">
        <f>+base1!AM596</f>
        <v>0</v>
      </c>
      <c r="F1443" s="36">
        <f>+base1!AN596</f>
        <v>0</v>
      </c>
      <c r="G1443" s="36">
        <f>+base1!AO596</f>
        <v>0</v>
      </c>
      <c r="H1443" s="36">
        <f>+base1!AP596</f>
        <v>0</v>
      </c>
      <c r="I1443" s="36">
        <f>+base1!AQ596</f>
        <v>0</v>
      </c>
      <c r="J1443" s="36">
        <f>+base1!AR596</f>
        <v>0</v>
      </c>
      <c r="K1443" s="36">
        <f>+base1!AS596</f>
        <v>0</v>
      </c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72">
        <v>1442</v>
      </c>
      <c r="W1443" s="77" t="s">
        <v>134</v>
      </c>
      <c r="X1443" s="77">
        <v>4</v>
      </c>
      <c r="Y1443" s="72" t="s">
        <v>167</v>
      </c>
      <c r="Z1443" s="72">
        <v>1</v>
      </c>
    </row>
    <row r="1444" spans="1:26" ht="15.75" thickBot="1" x14ac:dyDescent="0.3">
      <c r="A1444" s="76" t="s">
        <v>135</v>
      </c>
      <c r="B1444" s="36">
        <f>+base1!AJ597</f>
        <v>0</v>
      </c>
      <c r="C1444" s="36">
        <f>+base1!AK597</f>
        <v>0</v>
      </c>
      <c r="D1444" s="36">
        <f>+base1!AL597</f>
        <v>0</v>
      </c>
      <c r="E1444" s="36">
        <f>+base1!AM597</f>
        <v>0</v>
      </c>
      <c r="F1444" s="36">
        <f>+base1!AN597</f>
        <v>0</v>
      </c>
      <c r="G1444" s="36">
        <f>+base1!AO597</f>
        <v>0</v>
      </c>
      <c r="H1444" s="36">
        <f>+base1!AP597</f>
        <v>0</v>
      </c>
      <c r="I1444" s="36">
        <f>+base1!AQ597</f>
        <v>0</v>
      </c>
      <c r="J1444" s="36">
        <f>+base1!AR597</f>
        <v>0</v>
      </c>
      <c r="K1444" s="36">
        <f>+base1!AS597</f>
        <v>0</v>
      </c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72">
        <v>1443</v>
      </c>
      <c r="W1444" s="77" t="s">
        <v>134</v>
      </c>
      <c r="X1444" s="77">
        <v>4</v>
      </c>
      <c r="Y1444" s="72" t="s">
        <v>167</v>
      </c>
      <c r="Z1444" s="72">
        <v>1</v>
      </c>
    </row>
    <row r="1445" spans="1:26" ht="15.75" thickBot="1" x14ac:dyDescent="0.3">
      <c r="A1445" s="76" t="s">
        <v>135</v>
      </c>
      <c r="B1445" s="36">
        <f>+base1!AJ598</f>
        <v>0</v>
      </c>
      <c r="C1445" s="36">
        <f>+base1!AK598</f>
        <v>0</v>
      </c>
      <c r="D1445" s="36">
        <f>+base1!AL598</f>
        <v>0</v>
      </c>
      <c r="E1445" s="36">
        <f>+base1!AM598</f>
        <v>0</v>
      </c>
      <c r="F1445" s="36">
        <f>+base1!AN598</f>
        <v>0</v>
      </c>
      <c r="G1445" s="36">
        <f>+base1!AO598</f>
        <v>0</v>
      </c>
      <c r="H1445" s="36">
        <f>+base1!AP598</f>
        <v>0</v>
      </c>
      <c r="I1445" s="36">
        <f>+base1!AQ598</f>
        <v>0</v>
      </c>
      <c r="J1445" s="36">
        <f>+base1!AR598</f>
        <v>0</v>
      </c>
      <c r="K1445" s="36">
        <f>+base1!AS598</f>
        <v>0</v>
      </c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72">
        <v>1444</v>
      </c>
      <c r="W1445" s="77" t="s">
        <v>134</v>
      </c>
      <c r="X1445" s="77">
        <v>4</v>
      </c>
      <c r="Y1445" s="72" t="s">
        <v>167</v>
      </c>
      <c r="Z1445" s="72">
        <v>1</v>
      </c>
    </row>
    <row r="1446" spans="1:26" ht="15.75" thickBot="1" x14ac:dyDescent="0.3">
      <c r="A1446" s="76" t="s">
        <v>135</v>
      </c>
      <c r="B1446" s="36">
        <f>+base1!AJ599</f>
        <v>0</v>
      </c>
      <c r="C1446" s="36">
        <f>+base1!AK599</f>
        <v>0</v>
      </c>
      <c r="D1446" s="36">
        <f>+base1!AL599</f>
        <v>0</v>
      </c>
      <c r="E1446" s="36">
        <f>+base1!AM599</f>
        <v>0</v>
      </c>
      <c r="F1446" s="36">
        <f>+base1!AN599</f>
        <v>0</v>
      </c>
      <c r="G1446" s="36">
        <f>+base1!AO599</f>
        <v>0</v>
      </c>
      <c r="H1446" s="36">
        <f>+base1!AP599</f>
        <v>0</v>
      </c>
      <c r="I1446" s="36">
        <f>+base1!AQ599</f>
        <v>0</v>
      </c>
      <c r="J1446" s="36">
        <f>+base1!AR599</f>
        <v>0</v>
      </c>
      <c r="K1446" s="36">
        <f>+base1!AS599</f>
        <v>0</v>
      </c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72">
        <v>1445</v>
      </c>
      <c r="W1446" s="77" t="s">
        <v>134</v>
      </c>
      <c r="X1446" s="77">
        <v>4</v>
      </c>
      <c r="Y1446" s="72" t="s">
        <v>167</v>
      </c>
      <c r="Z1446" s="72">
        <v>1</v>
      </c>
    </row>
    <row r="1447" spans="1:26" ht="15.75" thickBot="1" x14ac:dyDescent="0.3">
      <c r="A1447" s="76" t="s">
        <v>135</v>
      </c>
      <c r="B1447" s="36">
        <f>+base1!AJ600</f>
        <v>0</v>
      </c>
      <c r="C1447" s="36">
        <f>+base1!AK600</f>
        <v>0</v>
      </c>
      <c r="D1447" s="36">
        <f>+base1!AL600</f>
        <v>0</v>
      </c>
      <c r="E1447" s="36">
        <f>+base1!AM600</f>
        <v>0</v>
      </c>
      <c r="F1447" s="36">
        <f>+base1!AN600</f>
        <v>0</v>
      </c>
      <c r="G1447" s="36">
        <f>+base1!AO600</f>
        <v>0</v>
      </c>
      <c r="H1447" s="36">
        <f>+base1!AP600</f>
        <v>0</v>
      </c>
      <c r="I1447" s="36">
        <f>+base1!AQ600</f>
        <v>0</v>
      </c>
      <c r="J1447" s="36">
        <f>+base1!AR600</f>
        <v>0</v>
      </c>
      <c r="K1447" s="36">
        <f>+base1!AS600</f>
        <v>0</v>
      </c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72">
        <v>1446</v>
      </c>
      <c r="W1447" s="77" t="s">
        <v>134</v>
      </c>
      <c r="X1447" s="77">
        <v>4</v>
      </c>
      <c r="Y1447" s="72" t="s">
        <v>167</v>
      </c>
      <c r="Z1447" s="72">
        <v>1</v>
      </c>
    </row>
    <row r="1448" spans="1:26" ht="15.75" thickBot="1" x14ac:dyDescent="0.3">
      <c r="A1448" s="76" t="s">
        <v>135</v>
      </c>
      <c r="B1448" s="36">
        <f>+base1!AJ601</f>
        <v>0</v>
      </c>
      <c r="C1448" s="36">
        <f>+base1!AK601</f>
        <v>0</v>
      </c>
      <c r="D1448" s="36">
        <f>+base1!AL601</f>
        <v>0</v>
      </c>
      <c r="E1448" s="36">
        <f>+base1!AM601</f>
        <v>0</v>
      </c>
      <c r="F1448" s="36">
        <f>+base1!AN601</f>
        <v>0</v>
      </c>
      <c r="G1448" s="36">
        <f>+base1!AO601</f>
        <v>0</v>
      </c>
      <c r="H1448" s="36">
        <f>+base1!AP601</f>
        <v>0</v>
      </c>
      <c r="I1448" s="36">
        <f>+base1!AQ601</f>
        <v>0</v>
      </c>
      <c r="J1448" s="36">
        <f>+base1!AR601</f>
        <v>0</v>
      </c>
      <c r="K1448" s="36">
        <f>+base1!AS601</f>
        <v>0</v>
      </c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72">
        <v>1447</v>
      </c>
      <c r="W1448" s="77" t="s">
        <v>134</v>
      </c>
      <c r="X1448" s="77">
        <v>4</v>
      </c>
      <c r="Y1448" s="72" t="s">
        <v>167</v>
      </c>
      <c r="Z1448" s="72">
        <v>1</v>
      </c>
    </row>
    <row r="1449" spans="1:26" ht="15.75" thickBot="1" x14ac:dyDescent="0.3">
      <c r="A1449" s="76" t="s">
        <v>135</v>
      </c>
      <c r="B1449" s="36">
        <f>+base1!AJ602</f>
        <v>0</v>
      </c>
      <c r="C1449" s="36">
        <f>+base1!AK602</f>
        <v>0</v>
      </c>
      <c r="D1449" s="36">
        <f>+base1!AL602</f>
        <v>0</v>
      </c>
      <c r="E1449" s="36">
        <f>+base1!AM602</f>
        <v>0</v>
      </c>
      <c r="F1449" s="36">
        <f>+base1!AN602</f>
        <v>0</v>
      </c>
      <c r="G1449" s="36">
        <f>+base1!AO602</f>
        <v>0</v>
      </c>
      <c r="H1449" s="36">
        <f>+base1!AP602</f>
        <v>0</v>
      </c>
      <c r="I1449" s="36">
        <f>+base1!AQ602</f>
        <v>0</v>
      </c>
      <c r="J1449" s="36">
        <f>+base1!AR602</f>
        <v>0</v>
      </c>
      <c r="K1449" s="36">
        <f>+base1!AS602</f>
        <v>0</v>
      </c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72">
        <v>1448</v>
      </c>
      <c r="W1449" s="77" t="s">
        <v>134</v>
      </c>
      <c r="X1449" s="77">
        <v>4</v>
      </c>
      <c r="Y1449" s="72" t="s">
        <v>167</v>
      </c>
      <c r="Z1449" s="72">
        <v>1</v>
      </c>
    </row>
    <row r="1450" spans="1:26" ht="15.75" thickBot="1" x14ac:dyDescent="0.3">
      <c r="A1450" s="76" t="s">
        <v>135</v>
      </c>
      <c r="B1450" s="36">
        <f>+base1!AJ603</f>
        <v>0</v>
      </c>
      <c r="C1450" s="36">
        <f>+base1!AK603</f>
        <v>0</v>
      </c>
      <c r="D1450" s="36">
        <f>+base1!AL603</f>
        <v>0</v>
      </c>
      <c r="E1450" s="36">
        <f>+base1!AM603</f>
        <v>0</v>
      </c>
      <c r="F1450" s="36">
        <f>+base1!AN603</f>
        <v>0</v>
      </c>
      <c r="G1450" s="36">
        <f>+base1!AO603</f>
        <v>0</v>
      </c>
      <c r="H1450" s="36">
        <f>+base1!AP603</f>
        <v>0</v>
      </c>
      <c r="I1450" s="36">
        <f>+base1!AQ603</f>
        <v>0</v>
      </c>
      <c r="J1450" s="36">
        <f>+base1!AR603</f>
        <v>0</v>
      </c>
      <c r="K1450" s="36">
        <f>+base1!AS603</f>
        <v>0</v>
      </c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72">
        <v>1449</v>
      </c>
      <c r="W1450" s="77" t="s">
        <v>134</v>
      </c>
      <c r="X1450" s="77">
        <v>4</v>
      </c>
      <c r="Y1450" s="72" t="s">
        <v>167</v>
      </c>
      <c r="Z1450" s="72">
        <v>1</v>
      </c>
    </row>
    <row r="1451" spans="1:26" ht="15.75" thickBot="1" x14ac:dyDescent="0.3">
      <c r="A1451" s="76" t="s">
        <v>135</v>
      </c>
      <c r="B1451" s="36">
        <f>+base1!AJ604</f>
        <v>0</v>
      </c>
      <c r="C1451" s="36">
        <f>+base1!AK604</f>
        <v>0</v>
      </c>
      <c r="D1451" s="36">
        <f>+base1!AL604</f>
        <v>0</v>
      </c>
      <c r="E1451" s="36">
        <f>+base1!AM604</f>
        <v>0</v>
      </c>
      <c r="F1451" s="36">
        <f>+base1!AN604</f>
        <v>0</v>
      </c>
      <c r="G1451" s="36">
        <f>+base1!AO604</f>
        <v>0</v>
      </c>
      <c r="H1451" s="36">
        <f>+base1!AP604</f>
        <v>0</v>
      </c>
      <c r="I1451" s="36">
        <f>+base1!AQ604</f>
        <v>0</v>
      </c>
      <c r="J1451" s="36">
        <f>+base1!AR604</f>
        <v>0</v>
      </c>
      <c r="K1451" s="36">
        <f>+base1!AS604</f>
        <v>0</v>
      </c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72">
        <v>1450</v>
      </c>
      <c r="W1451" s="77" t="s">
        <v>134</v>
      </c>
      <c r="X1451" s="77">
        <v>4</v>
      </c>
      <c r="Y1451" s="72" t="s">
        <v>167</v>
      </c>
      <c r="Z1451" s="72">
        <v>1</v>
      </c>
    </row>
    <row r="1452" spans="1:26" ht="15.75" thickBot="1" x14ac:dyDescent="0.3">
      <c r="A1452" s="76" t="s">
        <v>135</v>
      </c>
      <c r="B1452" s="36">
        <f>+base1!AJ605</f>
        <v>0</v>
      </c>
      <c r="C1452" s="36">
        <f>+base1!AK605</f>
        <v>0</v>
      </c>
      <c r="D1452" s="36">
        <f>+base1!AL605</f>
        <v>0</v>
      </c>
      <c r="E1452" s="36">
        <f>+base1!AM605</f>
        <v>0</v>
      </c>
      <c r="F1452" s="36">
        <f>+base1!AN605</f>
        <v>0</v>
      </c>
      <c r="G1452" s="36">
        <f>+base1!AO605</f>
        <v>0</v>
      </c>
      <c r="H1452" s="36">
        <f>+base1!AP605</f>
        <v>0</v>
      </c>
      <c r="I1452" s="36">
        <f>+base1!AQ605</f>
        <v>0</v>
      </c>
      <c r="J1452" s="36">
        <f>+base1!AR605</f>
        <v>0</v>
      </c>
      <c r="K1452" s="36">
        <f>+base1!AS605</f>
        <v>0</v>
      </c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72">
        <v>1451</v>
      </c>
      <c r="W1452" s="77" t="s">
        <v>134</v>
      </c>
      <c r="X1452" s="77">
        <v>4</v>
      </c>
      <c r="Y1452" s="72" t="s">
        <v>167</v>
      </c>
      <c r="Z1452" s="72">
        <v>1</v>
      </c>
    </row>
    <row r="1453" spans="1:26" ht="15.75" thickBot="1" x14ac:dyDescent="0.3">
      <c r="A1453" s="76" t="s">
        <v>135</v>
      </c>
      <c r="B1453" s="36">
        <f>+base1!AJ606</f>
        <v>0</v>
      </c>
      <c r="C1453" s="36">
        <f>+base1!AK606</f>
        <v>0</v>
      </c>
      <c r="D1453" s="36">
        <f>+base1!AL606</f>
        <v>0</v>
      </c>
      <c r="E1453" s="36">
        <f>+base1!AM606</f>
        <v>0</v>
      </c>
      <c r="F1453" s="36">
        <f>+base1!AN606</f>
        <v>0</v>
      </c>
      <c r="G1453" s="36">
        <f>+base1!AO606</f>
        <v>0</v>
      </c>
      <c r="H1453" s="36">
        <f>+base1!AP606</f>
        <v>0</v>
      </c>
      <c r="I1453" s="36">
        <f>+base1!AQ606</f>
        <v>0</v>
      </c>
      <c r="J1453" s="36">
        <f>+base1!AR606</f>
        <v>0</v>
      </c>
      <c r="K1453" s="36">
        <f>+base1!AS606</f>
        <v>0</v>
      </c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72">
        <v>1452</v>
      </c>
      <c r="W1453" s="77" t="s">
        <v>134</v>
      </c>
      <c r="X1453" s="77">
        <v>4</v>
      </c>
      <c r="Y1453" s="72" t="s">
        <v>167</v>
      </c>
      <c r="Z1453" s="72">
        <v>1</v>
      </c>
    </row>
    <row r="1454" spans="1:26" ht="15.75" thickBot="1" x14ac:dyDescent="0.3">
      <c r="A1454" s="76" t="s">
        <v>135</v>
      </c>
      <c r="B1454" s="36">
        <f>+base1!AJ607</f>
        <v>0</v>
      </c>
      <c r="C1454" s="36">
        <f>+base1!AK607</f>
        <v>0</v>
      </c>
      <c r="D1454" s="36">
        <f>+base1!AL607</f>
        <v>0</v>
      </c>
      <c r="E1454" s="36">
        <f>+base1!AM607</f>
        <v>0</v>
      </c>
      <c r="F1454" s="36">
        <f>+base1!AN607</f>
        <v>0</v>
      </c>
      <c r="G1454" s="36">
        <f>+base1!AO607</f>
        <v>0</v>
      </c>
      <c r="H1454" s="36">
        <f>+base1!AP607</f>
        <v>0</v>
      </c>
      <c r="I1454" s="36">
        <f>+base1!AQ607</f>
        <v>0</v>
      </c>
      <c r="J1454" s="36">
        <f>+base1!AR607</f>
        <v>0</v>
      </c>
      <c r="K1454" s="36">
        <f>+base1!AS607</f>
        <v>0</v>
      </c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72">
        <v>1453</v>
      </c>
      <c r="W1454" s="77" t="s">
        <v>134</v>
      </c>
      <c r="X1454" s="77">
        <v>4</v>
      </c>
      <c r="Y1454" s="72" t="s">
        <v>167</v>
      </c>
      <c r="Z1454" s="72">
        <v>1</v>
      </c>
    </row>
    <row r="1455" spans="1:26" ht="15.75" thickBot="1" x14ac:dyDescent="0.3">
      <c r="A1455" s="76" t="s">
        <v>135</v>
      </c>
      <c r="B1455" s="36">
        <f>+base1!AJ608</f>
        <v>0</v>
      </c>
      <c r="C1455" s="36">
        <f>+base1!AK608</f>
        <v>0</v>
      </c>
      <c r="D1455" s="36">
        <f>+base1!AL608</f>
        <v>0</v>
      </c>
      <c r="E1455" s="36">
        <f>+base1!AM608</f>
        <v>0</v>
      </c>
      <c r="F1455" s="36">
        <f>+base1!AN608</f>
        <v>0</v>
      </c>
      <c r="G1455" s="36">
        <f>+base1!AO608</f>
        <v>0</v>
      </c>
      <c r="H1455" s="36">
        <f>+base1!AP608</f>
        <v>0</v>
      </c>
      <c r="I1455" s="36">
        <f>+base1!AQ608</f>
        <v>0</v>
      </c>
      <c r="J1455" s="36">
        <f>+base1!AR608</f>
        <v>0</v>
      </c>
      <c r="K1455" s="36">
        <f>+base1!AS608</f>
        <v>0</v>
      </c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72">
        <v>1454</v>
      </c>
      <c r="W1455" s="77" t="s">
        <v>134</v>
      </c>
      <c r="X1455" s="77">
        <v>4</v>
      </c>
      <c r="Y1455" s="72" t="s">
        <v>167</v>
      </c>
      <c r="Z1455" s="72">
        <v>1</v>
      </c>
    </row>
    <row r="1456" spans="1:26" ht="15.75" thickBot="1" x14ac:dyDescent="0.3">
      <c r="A1456" s="76" t="s">
        <v>135</v>
      </c>
      <c r="B1456" s="36">
        <f>+base1!AJ609</f>
        <v>0</v>
      </c>
      <c r="C1456" s="36">
        <f>+base1!AK609</f>
        <v>0</v>
      </c>
      <c r="D1456" s="36">
        <f>+base1!AL609</f>
        <v>0</v>
      </c>
      <c r="E1456" s="36">
        <f>+base1!AM609</f>
        <v>0</v>
      </c>
      <c r="F1456" s="36">
        <f>+base1!AN609</f>
        <v>0</v>
      </c>
      <c r="G1456" s="36">
        <f>+base1!AO609</f>
        <v>0</v>
      </c>
      <c r="H1456" s="36">
        <f>+base1!AP609</f>
        <v>0</v>
      </c>
      <c r="I1456" s="36">
        <f>+base1!AQ609</f>
        <v>0</v>
      </c>
      <c r="J1456" s="36">
        <f>+base1!AR609</f>
        <v>0</v>
      </c>
      <c r="K1456" s="36">
        <f>+base1!AS609</f>
        <v>0</v>
      </c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72">
        <v>1455</v>
      </c>
      <c r="W1456" s="77" t="s">
        <v>134</v>
      </c>
      <c r="X1456" s="77">
        <v>4</v>
      </c>
      <c r="Y1456" s="72" t="s">
        <v>167</v>
      </c>
      <c r="Z1456" s="72">
        <v>1</v>
      </c>
    </row>
    <row r="1457" spans="1:26" ht="15.75" thickBot="1" x14ac:dyDescent="0.3">
      <c r="A1457" s="76" t="s">
        <v>135</v>
      </c>
      <c r="B1457" s="36">
        <f>+base1!AJ610</f>
        <v>0</v>
      </c>
      <c r="C1457" s="36">
        <f>+base1!AK610</f>
        <v>0</v>
      </c>
      <c r="D1457" s="36">
        <f>+base1!AL610</f>
        <v>0</v>
      </c>
      <c r="E1457" s="36">
        <f>+base1!AM610</f>
        <v>0</v>
      </c>
      <c r="F1457" s="36">
        <f>+base1!AN610</f>
        <v>0</v>
      </c>
      <c r="G1457" s="36">
        <f>+base1!AO610</f>
        <v>0</v>
      </c>
      <c r="H1457" s="36">
        <f>+base1!AP610</f>
        <v>0</v>
      </c>
      <c r="I1457" s="36">
        <f>+base1!AQ610</f>
        <v>0</v>
      </c>
      <c r="J1457" s="36">
        <f>+base1!AR610</f>
        <v>0</v>
      </c>
      <c r="K1457" s="36">
        <f>+base1!AS610</f>
        <v>0</v>
      </c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72">
        <v>1456</v>
      </c>
      <c r="W1457" s="77" t="s">
        <v>134</v>
      </c>
      <c r="X1457" s="77">
        <v>4</v>
      </c>
      <c r="Y1457" s="72" t="s">
        <v>167</v>
      </c>
      <c r="Z1457" s="72">
        <v>1</v>
      </c>
    </row>
    <row r="1458" spans="1:26" ht="15.75" thickBot="1" x14ac:dyDescent="0.3">
      <c r="A1458" s="76" t="s">
        <v>135</v>
      </c>
      <c r="B1458" s="36">
        <f>+base1!AJ611</f>
        <v>0</v>
      </c>
      <c r="C1458" s="36">
        <f>+base1!AK611</f>
        <v>0</v>
      </c>
      <c r="D1458" s="36">
        <f>+base1!AL611</f>
        <v>0</v>
      </c>
      <c r="E1458" s="36">
        <f>+base1!AM611</f>
        <v>0</v>
      </c>
      <c r="F1458" s="36">
        <f>+base1!AN611</f>
        <v>0</v>
      </c>
      <c r="G1458" s="36">
        <f>+base1!AO611</f>
        <v>0</v>
      </c>
      <c r="H1458" s="36">
        <f>+base1!AP611</f>
        <v>0</v>
      </c>
      <c r="I1458" s="36">
        <f>+base1!AQ611</f>
        <v>0</v>
      </c>
      <c r="J1458" s="36">
        <f>+base1!AR611</f>
        <v>0</v>
      </c>
      <c r="K1458" s="36">
        <f>+base1!AS611</f>
        <v>0</v>
      </c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72">
        <v>1457</v>
      </c>
      <c r="W1458" s="77" t="s">
        <v>134</v>
      </c>
      <c r="X1458" s="77">
        <v>4</v>
      </c>
      <c r="Y1458" s="72" t="s">
        <v>167</v>
      </c>
      <c r="Z1458" s="72">
        <v>1</v>
      </c>
    </row>
    <row r="1459" spans="1:26" ht="15.75" thickBot="1" x14ac:dyDescent="0.3">
      <c r="A1459" s="76" t="s">
        <v>135</v>
      </c>
      <c r="B1459" s="36">
        <f>+base1!N614</f>
        <v>0</v>
      </c>
      <c r="C1459" s="36">
        <f>+base1!O614</f>
        <v>0</v>
      </c>
      <c r="D1459" s="36">
        <f>+base1!P614</f>
        <v>0</v>
      </c>
      <c r="E1459" s="36">
        <f>+base1!Q614</f>
        <v>0</v>
      </c>
      <c r="F1459" s="36">
        <f>+base1!R614</f>
        <v>0</v>
      </c>
      <c r="G1459" s="36">
        <f>+base1!S614</f>
        <v>0</v>
      </c>
      <c r="H1459" s="36">
        <f>+base1!T614</f>
        <v>0</v>
      </c>
      <c r="I1459" s="36">
        <f>+base1!U614</f>
        <v>0</v>
      </c>
      <c r="J1459" s="36">
        <f>+base1!V614</f>
        <v>0</v>
      </c>
      <c r="K1459" s="36">
        <f>+base1!W614</f>
        <v>0</v>
      </c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72">
        <v>1458</v>
      </c>
      <c r="W1459" s="77" t="s">
        <v>134</v>
      </c>
      <c r="X1459" s="77">
        <v>4</v>
      </c>
      <c r="Y1459" s="72" t="s">
        <v>167</v>
      </c>
      <c r="Z1459" s="72">
        <v>1</v>
      </c>
    </row>
    <row r="1460" spans="1:26" ht="15.75" thickBot="1" x14ac:dyDescent="0.3">
      <c r="A1460" s="76" t="s">
        <v>135</v>
      </c>
      <c r="B1460" s="36">
        <f>+base1!N615</f>
        <v>0</v>
      </c>
      <c r="C1460" s="36">
        <f>+base1!O615</f>
        <v>0</v>
      </c>
      <c r="D1460" s="36">
        <f>+base1!P615</f>
        <v>0</v>
      </c>
      <c r="E1460" s="36">
        <f>+base1!Q615</f>
        <v>0</v>
      </c>
      <c r="F1460" s="36">
        <f>+base1!R615</f>
        <v>0</v>
      </c>
      <c r="G1460" s="36">
        <f>+base1!S615</f>
        <v>0</v>
      </c>
      <c r="H1460" s="36">
        <f>+base1!T615</f>
        <v>0</v>
      </c>
      <c r="I1460" s="36">
        <f>+base1!U615</f>
        <v>0</v>
      </c>
      <c r="J1460" s="36">
        <f>+base1!V615</f>
        <v>0</v>
      </c>
      <c r="K1460" s="36">
        <f>+base1!W615</f>
        <v>0</v>
      </c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72">
        <v>1459</v>
      </c>
      <c r="W1460" s="77" t="s">
        <v>134</v>
      </c>
      <c r="X1460" s="77">
        <v>4</v>
      </c>
      <c r="Y1460" s="72" t="s">
        <v>167</v>
      </c>
      <c r="Z1460" s="72">
        <v>1</v>
      </c>
    </row>
    <row r="1461" spans="1:26" ht="15.75" thickBot="1" x14ac:dyDescent="0.3">
      <c r="A1461" s="76" t="s">
        <v>135</v>
      </c>
      <c r="B1461" s="36">
        <f>+base1!N616</f>
        <v>0</v>
      </c>
      <c r="C1461" s="36">
        <f>+base1!O616</f>
        <v>0</v>
      </c>
      <c r="D1461" s="36">
        <f>+base1!P616</f>
        <v>0</v>
      </c>
      <c r="E1461" s="36">
        <f>+base1!Q616</f>
        <v>0</v>
      </c>
      <c r="F1461" s="36">
        <f>+base1!R616</f>
        <v>0</v>
      </c>
      <c r="G1461" s="36">
        <f>+base1!S616</f>
        <v>0</v>
      </c>
      <c r="H1461" s="36">
        <f>+base1!T616</f>
        <v>0</v>
      </c>
      <c r="I1461" s="36">
        <f>+base1!U616</f>
        <v>0</v>
      </c>
      <c r="J1461" s="36">
        <f>+base1!V616</f>
        <v>0</v>
      </c>
      <c r="K1461" s="36">
        <f>+base1!W616</f>
        <v>0</v>
      </c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72">
        <v>1460</v>
      </c>
      <c r="W1461" s="77" t="s">
        <v>134</v>
      </c>
      <c r="X1461" s="77">
        <v>4</v>
      </c>
      <c r="Y1461" s="72" t="s">
        <v>167</v>
      </c>
      <c r="Z1461" s="72">
        <v>1</v>
      </c>
    </row>
    <row r="1462" spans="1:26" ht="15.75" thickBot="1" x14ac:dyDescent="0.3">
      <c r="A1462" s="76" t="s">
        <v>135</v>
      </c>
      <c r="B1462" s="36">
        <f>+base1!N617</f>
        <v>0</v>
      </c>
      <c r="C1462" s="36">
        <f>+base1!O617</f>
        <v>0</v>
      </c>
      <c r="D1462" s="36">
        <f>+base1!P617</f>
        <v>0</v>
      </c>
      <c r="E1462" s="36">
        <f>+base1!Q617</f>
        <v>0</v>
      </c>
      <c r="F1462" s="36">
        <f>+base1!R617</f>
        <v>0</v>
      </c>
      <c r="G1462" s="36">
        <f>+base1!S617</f>
        <v>0</v>
      </c>
      <c r="H1462" s="36">
        <f>+base1!T617</f>
        <v>0</v>
      </c>
      <c r="I1462" s="36">
        <f>+base1!U617</f>
        <v>0</v>
      </c>
      <c r="J1462" s="36">
        <f>+base1!V617</f>
        <v>0</v>
      </c>
      <c r="K1462" s="36">
        <f>+base1!W617</f>
        <v>0</v>
      </c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72">
        <v>1461</v>
      </c>
      <c r="W1462" s="77" t="s">
        <v>134</v>
      </c>
      <c r="X1462" s="77">
        <v>4</v>
      </c>
      <c r="Y1462" s="72" t="s">
        <v>167</v>
      </c>
      <c r="Z1462" s="72">
        <v>1</v>
      </c>
    </row>
    <row r="1463" spans="1:26" ht="15.75" thickBot="1" x14ac:dyDescent="0.3">
      <c r="A1463" s="76" t="s">
        <v>135</v>
      </c>
      <c r="B1463" s="36">
        <f>+base1!N618</f>
        <v>0</v>
      </c>
      <c r="C1463" s="36">
        <f>+base1!O618</f>
        <v>0</v>
      </c>
      <c r="D1463" s="36">
        <f>+base1!P618</f>
        <v>0</v>
      </c>
      <c r="E1463" s="36">
        <f>+base1!Q618</f>
        <v>0</v>
      </c>
      <c r="F1463" s="36">
        <f>+base1!R618</f>
        <v>0</v>
      </c>
      <c r="G1463" s="36">
        <f>+base1!S618</f>
        <v>0</v>
      </c>
      <c r="H1463" s="36">
        <f>+base1!T618</f>
        <v>0</v>
      </c>
      <c r="I1463" s="36">
        <f>+base1!U618</f>
        <v>0</v>
      </c>
      <c r="J1463" s="36">
        <f>+base1!V618</f>
        <v>0</v>
      </c>
      <c r="K1463" s="36">
        <f>+base1!W618</f>
        <v>0</v>
      </c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72">
        <v>1462</v>
      </c>
      <c r="W1463" s="77" t="s">
        <v>134</v>
      </c>
      <c r="X1463" s="77">
        <v>4</v>
      </c>
      <c r="Y1463" s="72" t="s">
        <v>167</v>
      </c>
      <c r="Z1463" s="72">
        <v>1</v>
      </c>
    </row>
    <row r="1464" spans="1:26" ht="15.75" thickBot="1" x14ac:dyDescent="0.3">
      <c r="A1464" s="76" t="s">
        <v>135</v>
      </c>
      <c r="B1464" s="36">
        <f>+base1!N619</f>
        <v>0</v>
      </c>
      <c r="C1464" s="36">
        <f>+base1!O619</f>
        <v>0</v>
      </c>
      <c r="D1464" s="36">
        <f>+base1!P619</f>
        <v>0</v>
      </c>
      <c r="E1464" s="36">
        <f>+base1!Q619</f>
        <v>0</v>
      </c>
      <c r="F1464" s="36">
        <f>+base1!R619</f>
        <v>0</v>
      </c>
      <c r="G1464" s="36">
        <f>+base1!S619</f>
        <v>0</v>
      </c>
      <c r="H1464" s="36">
        <f>+base1!T619</f>
        <v>0</v>
      </c>
      <c r="I1464" s="36">
        <f>+base1!U619</f>
        <v>0</v>
      </c>
      <c r="J1464" s="36">
        <f>+base1!V619</f>
        <v>0</v>
      </c>
      <c r="K1464" s="36">
        <f>+base1!W619</f>
        <v>0</v>
      </c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72">
        <v>1463</v>
      </c>
      <c r="W1464" s="77" t="s">
        <v>134</v>
      </c>
      <c r="X1464" s="77">
        <v>4</v>
      </c>
      <c r="Y1464" s="72" t="s">
        <v>167</v>
      </c>
      <c r="Z1464" s="72">
        <v>1</v>
      </c>
    </row>
    <row r="1465" spans="1:26" ht="15.75" thickBot="1" x14ac:dyDescent="0.3">
      <c r="A1465" s="76" t="s">
        <v>135</v>
      </c>
      <c r="B1465" s="36">
        <f>+base1!N620</f>
        <v>0</v>
      </c>
      <c r="C1465" s="36">
        <f>+base1!O620</f>
        <v>0</v>
      </c>
      <c r="D1465" s="36">
        <f>+base1!P620</f>
        <v>0</v>
      </c>
      <c r="E1465" s="36">
        <f>+base1!Q620</f>
        <v>0</v>
      </c>
      <c r="F1465" s="36">
        <f>+base1!R620</f>
        <v>0</v>
      </c>
      <c r="G1465" s="36">
        <f>+base1!S620</f>
        <v>0</v>
      </c>
      <c r="H1465" s="36">
        <f>+base1!T620</f>
        <v>0</v>
      </c>
      <c r="I1465" s="36">
        <f>+base1!U620</f>
        <v>0</v>
      </c>
      <c r="J1465" s="36">
        <f>+base1!V620</f>
        <v>0</v>
      </c>
      <c r="K1465" s="36">
        <f>+base1!W620</f>
        <v>0</v>
      </c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72">
        <v>1464</v>
      </c>
      <c r="W1465" s="77" t="s">
        <v>134</v>
      </c>
      <c r="X1465" s="77">
        <v>4</v>
      </c>
      <c r="Y1465" s="72" t="s">
        <v>167</v>
      </c>
      <c r="Z1465" s="72">
        <v>1</v>
      </c>
    </row>
    <row r="1466" spans="1:26" ht="15.75" thickBot="1" x14ac:dyDescent="0.3">
      <c r="A1466" s="76" t="s">
        <v>135</v>
      </c>
      <c r="B1466" s="36">
        <f>+base1!N621</f>
        <v>0</v>
      </c>
      <c r="C1466" s="36">
        <f>+base1!O621</f>
        <v>0</v>
      </c>
      <c r="D1466" s="36">
        <f>+base1!P621</f>
        <v>0</v>
      </c>
      <c r="E1466" s="36">
        <f>+base1!Q621</f>
        <v>0</v>
      </c>
      <c r="F1466" s="36">
        <f>+base1!R621</f>
        <v>0</v>
      </c>
      <c r="G1466" s="36">
        <f>+base1!S621</f>
        <v>0</v>
      </c>
      <c r="H1466" s="36">
        <f>+base1!T621</f>
        <v>0</v>
      </c>
      <c r="I1466" s="36">
        <f>+base1!U621</f>
        <v>0</v>
      </c>
      <c r="J1466" s="36">
        <f>+base1!V621</f>
        <v>0</v>
      </c>
      <c r="K1466" s="36">
        <f>+base1!W621</f>
        <v>0</v>
      </c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72">
        <v>1465</v>
      </c>
      <c r="W1466" s="77" t="s">
        <v>134</v>
      </c>
      <c r="X1466" s="77">
        <v>4</v>
      </c>
      <c r="Y1466" s="72" t="s">
        <v>167</v>
      </c>
      <c r="Z1466" s="72">
        <v>1</v>
      </c>
    </row>
    <row r="1467" spans="1:26" ht="15.75" thickBot="1" x14ac:dyDescent="0.3">
      <c r="A1467" s="76" t="s">
        <v>135</v>
      </c>
      <c r="B1467" s="36">
        <f>+base1!N622</f>
        <v>0</v>
      </c>
      <c r="C1467" s="36">
        <f>+base1!O622</f>
        <v>0</v>
      </c>
      <c r="D1467" s="36">
        <f>+base1!P622</f>
        <v>0</v>
      </c>
      <c r="E1467" s="36">
        <f>+base1!Q622</f>
        <v>0</v>
      </c>
      <c r="F1467" s="36">
        <f>+base1!R622</f>
        <v>0</v>
      </c>
      <c r="G1467" s="36">
        <f>+base1!S622</f>
        <v>0</v>
      </c>
      <c r="H1467" s="36">
        <f>+base1!T622</f>
        <v>0</v>
      </c>
      <c r="I1467" s="36">
        <f>+base1!U622</f>
        <v>0</v>
      </c>
      <c r="J1467" s="36">
        <f>+base1!V622</f>
        <v>0</v>
      </c>
      <c r="K1467" s="36">
        <f>+base1!W622</f>
        <v>0</v>
      </c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72">
        <v>1466</v>
      </c>
      <c r="W1467" s="77" t="s">
        <v>134</v>
      </c>
      <c r="X1467" s="77">
        <v>4</v>
      </c>
      <c r="Y1467" s="72" t="s">
        <v>167</v>
      </c>
      <c r="Z1467" s="72">
        <v>1</v>
      </c>
    </row>
    <row r="1468" spans="1:26" ht="15.75" thickBot="1" x14ac:dyDescent="0.3">
      <c r="A1468" s="76" t="s">
        <v>135</v>
      </c>
      <c r="B1468" s="36">
        <f>+base1!N623</f>
        <v>0</v>
      </c>
      <c r="C1468" s="36">
        <f>+base1!O623</f>
        <v>0</v>
      </c>
      <c r="D1468" s="36">
        <f>+base1!P623</f>
        <v>0</v>
      </c>
      <c r="E1468" s="36">
        <f>+base1!Q623</f>
        <v>0</v>
      </c>
      <c r="F1468" s="36">
        <f>+base1!R623</f>
        <v>0</v>
      </c>
      <c r="G1468" s="36">
        <f>+base1!S623</f>
        <v>0</v>
      </c>
      <c r="H1468" s="36">
        <f>+base1!T623</f>
        <v>0</v>
      </c>
      <c r="I1468" s="36">
        <f>+base1!U623</f>
        <v>0</v>
      </c>
      <c r="J1468" s="36">
        <f>+base1!V623</f>
        <v>0</v>
      </c>
      <c r="K1468" s="36">
        <f>+base1!W623</f>
        <v>0</v>
      </c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72">
        <v>1467</v>
      </c>
      <c r="W1468" s="77" t="s">
        <v>134</v>
      </c>
      <c r="X1468" s="77">
        <v>4</v>
      </c>
      <c r="Y1468" s="72" t="s">
        <v>167</v>
      </c>
      <c r="Z1468" s="72">
        <v>1</v>
      </c>
    </row>
    <row r="1469" spans="1:26" ht="15.75" thickBot="1" x14ac:dyDescent="0.3">
      <c r="A1469" s="76" t="s">
        <v>135</v>
      </c>
      <c r="B1469" s="36">
        <f>+base1!N624</f>
        <v>0</v>
      </c>
      <c r="C1469" s="36">
        <f>+base1!O624</f>
        <v>0</v>
      </c>
      <c r="D1469" s="36">
        <f>+base1!P624</f>
        <v>0</v>
      </c>
      <c r="E1469" s="36">
        <f>+base1!Q624</f>
        <v>0</v>
      </c>
      <c r="F1469" s="36">
        <f>+base1!R624</f>
        <v>0</v>
      </c>
      <c r="G1469" s="36">
        <f>+base1!S624</f>
        <v>0</v>
      </c>
      <c r="H1469" s="36">
        <f>+base1!T624</f>
        <v>0</v>
      </c>
      <c r="I1469" s="36">
        <f>+base1!U624</f>
        <v>0</v>
      </c>
      <c r="J1469" s="36">
        <f>+base1!V624</f>
        <v>0</v>
      </c>
      <c r="K1469" s="36">
        <f>+base1!W624</f>
        <v>0</v>
      </c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72">
        <v>1468</v>
      </c>
      <c r="W1469" s="77" t="s">
        <v>134</v>
      </c>
      <c r="X1469" s="77">
        <v>4</v>
      </c>
      <c r="Y1469" s="72" t="s">
        <v>167</v>
      </c>
      <c r="Z1469" s="72">
        <v>1</v>
      </c>
    </row>
    <row r="1470" spans="1:26" ht="15.75" thickBot="1" x14ac:dyDescent="0.3">
      <c r="A1470" s="76" t="s">
        <v>135</v>
      </c>
      <c r="B1470" s="36">
        <f>+base1!N625</f>
        <v>0</v>
      </c>
      <c r="C1470" s="36">
        <f>+base1!O625</f>
        <v>0</v>
      </c>
      <c r="D1470" s="36">
        <f>+base1!P625</f>
        <v>0</v>
      </c>
      <c r="E1470" s="36">
        <f>+base1!Q625</f>
        <v>0</v>
      </c>
      <c r="F1470" s="36">
        <f>+base1!R625</f>
        <v>0</v>
      </c>
      <c r="G1470" s="36">
        <f>+base1!S625</f>
        <v>0</v>
      </c>
      <c r="H1470" s="36">
        <f>+base1!T625</f>
        <v>0</v>
      </c>
      <c r="I1470" s="36">
        <f>+base1!U625</f>
        <v>0</v>
      </c>
      <c r="J1470" s="36">
        <f>+base1!V625</f>
        <v>0</v>
      </c>
      <c r="K1470" s="36">
        <f>+base1!W625</f>
        <v>0</v>
      </c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72">
        <v>1469</v>
      </c>
      <c r="W1470" s="77" t="s">
        <v>134</v>
      </c>
      <c r="X1470" s="77">
        <v>4</v>
      </c>
      <c r="Y1470" s="72" t="s">
        <v>167</v>
      </c>
      <c r="Z1470" s="72">
        <v>1</v>
      </c>
    </row>
    <row r="1471" spans="1:26" ht="15.75" thickBot="1" x14ac:dyDescent="0.3">
      <c r="A1471" s="76" t="s">
        <v>135</v>
      </c>
      <c r="B1471" s="36">
        <f>+base1!N626</f>
        <v>0</v>
      </c>
      <c r="C1471" s="36">
        <f>+base1!O626</f>
        <v>0</v>
      </c>
      <c r="D1471" s="36">
        <f>+base1!P626</f>
        <v>0</v>
      </c>
      <c r="E1471" s="36">
        <f>+base1!Q626</f>
        <v>0</v>
      </c>
      <c r="F1471" s="36">
        <f>+base1!R626</f>
        <v>0</v>
      </c>
      <c r="G1471" s="36">
        <f>+base1!S626</f>
        <v>0</v>
      </c>
      <c r="H1471" s="36">
        <f>+base1!T626</f>
        <v>0</v>
      </c>
      <c r="I1471" s="36">
        <f>+base1!U626</f>
        <v>0</v>
      </c>
      <c r="J1471" s="36">
        <f>+base1!V626</f>
        <v>0</v>
      </c>
      <c r="K1471" s="36">
        <f>+base1!W626</f>
        <v>0</v>
      </c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72">
        <v>1470</v>
      </c>
      <c r="W1471" s="77" t="s">
        <v>134</v>
      </c>
      <c r="X1471" s="77">
        <v>4</v>
      </c>
      <c r="Y1471" s="72" t="s">
        <v>167</v>
      </c>
      <c r="Z1471" s="72">
        <v>1</v>
      </c>
    </row>
    <row r="1472" spans="1:26" ht="15.75" thickBot="1" x14ac:dyDescent="0.3">
      <c r="A1472" s="76" t="s">
        <v>135</v>
      </c>
      <c r="B1472" s="36">
        <f>+base1!N627</f>
        <v>0</v>
      </c>
      <c r="C1472" s="36">
        <f>+base1!O627</f>
        <v>0</v>
      </c>
      <c r="D1472" s="36">
        <f>+base1!P627</f>
        <v>0</v>
      </c>
      <c r="E1472" s="36">
        <f>+base1!Q627</f>
        <v>0</v>
      </c>
      <c r="F1472" s="36">
        <f>+base1!R627</f>
        <v>0</v>
      </c>
      <c r="G1472" s="36">
        <f>+base1!S627</f>
        <v>0</v>
      </c>
      <c r="H1472" s="36">
        <f>+base1!T627</f>
        <v>0</v>
      </c>
      <c r="I1472" s="36">
        <f>+base1!U627</f>
        <v>0</v>
      </c>
      <c r="J1472" s="36">
        <f>+base1!V627</f>
        <v>0</v>
      </c>
      <c r="K1472" s="36">
        <f>+base1!W627</f>
        <v>0</v>
      </c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72">
        <v>1471</v>
      </c>
      <c r="W1472" s="77" t="s">
        <v>134</v>
      </c>
      <c r="X1472" s="77">
        <v>4</v>
      </c>
      <c r="Y1472" s="72" t="s">
        <v>167</v>
      </c>
      <c r="Z1472" s="72">
        <v>1</v>
      </c>
    </row>
    <row r="1473" spans="1:26" ht="15.75" thickBot="1" x14ac:dyDescent="0.3">
      <c r="A1473" s="76" t="s">
        <v>135</v>
      </c>
      <c r="B1473" s="36">
        <f>+base1!N628</f>
        <v>0</v>
      </c>
      <c r="C1473" s="36">
        <f>+base1!O628</f>
        <v>0</v>
      </c>
      <c r="D1473" s="36">
        <f>+base1!P628</f>
        <v>0</v>
      </c>
      <c r="E1473" s="36">
        <f>+base1!Q628</f>
        <v>0</v>
      </c>
      <c r="F1473" s="36">
        <f>+base1!R628</f>
        <v>0</v>
      </c>
      <c r="G1473" s="36">
        <f>+base1!S628</f>
        <v>0</v>
      </c>
      <c r="H1473" s="36">
        <f>+base1!T628</f>
        <v>0</v>
      </c>
      <c r="I1473" s="36">
        <f>+base1!U628</f>
        <v>0</v>
      </c>
      <c r="J1473" s="36">
        <f>+base1!V628</f>
        <v>0</v>
      </c>
      <c r="K1473" s="36">
        <f>+base1!W628</f>
        <v>0</v>
      </c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72">
        <v>1472</v>
      </c>
      <c r="W1473" s="77" t="s">
        <v>134</v>
      </c>
      <c r="X1473" s="77">
        <v>4</v>
      </c>
      <c r="Y1473" s="72" t="s">
        <v>167</v>
      </c>
      <c r="Z1473" s="72">
        <v>1</v>
      </c>
    </row>
    <row r="1474" spans="1:26" ht="15.75" thickBot="1" x14ac:dyDescent="0.3">
      <c r="A1474" s="76" t="s">
        <v>135</v>
      </c>
      <c r="B1474" s="36">
        <f>+base1!N629</f>
        <v>0</v>
      </c>
      <c r="C1474" s="36">
        <f>+base1!O629</f>
        <v>0</v>
      </c>
      <c r="D1474" s="36">
        <f>+base1!P629</f>
        <v>0</v>
      </c>
      <c r="E1474" s="36">
        <f>+base1!Q629</f>
        <v>0</v>
      </c>
      <c r="F1474" s="36">
        <f>+base1!R629</f>
        <v>0</v>
      </c>
      <c r="G1474" s="36">
        <f>+base1!S629</f>
        <v>0</v>
      </c>
      <c r="H1474" s="36">
        <f>+base1!T629</f>
        <v>0</v>
      </c>
      <c r="I1474" s="36">
        <f>+base1!U629</f>
        <v>0</v>
      </c>
      <c r="J1474" s="36">
        <f>+base1!V629</f>
        <v>0</v>
      </c>
      <c r="K1474" s="36">
        <f>+base1!W629</f>
        <v>0</v>
      </c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72">
        <v>1473</v>
      </c>
      <c r="W1474" s="77" t="s">
        <v>134</v>
      </c>
      <c r="X1474" s="77">
        <v>4</v>
      </c>
      <c r="Y1474" s="72" t="s">
        <v>167</v>
      </c>
      <c r="Z1474" s="72">
        <v>1</v>
      </c>
    </row>
    <row r="1475" spans="1:26" ht="15.75" thickBot="1" x14ac:dyDescent="0.3">
      <c r="A1475" s="76" t="s">
        <v>135</v>
      </c>
      <c r="B1475" s="36">
        <f>+base1!N630</f>
        <v>0</v>
      </c>
      <c r="C1475" s="36">
        <f>+base1!O630</f>
        <v>0</v>
      </c>
      <c r="D1475" s="36">
        <f>+base1!P630</f>
        <v>0</v>
      </c>
      <c r="E1475" s="36">
        <f>+base1!Q630</f>
        <v>0</v>
      </c>
      <c r="F1475" s="36">
        <f>+base1!R630</f>
        <v>0</v>
      </c>
      <c r="G1475" s="36">
        <f>+base1!S630</f>
        <v>0</v>
      </c>
      <c r="H1475" s="36">
        <f>+base1!T630</f>
        <v>0</v>
      </c>
      <c r="I1475" s="36">
        <f>+base1!U630</f>
        <v>0</v>
      </c>
      <c r="J1475" s="36">
        <f>+base1!V630</f>
        <v>0</v>
      </c>
      <c r="K1475" s="36">
        <f>+base1!W630</f>
        <v>0</v>
      </c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72">
        <v>1474</v>
      </c>
      <c r="W1475" s="77" t="s">
        <v>134</v>
      </c>
      <c r="X1475" s="77">
        <v>4</v>
      </c>
      <c r="Y1475" s="72" t="s">
        <v>167</v>
      </c>
      <c r="Z1475" s="72">
        <v>1</v>
      </c>
    </row>
    <row r="1476" spans="1:26" ht="15.75" thickBot="1" x14ac:dyDescent="0.3">
      <c r="A1476" s="76" t="s">
        <v>135</v>
      </c>
      <c r="B1476" s="36">
        <f>+base1!N631</f>
        <v>0</v>
      </c>
      <c r="C1476" s="36">
        <f>+base1!O631</f>
        <v>0</v>
      </c>
      <c r="D1476" s="36">
        <f>+base1!P631</f>
        <v>0</v>
      </c>
      <c r="E1476" s="36">
        <f>+base1!Q631</f>
        <v>0</v>
      </c>
      <c r="F1476" s="36">
        <f>+base1!R631</f>
        <v>0</v>
      </c>
      <c r="G1476" s="36">
        <f>+base1!S631</f>
        <v>0</v>
      </c>
      <c r="H1476" s="36">
        <f>+base1!T631</f>
        <v>0</v>
      </c>
      <c r="I1476" s="36">
        <f>+base1!U631</f>
        <v>0</v>
      </c>
      <c r="J1476" s="36">
        <f>+base1!V631</f>
        <v>0</v>
      </c>
      <c r="K1476" s="36">
        <f>+base1!W631</f>
        <v>0</v>
      </c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72">
        <v>1475</v>
      </c>
      <c r="W1476" s="77" t="s">
        <v>134</v>
      </c>
      <c r="X1476" s="77">
        <v>4</v>
      </c>
      <c r="Y1476" s="72" t="s">
        <v>167</v>
      </c>
      <c r="Z1476" s="72">
        <v>1</v>
      </c>
    </row>
    <row r="1477" spans="1:26" ht="15.75" thickBot="1" x14ac:dyDescent="0.3">
      <c r="A1477" s="76" t="s">
        <v>135</v>
      </c>
      <c r="B1477" s="36">
        <f>+base1!N632</f>
        <v>0</v>
      </c>
      <c r="C1477" s="36">
        <f>+base1!O632</f>
        <v>0</v>
      </c>
      <c r="D1477" s="36">
        <f>+base1!P632</f>
        <v>0</v>
      </c>
      <c r="E1477" s="36">
        <f>+base1!Q632</f>
        <v>0</v>
      </c>
      <c r="F1477" s="36">
        <f>+base1!R632</f>
        <v>0</v>
      </c>
      <c r="G1477" s="36">
        <f>+base1!S632</f>
        <v>0</v>
      </c>
      <c r="H1477" s="36">
        <f>+base1!T632</f>
        <v>0</v>
      </c>
      <c r="I1477" s="36">
        <f>+base1!U632</f>
        <v>0</v>
      </c>
      <c r="J1477" s="36">
        <f>+base1!V632</f>
        <v>0</v>
      </c>
      <c r="K1477" s="36">
        <f>+base1!W632</f>
        <v>0</v>
      </c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72">
        <v>1476</v>
      </c>
      <c r="W1477" s="77" t="s">
        <v>134</v>
      </c>
      <c r="X1477" s="77">
        <v>4</v>
      </c>
      <c r="Y1477" s="72" t="s">
        <v>167</v>
      </c>
      <c r="Z1477" s="72">
        <v>1</v>
      </c>
    </row>
    <row r="1478" spans="1:26" ht="15.75" thickBot="1" x14ac:dyDescent="0.3">
      <c r="A1478" s="76" t="s">
        <v>135</v>
      </c>
      <c r="B1478" s="36">
        <f>+base1!N633</f>
        <v>0</v>
      </c>
      <c r="C1478" s="36">
        <f>+base1!O633</f>
        <v>0</v>
      </c>
      <c r="D1478" s="36">
        <f>+base1!P633</f>
        <v>0</v>
      </c>
      <c r="E1478" s="36">
        <f>+base1!Q633</f>
        <v>0</v>
      </c>
      <c r="F1478" s="36">
        <f>+base1!R633</f>
        <v>0</v>
      </c>
      <c r="G1478" s="36">
        <f>+base1!S633</f>
        <v>0</v>
      </c>
      <c r="H1478" s="36">
        <f>+base1!T633</f>
        <v>0</v>
      </c>
      <c r="I1478" s="36">
        <f>+base1!U633</f>
        <v>0</v>
      </c>
      <c r="J1478" s="36">
        <f>+base1!V633</f>
        <v>0</v>
      </c>
      <c r="K1478" s="36">
        <f>+base1!W633</f>
        <v>0</v>
      </c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72">
        <v>1477</v>
      </c>
      <c r="W1478" s="77" t="s">
        <v>134</v>
      </c>
      <c r="X1478" s="77">
        <v>4</v>
      </c>
      <c r="Y1478" s="72" t="s">
        <v>167</v>
      </c>
      <c r="Z1478" s="72">
        <v>1</v>
      </c>
    </row>
    <row r="1479" spans="1:26" ht="15.75" thickBot="1" x14ac:dyDescent="0.3">
      <c r="A1479" s="76" t="s">
        <v>135</v>
      </c>
      <c r="B1479" s="36">
        <f>+base1!N634</f>
        <v>0</v>
      </c>
      <c r="C1479" s="36">
        <f>+base1!O634</f>
        <v>0</v>
      </c>
      <c r="D1479" s="36">
        <f>+base1!P634</f>
        <v>0</v>
      </c>
      <c r="E1479" s="36">
        <f>+base1!Q634</f>
        <v>0</v>
      </c>
      <c r="F1479" s="36">
        <f>+base1!R634</f>
        <v>0</v>
      </c>
      <c r="G1479" s="36">
        <f>+base1!S634</f>
        <v>0</v>
      </c>
      <c r="H1479" s="36">
        <f>+base1!T634</f>
        <v>0</v>
      </c>
      <c r="I1479" s="36">
        <f>+base1!U634</f>
        <v>0</v>
      </c>
      <c r="J1479" s="36">
        <f>+base1!V634</f>
        <v>0</v>
      </c>
      <c r="K1479" s="36">
        <f>+base1!W634</f>
        <v>0</v>
      </c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72">
        <v>1478</v>
      </c>
      <c r="W1479" s="77" t="s">
        <v>134</v>
      </c>
      <c r="X1479" s="77">
        <v>4</v>
      </c>
      <c r="Y1479" s="72" t="s">
        <v>167</v>
      </c>
      <c r="Z1479" s="72">
        <v>1</v>
      </c>
    </row>
    <row r="1480" spans="1:26" ht="15.75" thickBot="1" x14ac:dyDescent="0.3">
      <c r="A1480" s="76" t="s">
        <v>135</v>
      </c>
      <c r="B1480" s="36">
        <f>+base1!N635</f>
        <v>0</v>
      </c>
      <c r="C1480" s="36">
        <f>+base1!O635</f>
        <v>0</v>
      </c>
      <c r="D1480" s="36">
        <f>+base1!P635</f>
        <v>0</v>
      </c>
      <c r="E1480" s="36">
        <f>+base1!Q635</f>
        <v>0</v>
      </c>
      <c r="F1480" s="36">
        <f>+base1!R635</f>
        <v>0</v>
      </c>
      <c r="G1480" s="36">
        <f>+base1!S635</f>
        <v>0</v>
      </c>
      <c r="H1480" s="36">
        <f>+base1!T635</f>
        <v>0</v>
      </c>
      <c r="I1480" s="36">
        <f>+base1!U635</f>
        <v>0</v>
      </c>
      <c r="J1480" s="36">
        <f>+base1!V635</f>
        <v>0</v>
      </c>
      <c r="K1480" s="36">
        <f>+base1!W635</f>
        <v>0</v>
      </c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72">
        <v>1479</v>
      </c>
      <c r="W1480" s="77" t="s">
        <v>134</v>
      </c>
      <c r="X1480" s="77">
        <v>4</v>
      </c>
      <c r="Y1480" s="72" t="s">
        <v>167</v>
      </c>
      <c r="Z1480" s="72">
        <v>1</v>
      </c>
    </row>
    <row r="1481" spans="1:26" ht="15.75" thickBot="1" x14ac:dyDescent="0.3">
      <c r="A1481" s="76" t="s">
        <v>135</v>
      </c>
      <c r="B1481" s="36">
        <f>+base1!N636</f>
        <v>0</v>
      </c>
      <c r="C1481" s="36">
        <f>+base1!O636</f>
        <v>0</v>
      </c>
      <c r="D1481" s="36">
        <f>+base1!P636</f>
        <v>0</v>
      </c>
      <c r="E1481" s="36">
        <f>+base1!Q636</f>
        <v>0</v>
      </c>
      <c r="F1481" s="36">
        <f>+base1!R636</f>
        <v>0</v>
      </c>
      <c r="G1481" s="36">
        <f>+base1!S636</f>
        <v>0</v>
      </c>
      <c r="H1481" s="36">
        <f>+base1!T636</f>
        <v>0</v>
      </c>
      <c r="I1481" s="36">
        <f>+base1!U636</f>
        <v>0</v>
      </c>
      <c r="J1481" s="36">
        <f>+base1!V636</f>
        <v>0</v>
      </c>
      <c r="K1481" s="36">
        <f>+base1!W636</f>
        <v>0</v>
      </c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72">
        <v>1480</v>
      </c>
      <c r="W1481" s="77" t="s">
        <v>134</v>
      </c>
      <c r="X1481" s="77">
        <v>4</v>
      </c>
      <c r="Y1481" s="72" t="s">
        <v>167</v>
      </c>
      <c r="Z1481" s="72">
        <v>1</v>
      </c>
    </row>
    <row r="1482" spans="1:26" ht="15.75" thickBot="1" x14ac:dyDescent="0.3">
      <c r="A1482" s="76" t="s">
        <v>135</v>
      </c>
      <c r="B1482" s="36">
        <f>+base1!N637</f>
        <v>0</v>
      </c>
      <c r="C1482" s="36">
        <f>+base1!O637</f>
        <v>0</v>
      </c>
      <c r="D1482" s="36">
        <f>+base1!P637</f>
        <v>0</v>
      </c>
      <c r="E1482" s="36">
        <f>+base1!Q637</f>
        <v>0</v>
      </c>
      <c r="F1482" s="36">
        <f>+base1!R637</f>
        <v>0</v>
      </c>
      <c r="G1482" s="36">
        <f>+base1!S637</f>
        <v>0</v>
      </c>
      <c r="H1482" s="36">
        <f>+base1!T637</f>
        <v>0</v>
      </c>
      <c r="I1482" s="36">
        <f>+base1!U637</f>
        <v>0</v>
      </c>
      <c r="J1482" s="36">
        <f>+base1!V637</f>
        <v>0</v>
      </c>
      <c r="K1482" s="36">
        <f>+base1!W637</f>
        <v>0</v>
      </c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72">
        <v>1481</v>
      </c>
      <c r="W1482" s="77" t="s">
        <v>134</v>
      </c>
      <c r="X1482" s="77">
        <v>4</v>
      </c>
      <c r="Y1482" s="72" t="s">
        <v>167</v>
      </c>
      <c r="Z1482" s="72">
        <v>1</v>
      </c>
    </row>
    <row r="1483" spans="1:26" ht="15.75" thickBot="1" x14ac:dyDescent="0.3">
      <c r="A1483" s="76" t="s">
        <v>135</v>
      </c>
      <c r="B1483" s="36">
        <f>+base1!N638</f>
        <v>0</v>
      </c>
      <c r="C1483" s="36">
        <f>+base1!O638</f>
        <v>0</v>
      </c>
      <c r="D1483" s="36">
        <f>+base1!P638</f>
        <v>0</v>
      </c>
      <c r="E1483" s="36">
        <f>+base1!Q638</f>
        <v>0</v>
      </c>
      <c r="F1483" s="36">
        <f>+base1!R638</f>
        <v>0</v>
      </c>
      <c r="G1483" s="36">
        <f>+base1!S638</f>
        <v>0</v>
      </c>
      <c r="H1483" s="36">
        <f>+base1!T638</f>
        <v>0</v>
      </c>
      <c r="I1483" s="36">
        <f>+base1!U638</f>
        <v>0</v>
      </c>
      <c r="J1483" s="36">
        <f>+base1!V638</f>
        <v>0</v>
      </c>
      <c r="K1483" s="36">
        <f>+base1!W638</f>
        <v>0</v>
      </c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72">
        <v>1482</v>
      </c>
      <c r="W1483" s="77" t="s">
        <v>134</v>
      </c>
      <c r="X1483" s="77">
        <v>4</v>
      </c>
      <c r="Y1483" s="72" t="s">
        <v>167</v>
      </c>
      <c r="Z1483" s="72">
        <v>1</v>
      </c>
    </row>
    <row r="1484" spans="1:26" ht="15.75" thickBot="1" x14ac:dyDescent="0.3">
      <c r="A1484" s="76" t="s">
        <v>135</v>
      </c>
      <c r="B1484" s="36">
        <f>+base1!N639</f>
        <v>0</v>
      </c>
      <c r="C1484" s="36">
        <f>+base1!O639</f>
        <v>0</v>
      </c>
      <c r="D1484" s="36">
        <f>+base1!P639</f>
        <v>0</v>
      </c>
      <c r="E1484" s="36">
        <f>+base1!Q639</f>
        <v>0</v>
      </c>
      <c r="F1484" s="36">
        <f>+base1!R639</f>
        <v>0</v>
      </c>
      <c r="G1484" s="36">
        <f>+base1!S639</f>
        <v>0</v>
      </c>
      <c r="H1484" s="36">
        <f>+base1!T639</f>
        <v>0</v>
      </c>
      <c r="I1484" s="36">
        <f>+base1!U639</f>
        <v>0</v>
      </c>
      <c r="J1484" s="36">
        <f>+base1!V639</f>
        <v>0</v>
      </c>
      <c r="K1484" s="36">
        <f>+base1!W639</f>
        <v>0</v>
      </c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72">
        <v>1483</v>
      </c>
      <c r="W1484" s="77" t="s">
        <v>134</v>
      </c>
      <c r="X1484" s="77">
        <v>4</v>
      </c>
      <c r="Y1484" s="72" t="s">
        <v>167</v>
      </c>
      <c r="Z1484" s="72">
        <v>1</v>
      </c>
    </row>
    <row r="1485" spans="1:26" ht="15.75" thickBot="1" x14ac:dyDescent="0.3">
      <c r="A1485" s="76" t="s">
        <v>135</v>
      </c>
      <c r="B1485" s="36">
        <f>+base1!N640</f>
        <v>0</v>
      </c>
      <c r="C1485" s="36">
        <f>+base1!O640</f>
        <v>0</v>
      </c>
      <c r="D1485" s="36">
        <f>+base1!P640</f>
        <v>0</v>
      </c>
      <c r="E1485" s="36">
        <f>+base1!Q640</f>
        <v>0</v>
      </c>
      <c r="F1485" s="36">
        <f>+base1!R640</f>
        <v>0</v>
      </c>
      <c r="G1485" s="36">
        <f>+base1!S640</f>
        <v>0</v>
      </c>
      <c r="H1485" s="36">
        <f>+base1!T640</f>
        <v>0</v>
      </c>
      <c r="I1485" s="36">
        <f>+base1!U640</f>
        <v>0</v>
      </c>
      <c r="J1485" s="36">
        <f>+base1!V640</f>
        <v>0</v>
      </c>
      <c r="K1485" s="36">
        <f>+base1!W640</f>
        <v>0</v>
      </c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72">
        <v>1484</v>
      </c>
      <c r="W1485" s="77" t="s">
        <v>134</v>
      </c>
      <c r="X1485" s="77">
        <v>4</v>
      </c>
      <c r="Y1485" s="72" t="s">
        <v>167</v>
      </c>
      <c r="Z1485" s="72">
        <v>1</v>
      </c>
    </row>
    <row r="1486" spans="1:26" ht="15.75" thickBot="1" x14ac:dyDescent="0.3">
      <c r="A1486" s="76" t="s">
        <v>135</v>
      </c>
      <c r="B1486" s="36">
        <f>+base1!N641</f>
        <v>0</v>
      </c>
      <c r="C1486" s="36">
        <f>+base1!O641</f>
        <v>0</v>
      </c>
      <c r="D1486" s="36">
        <f>+base1!P641</f>
        <v>0</v>
      </c>
      <c r="E1486" s="36">
        <f>+base1!Q641</f>
        <v>0</v>
      </c>
      <c r="F1486" s="36">
        <f>+base1!R641</f>
        <v>0</v>
      </c>
      <c r="G1486" s="36">
        <f>+base1!S641</f>
        <v>0</v>
      </c>
      <c r="H1486" s="36">
        <f>+base1!T641</f>
        <v>0</v>
      </c>
      <c r="I1486" s="36">
        <f>+base1!U641</f>
        <v>0</v>
      </c>
      <c r="J1486" s="36">
        <f>+base1!V641</f>
        <v>0</v>
      </c>
      <c r="K1486" s="36">
        <f>+base1!W641</f>
        <v>0</v>
      </c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72">
        <v>1485</v>
      </c>
      <c r="W1486" s="77" t="s">
        <v>134</v>
      </c>
      <c r="X1486" s="77">
        <v>4</v>
      </c>
      <c r="Y1486" s="72" t="s">
        <v>167</v>
      </c>
      <c r="Z1486" s="72">
        <v>1</v>
      </c>
    </row>
    <row r="1487" spans="1:26" ht="15.75" thickBot="1" x14ac:dyDescent="0.3">
      <c r="A1487" s="76" t="s">
        <v>135</v>
      </c>
      <c r="B1487" s="36">
        <f>+base1!N642</f>
        <v>0</v>
      </c>
      <c r="C1487" s="36">
        <f>+base1!O642</f>
        <v>0</v>
      </c>
      <c r="D1487" s="36">
        <f>+base1!P642</f>
        <v>0</v>
      </c>
      <c r="E1487" s="36">
        <f>+base1!Q642</f>
        <v>0</v>
      </c>
      <c r="F1487" s="36">
        <f>+base1!R642</f>
        <v>0</v>
      </c>
      <c r="G1487" s="36">
        <f>+base1!S642</f>
        <v>0</v>
      </c>
      <c r="H1487" s="36">
        <f>+base1!T642</f>
        <v>0</v>
      </c>
      <c r="I1487" s="36">
        <f>+base1!U642</f>
        <v>0</v>
      </c>
      <c r="J1487" s="36">
        <f>+base1!V642</f>
        <v>0</v>
      </c>
      <c r="K1487" s="36">
        <f>+base1!W642</f>
        <v>0</v>
      </c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72">
        <v>1486</v>
      </c>
      <c r="W1487" s="77" t="s">
        <v>134</v>
      </c>
      <c r="X1487" s="77">
        <v>4</v>
      </c>
      <c r="Y1487" s="72" t="s">
        <v>167</v>
      </c>
      <c r="Z1487" s="72">
        <v>1</v>
      </c>
    </row>
    <row r="1488" spans="1:26" ht="15.75" thickBot="1" x14ac:dyDescent="0.3">
      <c r="A1488" s="76" t="s">
        <v>135</v>
      </c>
      <c r="B1488" s="36">
        <f>+base1!N643</f>
        <v>0</v>
      </c>
      <c r="C1488" s="36">
        <f>+base1!O643</f>
        <v>0</v>
      </c>
      <c r="D1488" s="36">
        <f>+base1!P643</f>
        <v>0</v>
      </c>
      <c r="E1488" s="36">
        <f>+base1!Q643</f>
        <v>0</v>
      </c>
      <c r="F1488" s="36">
        <f>+base1!R643</f>
        <v>0</v>
      </c>
      <c r="G1488" s="36">
        <f>+base1!S643</f>
        <v>0</v>
      </c>
      <c r="H1488" s="36">
        <f>+base1!T643</f>
        <v>0</v>
      </c>
      <c r="I1488" s="36">
        <f>+base1!U643</f>
        <v>0</v>
      </c>
      <c r="J1488" s="36">
        <f>+base1!V643</f>
        <v>0</v>
      </c>
      <c r="K1488" s="36">
        <f>+base1!W643</f>
        <v>0</v>
      </c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72">
        <v>1487</v>
      </c>
      <c r="W1488" s="77" t="s">
        <v>134</v>
      </c>
      <c r="X1488" s="77">
        <v>4</v>
      </c>
      <c r="Y1488" s="72" t="s">
        <v>167</v>
      </c>
      <c r="Z1488" s="72">
        <v>1</v>
      </c>
    </row>
    <row r="1489" spans="1:26" ht="15.75" thickBot="1" x14ac:dyDescent="0.3">
      <c r="A1489" s="76" t="s">
        <v>135</v>
      </c>
      <c r="B1489" s="36">
        <f>+base1!N644</f>
        <v>0</v>
      </c>
      <c r="C1489" s="36">
        <f>+base1!O644</f>
        <v>0</v>
      </c>
      <c r="D1489" s="36">
        <f>+base1!P644</f>
        <v>0</v>
      </c>
      <c r="E1489" s="36">
        <f>+base1!Q644</f>
        <v>0</v>
      </c>
      <c r="F1489" s="36">
        <f>+base1!R644</f>
        <v>0</v>
      </c>
      <c r="G1489" s="36">
        <f>+base1!S644</f>
        <v>0</v>
      </c>
      <c r="H1489" s="36">
        <f>+base1!T644</f>
        <v>0</v>
      </c>
      <c r="I1489" s="36">
        <f>+base1!U644</f>
        <v>0</v>
      </c>
      <c r="J1489" s="36">
        <f>+base1!V644</f>
        <v>0</v>
      </c>
      <c r="K1489" s="36">
        <f>+base1!W644</f>
        <v>0</v>
      </c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72">
        <v>1488</v>
      </c>
      <c r="W1489" s="77" t="s">
        <v>134</v>
      </c>
      <c r="X1489" s="77">
        <v>4</v>
      </c>
      <c r="Y1489" s="72" t="s">
        <v>167</v>
      </c>
      <c r="Z1489" s="72">
        <v>1</v>
      </c>
    </row>
    <row r="1490" spans="1:26" ht="15.75" thickBot="1" x14ac:dyDescent="0.3">
      <c r="A1490" s="76" t="s">
        <v>135</v>
      </c>
      <c r="B1490" s="36">
        <f>+base1!N645</f>
        <v>0</v>
      </c>
      <c r="C1490" s="36">
        <f>+base1!O645</f>
        <v>0</v>
      </c>
      <c r="D1490" s="36">
        <f>+base1!P645</f>
        <v>0</v>
      </c>
      <c r="E1490" s="36">
        <f>+base1!Q645</f>
        <v>0</v>
      </c>
      <c r="F1490" s="36">
        <f>+base1!R645</f>
        <v>0</v>
      </c>
      <c r="G1490" s="36">
        <f>+base1!S645</f>
        <v>0</v>
      </c>
      <c r="H1490" s="36">
        <f>+base1!T645</f>
        <v>0</v>
      </c>
      <c r="I1490" s="36">
        <f>+base1!U645</f>
        <v>0</v>
      </c>
      <c r="J1490" s="36">
        <f>+base1!V645</f>
        <v>0</v>
      </c>
      <c r="K1490" s="36">
        <f>+base1!W645</f>
        <v>0</v>
      </c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72">
        <v>1489</v>
      </c>
      <c r="W1490" s="77" t="s">
        <v>134</v>
      </c>
      <c r="X1490" s="77">
        <v>4</v>
      </c>
      <c r="Y1490" s="72" t="s">
        <v>167</v>
      </c>
      <c r="Z1490" s="72">
        <v>1</v>
      </c>
    </row>
    <row r="1491" spans="1:26" ht="15.75" thickBot="1" x14ac:dyDescent="0.3">
      <c r="A1491" s="76" t="s">
        <v>135</v>
      </c>
      <c r="B1491" s="36">
        <f>+base1!N646</f>
        <v>0</v>
      </c>
      <c r="C1491" s="36">
        <f>+base1!O646</f>
        <v>0</v>
      </c>
      <c r="D1491" s="36">
        <f>+base1!P646</f>
        <v>0</v>
      </c>
      <c r="E1491" s="36">
        <f>+base1!Q646</f>
        <v>0</v>
      </c>
      <c r="F1491" s="36">
        <f>+base1!R646</f>
        <v>0</v>
      </c>
      <c r="G1491" s="36">
        <f>+base1!S646</f>
        <v>0</v>
      </c>
      <c r="H1491" s="36">
        <f>+base1!T646</f>
        <v>0</v>
      </c>
      <c r="I1491" s="36">
        <f>+base1!U646</f>
        <v>0</v>
      </c>
      <c r="J1491" s="36">
        <f>+base1!V646</f>
        <v>0</v>
      </c>
      <c r="K1491" s="36">
        <f>+base1!W646</f>
        <v>0</v>
      </c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72">
        <v>1490</v>
      </c>
      <c r="W1491" s="77" t="s">
        <v>134</v>
      </c>
      <c r="X1491" s="77">
        <v>4</v>
      </c>
      <c r="Y1491" s="72" t="s">
        <v>167</v>
      </c>
      <c r="Z1491" s="72">
        <v>1</v>
      </c>
    </row>
    <row r="1492" spans="1:26" ht="15.75" thickBot="1" x14ac:dyDescent="0.3">
      <c r="A1492" s="76" t="s">
        <v>135</v>
      </c>
      <c r="B1492" s="36">
        <f>+base1!N647</f>
        <v>0</v>
      </c>
      <c r="C1492" s="36">
        <f>+base1!O647</f>
        <v>0</v>
      </c>
      <c r="D1492" s="36">
        <f>+base1!P647</f>
        <v>0</v>
      </c>
      <c r="E1492" s="36">
        <f>+base1!Q647</f>
        <v>0</v>
      </c>
      <c r="F1492" s="36">
        <f>+base1!R647</f>
        <v>0</v>
      </c>
      <c r="G1492" s="36">
        <f>+base1!S647</f>
        <v>0</v>
      </c>
      <c r="H1492" s="36">
        <f>+base1!T647</f>
        <v>0</v>
      </c>
      <c r="I1492" s="36">
        <f>+base1!U647</f>
        <v>0</v>
      </c>
      <c r="J1492" s="36">
        <f>+base1!V647</f>
        <v>0</v>
      </c>
      <c r="K1492" s="36">
        <f>+base1!W647</f>
        <v>0</v>
      </c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72">
        <v>1491</v>
      </c>
      <c r="W1492" s="77" t="s">
        <v>134</v>
      </c>
      <c r="X1492" s="77">
        <v>4</v>
      </c>
      <c r="Y1492" s="72" t="s">
        <v>167</v>
      </c>
      <c r="Z1492" s="72">
        <v>1</v>
      </c>
    </row>
    <row r="1493" spans="1:26" ht="15.75" thickBot="1" x14ac:dyDescent="0.3">
      <c r="A1493" s="76" t="s">
        <v>135</v>
      </c>
      <c r="B1493" s="36">
        <f>+base1!N648</f>
        <v>0</v>
      </c>
      <c r="C1493" s="36">
        <f>+base1!O648</f>
        <v>0</v>
      </c>
      <c r="D1493" s="36">
        <f>+base1!P648</f>
        <v>0</v>
      </c>
      <c r="E1493" s="36">
        <f>+base1!Q648</f>
        <v>0</v>
      </c>
      <c r="F1493" s="36">
        <f>+base1!R648</f>
        <v>0</v>
      </c>
      <c r="G1493" s="36">
        <f>+base1!S648</f>
        <v>0</v>
      </c>
      <c r="H1493" s="36">
        <f>+base1!T648</f>
        <v>0</v>
      </c>
      <c r="I1493" s="36">
        <f>+base1!U648</f>
        <v>0</v>
      </c>
      <c r="J1493" s="36">
        <f>+base1!V648</f>
        <v>0</v>
      </c>
      <c r="K1493" s="36">
        <f>+base1!W648</f>
        <v>0</v>
      </c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72">
        <v>1492</v>
      </c>
      <c r="W1493" s="77" t="s">
        <v>134</v>
      </c>
      <c r="X1493" s="77">
        <v>4</v>
      </c>
      <c r="Y1493" s="72" t="s">
        <v>167</v>
      </c>
      <c r="Z1493" s="72">
        <v>1</v>
      </c>
    </row>
    <row r="1494" spans="1:26" ht="15.75" thickBot="1" x14ac:dyDescent="0.3">
      <c r="A1494" s="76" t="s">
        <v>135</v>
      </c>
      <c r="B1494" s="36">
        <f>+base1!N649</f>
        <v>0</v>
      </c>
      <c r="C1494" s="36">
        <f>+base1!O649</f>
        <v>0</v>
      </c>
      <c r="D1494" s="36">
        <f>+base1!P649</f>
        <v>0</v>
      </c>
      <c r="E1494" s="36">
        <f>+base1!Q649</f>
        <v>0</v>
      </c>
      <c r="F1494" s="36">
        <f>+base1!R649</f>
        <v>0</v>
      </c>
      <c r="G1494" s="36">
        <f>+base1!S649</f>
        <v>0</v>
      </c>
      <c r="H1494" s="36">
        <f>+base1!T649</f>
        <v>0</v>
      </c>
      <c r="I1494" s="36">
        <f>+base1!U649</f>
        <v>0</v>
      </c>
      <c r="J1494" s="36">
        <f>+base1!V649</f>
        <v>0</v>
      </c>
      <c r="K1494" s="36">
        <f>+base1!W649</f>
        <v>0</v>
      </c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72">
        <v>1493</v>
      </c>
      <c r="W1494" s="77" t="s">
        <v>134</v>
      </c>
      <c r="X1494" s="77">
        <v>4</v>
      </c>
      <c r="Y1494" s="72" t="s">
        <v>167</v>
      </c>
      <c r="Z1494" s="72">
        <v>1</v>
      </c>
    </row>
    <row r="1495" spans="1:26" ht="15.75" thickBot="1" x14ac:dyDescent="0.3">
      <c r="A1495" s="76" t="s">
        <v>135</v>
      </c>
      <c r="B1495" s="36">
        <f>+base1!N650</f>
        <v>0</v>
      </c>
      <c r="C1495" s="36">
        <f>+base1!O650</f>
        <v>0</v>
      </c>
      <c r="D1495" s="36">
        <f>+base1!P650</f>
        <v>0</v>
      </c>
      <c r="E1495" s="36">
        <f>+base1!Q650</f>
        <v>0</v>
      </c>
      <c r="F1495" s="36">
        <f>+base1!R650</f>
        <v>0</v>
      </c>
      <c r="G1495" s="36">
        <f>+base1!S650</f>
        <v>0</v>
      </c>
      <c r="H1495" s="36">
        <f>+base1!T650</f>
        <v>0</v>
      </c>
      <c r="I1495" s="36">
        <f>+base1!U650</f>
        <v>0</v>
      </c>
      <c r="J1495" s="36">
        <f>+base1!V650</f>
        <v>0</v>
      </c>
      <c r="K1495" s="36">
        <f>+base1!W650</f>
        <v>0</v>
      </c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72">
        <v>1494</v>
      </c>
      <c r="W1495" s="77" t="s">
        <v>134</v>
      </c>
      <c r="X1495" s="77">
        <v>4</v>
      </c>
      <c r="Y1495" s="72" t="s">
        <v>167</v>
      </c>
      <c r="Z1495" s="72">
        <v>1</v>
      </c>
    </row>
    <row r="1496" spans="1:26" ht="15.75" thickBot="1" x14ac:dyDescent="0.3">
      <c r="A1496" s="76" t="s">
        <v>135</v>
      </c>
      <c r="B1496" s="36">
        <f>+base1!N651</f>
        <v>0</v>
      </c>
      <c r="C1496" s="36">
        <f>+base1!O651</f>
        <v>0</v>
      </c>
      <c r="D1496" s="36">
        <f>+base1!P651</f>
        <v>0</v>
      </c>
      <c r="E1496" s="36">
        <f>+base1!Q651</f>
        <v>0</v>
      </c>
      <c r="F1496" s="36">
        <f>+base1!R651</f>
        <v>0</v>
      </c>
      <c r="G1496" s="36">
        <f>+base1!S651</f>
        <v>0</v>
      </c>
      <c r="H1496" s="36">
        <f>+base1!T651</f>
        <v>0</v>
      </c>
      <c r="I1496" s="36">
        <f>+base1!U651</f>
        <v>0</v>
      </c>
      <c r="J1496" s="36">
        <f>+base1!V651</f>
        <v>0</v>
      </c>
      <c r="K1496" s="36">
        <f>+base1!W651</f>
        <v>0</v>
      </c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72">
        <v>1495</v>
      </c>
      <c r="W1496" s="77" t="s">
        <v>134</v>
      </c>
      <c r="X1496" s="77">
        <v>4</v>
      </c>
      <c r="Y1496" s="72" t="s">
        <v>167</v>
      </c>
      <c r="Z1496" s="72">
        <v>1</v>
      </c>
    </row>
    <row r="1497" spans="1:26" ht="15.75" thickBot="1" x14ac:dyDescent="0.3">
      <c r="A1497" s="76" t="s">
        <v>135</v>
      </c>
      <c r="B1497" s="36">
        <f>+base1!N652</f>
        <v>0</v>
      </c>
      <c r="C1497" s="36">
        <f>+base1!O652</f>
        <v>0</v>
      </c>
      <c r="D1497" s="36">
        <f>+base1!P652</f>
        <v>0</v>
      </c>
      <c r="E1497" s="36">
        <f>+base1!Q652</f>
        <v>0</v>
      </c>
      <c r="F1497" s="36">
        <f>+base1!R652</f>
        <v>0</v>
      </c>
      <c r="G1497" s="36">
        <f>+base1!S652</f>
        <v>0</v>
      </c>
      <c r="H1497" s="36">
        <f>+base1!T652</f>
        <v>0</v>
      </c>
      <c r="I1497" s="36">
        <f>+base1!U652</f>
        <v>0</v>
      </c>
      <c r="J1497" s="36">
        <f>+base1!V652</f>
        <v>0</v>
      </c>
      <c r="K1497" s="36">
        <f>+base1!W652</f>
        <v>0</v>
      </c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72">
        <v>1496</v>
      </c>
      <c r="W1497" s="77" t="s">
        <v>134</v>
      </c>
      <c r="X1497" s="77">
        <v>4</v>
      </c>
      <c r="Y1497" s="72" t="s">
        <v>167</v>
      </c>
      <c r="Z1497" s="72">
        <v>1</v>
      </c>
    </row>
    <row r="1498" spans="1:26" ht="15.75" thickBot="1" x14ac:dyDescent="0.3">
      <c r="A1498" s="76" t="s">
        <v>135</v>
      </c>
      <c r="B1498" s="36">
        <f>+base1!N653</f>
        <v>0</v>
      </c>
      <c r="C1498" s="36">
        <f>+base1!O653</f>
        <v>0</v>
      </c>
      <c r="D1498" s="36">
        <f>+base1!P653</f>
        <v>0</v>
      </c>
      <c r="E1498" s="36">
        <f>+base1!Q653</f>
        <v>0</v>
      </c>
      <c r="F1498" s="36">
        <f>+base1!R653</f>
        <v>0</v>
      </c>
      <c r="G1498" s="36">
        <f>+base1!S653</f>
        <v>0</v>
      </c>
      <c r="H1498" s="36">
        <f>+base1!T653</f>
        <v>0</v>
      </c>
      <c r="I1498" s="36">
        <f>+base1!U653</f>
        <v>0</v>
      </c>
      <c r="J1498" s="36">
        <f>+base1!V653</f>
        <v>0</v>
      </c>
      <c r="K1498" s="36">
        <f>+base1!W653</f>
        <v>0</v>
      </c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72">
        <v>1497</v>
      </c>
      <c r="W1498" s="77" t="s">
        <v>134</v>
      </c>
      <c r="X1498" s="77">
        <v>4</v>
      </c>
      <c r="Y1498" s="72" t="s">
        <v>167</v>
      </c>
      <c r="Z1498" s="72">
        <v>1</v>
      </c>
    </row>
    <row r="1499" spans="1:26" ht="15.75" thickBot="1" x14ac:dyDescent="0.3">
      <c r="A1499" s="76" t="s">
        <v>135</v>
      </c>
      <c r="B1499" s="36">
        <f>+base1!N654</f>
        <v>0</v>
      </c>
      <c r="C1499" s="36">
        <f>+base1!O654</f>
        <v>0</v>
      </c>
      <c r="D1499" s="36">
        <f>+base1!P654</f>
        <v>0</v>
      </c>
      <c r="E1499" s="36">
        <f>+base1!Q654</f>
        <v>0</v>
      </c>
      <c r="F1499" s="36">
        <f>+base1!R654</f>
        <v>0</v>
      </c>
      <c r="G1499" s="36">
        <f>+base1!S654</f>
        <v>0</v>
      </c>
      <c r="H1499" s="36">
        <f>+base1!T654</f>
        <v>0</v>
      </c>
      <c r="I1499" s="36">
        <f>+base1!U654</f>
        <v>0</v>
      </c>
      <c r="J1499" s="36">
        <f>+base1!V654</f>
        <v>0</v>
      </c>
      <c r="K1499" s="36">
        <f>+base1!W654</f>
        <v>0</v>
      </c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72">
        <v>1498</v>
      </c>
      <c r="W1499" s="77" t="s">
        <v>134</v>
      </c>
      <c r="X1499" s="77">
        <v>4</v>
      </c>
      <c r="Y1499" s="72" t="s">
        <v>167</v>
      </c>
      <c r="Z1499" s="72">
        <v>1</v>
      </c>
    </row>
    <row r="1500" spans="1:26" ht="15.75" thickBot="1" x14ac:dyDescent="0.3">
      <c r="A1500" s="76" t="s">
        <v>135</v>
      </c>
      <c r="B1500" s="36">
        <f>+base1!N655</f>
        <v>0</v>
      </c>
      <c r="C1500" s="36">
        <f>+base1!O655</f>
        <v>0</v>
      </c>
      <c r="D1500" s="36">
        <f>+base1!P655</f>
        <v>0</v>
      </c>
      <c r="E1500" s="36">
        <f>+base1!Q655</f>
        <v>0</v>
      </c>
      <c r="F1500" s="36">
        <f>+base1!R655</f>
        <v>0</v>
      </c>
      <c r="G1500" s="36">
        <f>+base1!S655</f>
        <v>0</v>
      </c>
      <c r="H1500" s="36">
        <f>+base1!T655</f>
        <v>0</v>
      </c>
      <c r="I1500" s="36">
        <f>+base1!U655</f>
        <v>0</v>
      </c>
      <c r="J1500" s="36">
        <f>+base1!V655</f>
        <v>0</v>
      </c>
      <c r="K1500" s="36">
        <f>+base1!W655</f>
        <v>0</v>
      </c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72">
        <v>1499</v>
      </c>
      <c r="W1500" s="77" t="s">
        <v>134</v>
      </c>
      <c r="X1500" s="77">
        <v>4</v>
      </c>
      <c r="Y1500" s="72" t="s">
        <v>167</v>
      </c>
      <c r="Z1500" s="72">
        <v>1</v>
      </c>
    </row>
    <row r="1501" spans="1:26" ht="15.75" thickBot="1" x14ac:dyDescent="0.3">
      <c r="A1501" s="76" t="s">
        <v>135</v>
      </c>
      <c r="B1501" s="36">
        <f>+base1!N656</f>
        <v>0</v>
      </c>
      <c r="C1501" s="36">
        <f>+base1!O656</f>
        <v>0</v>
      </c>
      <c r="D1501" s="36">
        <f>+base1!P656</f>
        <v>0</v>
      </c>
      <c r="E1501" s="36">
        <f>+base1!Q656</f>
        <v>0</v>
      </c>
      <c r="F1501" s="36">
        <f>+base1!R656</f>
        <v>0</v>
      </c>
      <c r="G1501" s="36">
        <f>+base1!S656</f>
        <v>0</v>
      </c>
      <c r="H1501" s="36">
        <f>+base1!T656</f>
        <v>0</v>
      </c>
      <c r="I1501" s="36">
        <f>+base1!U656</f>
        <v>0</v>
      </c>
      <c r="J1501" s="36">
        <f>+base1!V656</f>
        <v>0</v>
      </c>
      <c r="K1501" s="36">
        <f>+base1!W656</f>
        <v>0</v>
      </c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72">
        <v>1500</v>
      </c>
      <c r="W1501" s="77" t="s">
        <v>134</v>
      </c>
      <c r="X1501" s="77">
        <v>4</v>
      </c>
      <c r="Y1501" s="72" t="s">
        <v>167</v>
      </c>
      <c r="Z1501" s="72">
        <v>1</v>
      </c>
    </row>
    <row r="1502" spans="1:26" ht="15.75" thickBot="1" x14ac:dyDescent="0.3">
      <c r="A1502" s="76" t="s">
        <v>135</v>
      </c>
      <c r="B1502" s="36">
        <f>+base1!N657</f>
        <v>0</v>
      </c>
      <c r="C1502" s="36">
        <f>+base1!O657</f>
        <v>0</v>
      </c>
      <c r="D1502" s="36">
        <f>+base1!P657</f>
        <v>0</v>
      </c>
      <c r="E1502" s="36">
        <f>+base1!Q657</f>
        <v>0</v>
      </c>
      <c r="F1502" s="36">
        <f>+base1!R657</f>
        <v>0</v>
      </c>
      <c r="G1502" s="36">
        <f>+base1!S657</f>
        <v>0</v>
      </c>
      <c r="H1502" s="36">
        <f>+base1!T657</f>
        <v>0</v>
      </c>
      <c r="I1502" s="36">
        <f>+base1!U657</f>
        <v>0</v>
      </c>
      <c r="J1502" s="36">
        <f>+base1!V657</f>
        <v>0</v>
      </c>
      <c r="K1502" s="36">
        <f>+base1!W657</f>
        <v>0</v>
      </c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72">
        <v>1501</v>
      </c>
      <c r="W1502" s="77" t="s">
        <v>134</v>
      </c>
      <c r="X1502" s="77">
        <v>4</v>
      </c>
      <c r="Y1502" s="72" t="s">
        <v>167</v>
      </c>
      <c r="Z1502" s="72">
        <v>1</v>
      </c>
    </row>
    <row r="1503" spans="1:26" ht="15.75" thickBot="1" x14ac:dyDescent="0.3">
      <c r="A1503" s="76" t="s">
        <v>135</v>
      </c>
      <c r="B1503" s="36">
        <f>+base1!N658</f>
        <v>0</v>
      </c>
      <c r="C1503" s="36">
        <f>+base1!O658</f>
        <v>0</v>
      </c>
      <c r="D1503" s="36">
        <f>+base1!P658</f>
        <v>0</v>
      </c>
      <c r="E1503" s="36">
        <f>+base1!Q658</f>
        <v>0</v>
      </c>
      <c r="F1503" s="36">
        <f>+base1!R658</f>
        <v>0</v>
      </c>
      <c r="G1503" s="36">
        <f>+base1!S658</f>
        <v>0</v>
      </c>
      <c r="H1503" s="36">
        <f>+base1!T658</f>
        <v>0</v>
      </c>
      <c r="I1503" s="36">
        <f>+base1!U658</f>
        <v>0</v>
      </c>
      <c r="J1503" s="36">
        <f>+base1!V658</f>
        <v>0</v>
      </c>
      <c r="K1503" s="36">
        <f>+base1!W658</f>
        <v>0</v>
      </c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72">
        <v>1502</v>
      </c>
      <c r="W1503" s="77" t="s">
        <v>134</v>
      </c>
      <c r="X1503" s="77">
        <v>4</v>
      </c>
      <c r="Y1503" s="72" t="s">
        <v>167</v>
      </c>
      <c r="Z1503" s="72">
        <v>1</v>
      </c>
    </row>
    <row r="1504" spans="1:26" ht="15.75" thickBot="1" x14ac:dyDescent="0.3">
      <c r="A1504" s="76" t="s">
        <v>135</v>
      </c>
      <c r="B1504" s="36">
        <f>+base1!N659</f>
        <v>0</v>
      </c>
      <c r="C1504" s="36">
        <f>+base1!O659</f>
        <v>0</v>
      </c>
      <c r="D1504" s="36">
        <f>+base1!P659</f>
        <v>0</v>
      </c>
      <c r="E1504" s="36">
        <f>+base1!Q659</f>
        <v>0</v>
      </c>
      <c r="F1504" s="36">
        <f>+base1!R659</f>
        <v>0</v>
      </c>
      <c r="G1504" s="36">
        <f>+base1!S659</f>
        <v>0</v>
      </c>
      <c r="H1504" s="36">
        <f>+base1!T659</f>
        <v>0</v>
      </c>
      <c r="I1504" s="36">
        <f>+base1!U659</f>
        <v>0</v>
      </c>
      <c r="J1504" s="36">
        <f>+base1!V659</f>
        <v>0</v>
      </c>
      <c r="K1504" s="36">
        <f>+base1!W659</f>
        <v>0</v>
      </c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72">
        <v>1503</v>
      </c>
      <c r="W1504" s="77" t="s">
        <v>134</v>
      </c>
      <c r="X1504" s="77">
        <v>4</v>
      </c>
      <c r="Y1504" s="72" t="s">
        <v>167</v>
      </c>
      <c r="Z1504" s="72">
        <v>1</v>
      </c>
    </row>
    <row r="1505" spans="1:26" ht="15.75" thickBot="1" x14ac:dyDescent="0.3">
      <c r="A1505" s="76" t="s">
        <v>135</v>
      </c>
      <c r="B1505" s="36">
        <f>+base1!N660</f>
        <v>0</v>
      </c>
      <c r="C1505" s="36">
        <f>+base1!O660</f>
        <v>0</v>
      </c>
      <c r="D1505" s="36">
        <f>+base1!P660</f>
        <v>0</v>
      </c>
      <c r="E1505" s="36">
        <f>+base1!Q660</f>
        <v>0</v>
      </c>
      <c r="F1505" s="36">
        <f>+base1!R660</f>
        <v>0</v>
      </c>
      <c r="G1505" s="36">
        <f>+base1!S660</f>
        <v>0</v>
      </c>
      <c r="H1505" s="36">
        <f>+base1!T660</f>
        <v>0</v>
      </c>
      <c r="I1505" s="36">
        <f>+base1!U660</f>
        <v>0</v>
      </c>
      <c r="J1505" s="36">
        <f>+base1!V660</f>
        <v>0</v>
      </c>
      <c r="K1505" s="36">
        <f>+base1!W660</f>
        <v>0</v>
      </c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72">
        <v>1504</v>
      </c>
      <c r="W1505" s="77" t="s">
        <v>134</v>
      </c>
      <c r="X1505" s="77">
        <v>4</v>
      </c>
      <c r="Y1505" s="72" t="s">
        <v>167</v>
      </c>
      <c r="Z1505" s="72">
        <v>1</v>
      </c>
    </row>
    <row r="1506" spans="1:26" ht="15.75" thickBot="1" x14ac:dyDescent="0.3">
      <c r="A1506" s="76" t="s">
        <v>135</v>
      </c>
      <c r="B1506" s="36">
        <f>+base1!N661</f>
        <v>0</v>
      </c>
      <c r="C1506" s="36">
        <f>+base1!O661</f>
        <v>0</v>
      </c>
      <c r="D1506" s="36">
        <f>+base1!P661</f>
        <v>0</v>
      </c>
      <c r="E1506" s="36">
        <f>+base1!Q661</f>
        <v>0</v>
      </c>
      <c r="F1506" s="36">
        <f>+base1!R661</f>
        <v>0</v>
      </c>
      <c r="G1506" s="36">
        <f>+base1!S661</f>
        <v>0</v>
      </c>
      <c r="H1506" s="36">
        <f>+base1!T661</f>
        <v>0</v>
      </c>
      <c r="I1506" s="36">
        <f>+base1!U661</f>
        <v>0</v>
      </c>
      <c r="J1506" s="36">
        <f>+base1!V661</f>
        <v>0</v>
      </c>
      <c r="K1506" s="36">
        <f>+base1!W661</f>
        <v>0</v>
      </c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72">
        <v>1505</v>
      </c>
      <c r="W1506" s="77" t="s">
        <v>134</v>
      </c>
      <c r="X1506" s="77">
        <v>4</v>
      </c>
      <c r="Y1506" s="72" t="s">
        <v>167</v>
      </c>
      <c r="Z1506" s="72">
        <v>1</v>
      </c>
    </row>
    <row r="1507" spans="1:26" ht="15.75" thickBot="1" x14ac:dyDescent="0.3">
      <c r="A1507" s="76" t="s">
        <v>135</v>
      </c>
      <c r="B1507" s="36">
        <f>+base1!N662</f>
        <v>0</v>
      </c>
      <c r="C1507" s="36">
        <f>+base1!O662</f>
        <v>0</v>
      </c>
      <c r="D1507" s="36">
        <f>+base1!P662</f>
        <v>0</v>
      </c>
      <c r="E1507" s="36">
        <f>+base1!Q662</f>
        <v>0</v>
      </c>
      <c r="F1507" s="36">
        <f>+base1!R662</f>
        <v>0</v>
      </c>
      <c r="G1507" s="36">
        <f>+base1!S662</f>
        <v>0</v>
      </c>
      <c r="H1507" s="36">
        <f>+base1!T662</f>
        <v>0</v>
      </c>
      <c r="I1507" s="36">
        <f>+base1!U662</f>
        <v>0</v>
      </c>
      <c r="J1507" s="36">
        <f>+base1!V662</f>
        <v>0</v>
      </c>
      <c r="K1507" s="36">
        <f>+base1!W662</f>
        <v>0</v>
      </c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72">
        <v>1506</v>
      </c>
      <c r="W1507" s="77" t="s">
        <v>134</v>
      </c>
      <c r="X1507" s="77">
        <v>4</v>
      </c>
      <c r="Y1507" s="72" t="s">
        <v>167</v>
      </c>
      <c r="Z1507" s="72">
        <v>1</v>
      </c>
    </row>
    <row r="1508" spans="1:26" ht="15.75" thickBot="1" x14ac:dyDescent="0.3">
      <c r="A1508" s="76" t="s">
        <v>135</v>
      </c>
      <c r="B1508" s="36">
        <f>+base1!N663</f>
        <v>0</v>
      </c>
      <c r="C1508" s="36">
        <f>+base1!O663</f>
        <v>0</v>
      </c>
      <c r="D1508" s="36">
        <f>+base1!P663</f>
        <v>0</v>
      </c>
      <c r="E1508" s="36">
        <f>+base1!Q663</f>
        <v>0</v>
      </c>
      <c r="F1508" s="36">
        <f>+base1!R663</f>
        <v>0</v>
      </c>
      <c r="G1508" s="36">
        <f>+base1!S663</f>
        <v>0</v>
      </c>
      <c r="H1508" s="36">
        <f>+base1!T663</f>
        <v>0</v>
      </c>
      <c r="I1508" s="36">
        <f>+base1!U663</f>
        <v>0</v>
      </c>
      <c r="J1508" s="36">
        <f>+base1!V663</f>
        <v>0</v>
      </c>
      <c r="K1508" s="36">
        <f>+base1!W663</f>
        <v>0</v>
      </c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72">
        <v>1507</v>
      </c>
      <c r="W1508" s="77" t="s">
        <v>134</v>
      </c>
      <c r="X1508" s="77">
        <v>4</v>
      </c>
      <c r="Y1508" s="72" t="s">
        <v>167</v>
      </c>
      <c r="Z1508" s="72">
        <v>1</v>
      </c>
    </row>
    <row r="1509" spans="1:26" ht="15.75" thickBot="1" x14ac:dyDescent="0.3">
      <c r="A1509" s="76" t="s">
        <v>135</v>
      </c>
      <c r="B1509" s="36">
        <f>+base1!D13</f>
        <v>4</v>
      </c>
      <c r="C1509" s="36">
        <f>+base1!E13</f>
        <v>2</v>
      </c>
      <c r="D1509" s="36">
        <f>+base1!F13</f>
        <v>9</v>
      </c>
      <c r="E1509" s="36">
        <f>+base1!O13</f>
        <v>8</v>
      </c>
      <c r="F1509" s="36">
        <f>+base1!P13</f>
        <v>14</v>
      </c>
      <c r="G1509" s="36">
        <f>+base1!Q13</f>
        <v>1</v>
      </c>
      <c r="H1509" s="36">
        <f>+base1!R13</f>
        <v>16</v>
      </c>
      <c r="I1509" s="36">
        <f>+base1!S13</f>
        <v>17</v>
      </c>
      <c r="J1509" s="36">
        <f>+base1!T13</f>
        <v>18</v>
      </c>
      <c r="K1509" s="36">
        <f>+base1!U13</f>
        <v>19</v>
      </c>
      <c r="L1509" s="36">
        <f>+base1!V13</f>
        <v>20</v>
      </c>
      <c r="M1509" s="36"/>
      <c r="N1509" s="36"/>
      <c r="O1509" s="36"/>
      <c r="P1509" s="36"/>
      <c r="Q1509" s="36"/>
      <c r="R1509" s="36"/>
      <c r="S1509" s="36"/>
      <c r="T1509" s="36"/>
      <c r="U1509" s="36"/>
      <c r="V1509" s="72">
        <v>1508</v>
      </c>
      <c r="W1509" s="77" t="s">
        <v>134</v>
      </c>
      <c r="X1509" s="77">
        <v>4</v>
      </c>
      <c r="Y1509" s="72" t="s">
        <v>167</v>
      </c>
      <c r="Z1509" s="72">
        <v>1</v>
      </c>
    </row>
    <row r="1510" spans="1:26" ht="15.75" thickBot="1" x14ac:dyDescent="0.3">
      <c r="A1510" s="76" t="s">
        <v>135</v>
      </c>
      <c r="B1510" s="36">
        <f>+base1!D14</f>
        <v>4</v>
      </c>
      <c r="C1510" s="36">
        <f>+base1!E14</f>
        <v>8</v>
      </c>
      <c r="D1510" s="36">
        <f>+base1!F14</f>
        <v>5</v>
      </c>
      <c r="E1510" s="36">
        <f>+base1!O14</f>
        <v>11</v>
      </c>
      <c r="F1510" s="36">
        <f>+base1!P14</f>
        <v>9</v>
      </c>
      <c r="G1510" s="36">
        <f>+base1!Q14</f>
        <v>15</v>
      </c>
      <c r="H1510" s="36">
        <f>+base1!R14</f>
        <v>16</v>
      </c>
      <c r="I1510" s="36">
        <f>+base1!S14</f>
        <v>17</v>
      </c>
      <c r="J1510" s="36">
        <f>+base1!T14</f>
        <v>18</v>
      </c>
      <c r="K1510" s="36">
        <f>+base1!U14</f>
        <v>19</v>
      </c>
      <c r="L1510" s="36">
        <f>+base1!V14</f>
        <v>20</v>
      </c>
      <c r="M1510" s="36"/>
      <c r="N1510" s="36"/>
      <c r="O1510" s="36"/>
      <c r="P1510" s="36"/>
      <c r="Q1510" s="36"/>
      <c r="R1510" s="36"/>
      <c r="S1510" s="36"/>
      <c r="T1510" s="36"/>
      <c r="U1510" s="36"/>
      <c r="V1510" s="72">
        <v>1509</v>
      </c>
      <c r="W1510" s="77" t="s">
        <v>134</v>
      </c>
      <c r="X1510" s="77">
        <v>4</v>
      </c>
      <c r="Y1510" s="72" t="s">
        <v>167</v>
      </c>
      <c r="Z1510" s="72">
        <v>1</v>
      </c>
    </row>
    <row r="1511" spans="1:26" ht="15.75" thickBot="1" x14ac:dyDescent="0.3">
      <c r="A1511" s="76" t="s">
        <v>135</v>
      </c>
      <c r="B1511" s="36">
        <f>+base1!D15</f>
        <v>4</v>
      </c>
      <c r="C1511" s="36">
        <f>+base1!E15</f>
        <v>5</v>
      </c>
      <c r="D1511" s="36">
        <f>+base1!F15</f>
        <v>3</v>
      </c>
      <c r="E1511" s="36">
        <f>+base1!O15</f>
        <v>8</v>
      </c>
      <c r="F1511" s="36">
        <f>+base1!P15</f>
        <v>12</v>
      </c>
      <c r="G1511" s="36">
        <f>+base1!Q15</f>
        <v>15</v>
      </c>
      <c r="H1511" s="36">
        <f>+base1!R15</f>
        <v>16</v>
      </c>
      <c r="I1511" s="36">
        <f>+base1!S15</f>
        <v>18</v>
      </c>
      <c r="J1511" s="36">
        <f>+base1!T15</f>
        <v>17</v>
      </c>
      <c r="K1511" s="36">
        <f>+base1!U15</f>
        <v>19</v>
      </c>
      <c r="L1511" s="36">
        <f>+base1!V15</f>
        <v>20</v>
      </c>
      <c r="M1511" s="36"/>
      <c r="N1511" s="36"/>
      <c r="O1511" s="36"/>
      <c r="P1511" s="36"/>
      <c r="Q1511" s="36"/>
      <c r="R1511" s="36"/>
      <c r="S1511" s="36"/>
      <c r="T1511" s="36"/>
      <c r="U1511" s="36"/>
      <c r="V1511" s="72">
        <v>1510</v>
      </c>
      <c r="W1511" s="77" t="s">
        <v>134</v>
      </c>
      <c r="X1511" s="77">
        <v>4</v>
      </c>
      <c r="Y1511" s="72" t="s">
        <v>167</v>
      </c>
      <c r="Z1511" s="72">
        <v>1</v>
      </c>
    </row>
    <row r="1512" spans="1:26" ht="15.75" thickBot="1" x14ac:dyDescent="0.3">
      <c r="A1512" s="76" t="s">
        <v>135</v>
      </c>
      <c r="B1512" s="36">
        <f>+base1!D16</f>
        <v>2</v>
      </c>
      <c r="C1512" s="36">
        <f>+base1!E16</f>
        <v>8</v>
      </c>
      <c r="D1512" s="36">
        <f>+base1!F16</f>
        <v>16</v>
      </c>
      <c r="E1512" s="36">
        <f>+base1!O16</f>
        <v>14</v>
      </c>
      <c r="F1512" s="36">
        <f>+base1!P16</f>
        <v>15</v>
      </c>
      <c r="G1512" s="36">
        <f>+base1!Q16</f>
        <v>17</v>
      </c>
      <c r="H1512" s="36">
        <f>+base1!R16</f>
        <v>18</v>
      </c>
      <c r="I1512" s="36">
        <f>+base1!S16</f>
        <v>5</v>
      </c>
      <c r="J1512" s="36">
        <f>+base1!T16</f>
        <v>11</v>
      </c>
      <c r="K1512" s="36">
        <f>+base1!U16</f>
        <v>19</v>
      </c>
      <c r="L1512" s="36">
        <f>+base1!V16</f>
        <v>20</v>
      </c>
      <c r="M1512" s="36"/>
      <c r="N1512" s="36"/>
      <c r="O1512" s="36"/>
      <c r="P1512" s="36"/>
      <c r="Q1512" s="36"/>
      <c r="R1512" s="36"/>
      <c r="S1512" s="36"/>
      <c r="T1512" s="36"/>
      <c r="U1512" s="36"/>
      <c r="V1512" s="72">
        <v>1511</v>
      </c>
      <c r="W1512" s="77" t="s">
        <v>134</v>
      </c>
      <c r="X1512" s="77">
        <v>4</v>
      </c>
      <c r="Y1512" s="72" t="s">
        <v>167</v>
      </c>
      <c r="Z1512" s="72">
        <v>1</v>
      </c>
    </row>
    <row r="1513" spans="1:26" ht="15.75" thickBot="1" x14ac:dyDescent="0.3">
      <c r="A1513" s="76" t="s">
        <v>135</v>
      </c>
      <c r="B1513" s="36">
        <f>+base1!D17</f>
        <v>3</v>
      </c>
      <c r="C1513" s="36">
        <f>+base1!E17</f>
        <v>1</v>
      </c>
      <c r="D1513" s="36">
        <f>+base1!F17</f>
        <v>5</v>
      </c>
      <c r="E1513" s="36">
        <f>+base1!O17</f>
        <v>9</v>
      </c>
      <c r="F1513" s="36">
        <f>+base1!P17</f>
        <v>10</v>
      </c>
      <c r="G1513" s="36">
        <f>+base1!Q17</f>
        <v>13</v>
      </c>
      <c r="H1513" s="36">
        <f>+base1!R17</f>
        <v>16</v>
      </c>
      <c r="I1513" s="36">
        <f>+base1!S17</f>
        <v>18</v>
      </c>
      <c r="J1513" s="36">
        <f>+base1!T17</f>
        <v>17</v>
      </c>
      <c r="K1513" s="36">
        <f>+base1!U17</f>
        <v>19</v>
      </c>
      <c r="L1513" s="36">
        <f>+base1!V17</f>
        <v>20</v>
      </c>
      <c r="M1513" s="36"/>
      <c r="N1513" s="36"/>
      <c r="O1513" s="36"/>
      <c r="P1513" s="36"/>
      <c r="Q1513" s="36"/>
      <c r="R1513" s="36"/>
      <c r="S1513" s="36"/>
      <c r="T1513" s="36"/>
      <c r="U1513" s="36"/>
      <c r="V1513" s="72">
        <v>1512</v>
      </c>
      <c r="W1513" s="77" t="s">
        <v>134</v>
      </c>
      <c r="X1513" s="77">
        <v>4</v>
      </c>
      <c r="Y1513" s="72" t="s">
        <v>167</v>
      </c>
      <c r="Z1513" s="72">
        <v>1</v>
      </c>
    </row>
    <row r="1514" spans="1:26" ht="15.75" thickBot="1" x14ac:dyDescent="0.3">
      <c r="A1514" s="76" t="s">
        <v>135</v>
      </c>
      <c r="B1514" s="36">
        <f>+base1!D18</f>
        <v>4</v>
      </c>
      <c r="C1514" s="36">
        <f>+base1!E18</f>
        <v>8</v>
      </c>
      <c r="D1514" s="36">
        <f>+base1!F18</f>
        <v>5</v>
      </c>
      <c r="E1514" s="36">
        <f>+base1!O18</f>
        <v>11</v>
      </c>
      <c r="F1514" s="36">
        <f>+base1!P18</f>
        <v>9</v>
      </c>
      <c r="G1514" s="36">
        <f>+base1!Q18</f>
        <v>15</v>
      </c>
      <c r="H1514" s="36">
        <f>+base1!R18</f>
        <v>16</v>
      </c>
      <c r="I1514" s="36">
        <f>+base1!S18</f>
        <v>17</v>
      </c>
      <c r="J1514" s="36">
        <f>+base1!T18</f>
        <v>18</v>
      </c>
      <c r="K1514" s="36">
        <f>+base1!U18</f>
        <v>19</v>
      </c>
      <c r="L1514" s="36">
        <f>+base1!V18</f>
        <v>20</v>
      </c>
      <c r="M1514" s="36"/>
      <c r="N1514" s="36"/>
      <c r="O1514" s="36"/>
      <c r="P1514" s="36"/>
      <c r="Q1514" s="36"/>
      <c r="R1514" s="36"/>
      <c r="S1514" s="36"/>
      <c r="T1514" s="36"/>
      <c r="U1514" s="36"/>
      <c r="V1514" s="72">
        <v>1513</v>
      </c>
      <c r="W1514" s="77" t="s">
        <v>134</v>
      </c>
      <c r="X1514" s="77">
        <v>4</v>
      </c>
      <c r="Y1514" s="72" t="s">
        <v>167</v>
      </c>
      <c r="Z1514" s="72">
        <v>1</v>
      </c>
    </row>
    <row r="1515" spans="1:26" ht="15.75" thickBot="1" x14ac:dyDescent="0.3">
      <c r="A1515" s="76" t="s">
        <v>135</v>
      </c>
      <c r="B1515" s="36">
        <f>+base1!D19</f>
        <v>2</v>
      </c>
      <c r="C1515" s="36">
        <f>+base1!E19</f>
        <v>1</v>
      </c>
      <c r="D1515" s="36">
        <f>+base1!F19</f>
        <v>5</v>
      </c>
      <c r="E1515" s="36">
        <f>+base1!O19</f>
        <v>13</v>
      </c>
      <c r="F1515" s="36">
        <f>+base1!P19</f>
        <v>14</v>
      </c>
      <c r="G1515" s="36">
        <f>+base1!Q19</f>
        <v>15</v>
      </c>
      <c r="H1515" s="36">
        <f>+base1!R19</f>
        <v>16</v>
      </c>
      <c r="I1515" s="36">
        <f>+base1!S19</f>
        <v>17</v>
      </c>
      <c r="J1515" s="36">
        <f>+base1!T19</f>
        <v>18</v>
      </c>
      <c r="K1515" s="36">
        <f>+base1!U19</f>
        <v>19</v>
      </c>
      <c r="L1515" s="36">
        <f>+base1!V19</f>
        <v>20</v>
      </c>
      <c r="M1515" s="36"/>
      <c r="N1515" s="36"/>
      <c r="O1515" s="36"/>
      <c r="P1515" s="36"/>
      <c r="Q1515" s="36"/>
      <c r="R1515" s="36"/>
      <c r="S1515" s="36"/>
      <c r="T1515" s="36"/>
      <c r="U1515" s="36"/>
      <c r="V1515" s="72">
        <v>1514</v>
      </c>
      <c r="W1515" s="77" t="s">
        <v>134</v>
      </c>
      <c r="X1515" s="77">
        <v>4</v>
      </c>
      <c r="Y1515" s="72" t="s">
        <v>167</v>
      </c>
      <c r="Z1515" s="72">
        <v>1</v>
      </c>
    </row>
    <row r="1516" spans="1:26" ht="15.75" thickBot="1" x14ac:dyDescent="0.3">
      <c r="A1516" s="76" t="s">
        <v>135</v>
      </c>
      <c r="B1516" s="36">
        <f>+base1!D20</f>
        <v>9</v>
      </c>
      <c r="C1516" s="36">
        <f>+base1!E20</f>
        <v>1</v>
      </c>
      <c r="D1516" s="36">
        <f>+base1!F20</f>
        <v>5</v>
      </c>
      <c r="E1516" s="36">
        <f>+base1!O20</f>
        <v>13</v>
      </c>
      <c r="F1516" s="36">
        <f>+base1!P20</f>
        <v>11</v>
      </c>
      <c r="G1516" s="36">
        <f>+base1!Q20</f>
        <v>15</v>
      </c>
      <c r="H1516" s="36">
        <f>+base1!R20</f>
        <v>10</v>
      </c>
      <c r="I1516" s="36">
        <f>+base1!S20</f>
        <v>2</v>
      </c>
      <c r="J1516" s="36">
        <f>+base1!T20</f>
        <v>4</v>
      </c>
      <c r="K1516" s="36">
        <f>+base1!U20</f>
        <v>19</v>
      </c>
      <c r="L1516" s="36">
        <f>+base1!V20</f>
        <v>20</v>
      </c>
      <c r="M1516" s="36"/>
      <c r="N1516" s="36"/>
      <c r="O1516" s="36"/>
      <c r="P1516" s="36"/>
      <c r="Q1516" s="36"/>
      <c r="R1516" s="36"/>
      <c r="S1516" s="36"/>
      <c r="T1516" s="36"/>
      <c r="U1516" s="36"/>
      <c r="V1516" s="72">
        <v>1515</v>
      </c>
      <c r="W1516" s="77" t="s">
        <v>134</v>
      </c>
      <c r="X1516" s="77">
        <v>4</v>
      </c>
      <c r="Y1516" s="72" t="s">
        <v>167</v>
      </c>
      <c r="Z1516" s="72">
        <v>1</v>
      </c>
    </row>
    <row r="1517" spans="1:26" ht="15.75" thickBot="1" x14ac:dyDescent="0.3">
      <c r="A1517" s="76" t="s">
        <v>135</v>
      </c>
      <c r="B1517" s="36">
        <f>+base1!D21</f>
        <v>9</v>
      </c>
      <c r="C1517" s="36">
        <f>+base1!E21</f>
        <v>6</v>
      </c>
      <c r="D1517" s="36">
        <f>+base1!F21</f>
        <v>1</v>
      </c>
      <c r="E1517" s="36">
        <f>+base1!O21</f>
        <v>4</v>
      </c>
      <c r="F1517" s="36">
        <f>+base1!P21</f>
        <v>2</v>
      </c>
      <c r="G1517" s="36">
        <f>+base1!Q21</f>
        <v>16</v>
      </c>
      <c r="H1517" s="36">
        <f>+base1!R21</f>
        <v>11</v>
      </c>
      <c r="I1517" s="36">
        <f>+base1!S21</f>
        <v>13</v>
      </c>
      <c r="J1517" s="36">
        <f>+base1!T21</f>
        <v>18</v>
      </c>
      <c r="K1517" s="36">
        <f>+base1!U21</f>
        <v>19</v>
      </c>
      <c r="L1517" s="36">
        <f>+base1!V21</f>
        <v>20</v>
      </c>
      <c r="M1517" s="36"/>
      <c r="N1517" s="36"/>
      <c r="O1517" s="36"/>
      <c r="P1517" s="36"/>
      <c r="Q1517" s="36"/>
      <c r="R1517" s="36"/>
      <c r="S1517" s="36"/>
      <c r="T1517" s="36"/>
      <c r="U1517" s="36"/>
      <c r="V1517" s="72">
        <v>1516</v>
      </c>
      <c r="W1517" s="77" t="s">
        <v>134</v>
      </c>
      <c r="X1517" s="77">
        <v>4</v>
      </c>
      <c r="Y1517" s="72" t="s">
        <v>167</v>
      </c>
      <c r="Z1517" s="72">
        <v>1</v>
      </c>
    </row>
    <row r="1518" spans="1:26" ht="15.75" thickBot="1" x14ac:dyDescent="0.3">
      <c r="A1518" s="76" t="s">
        <v>135</v>
      </c>
      <c r="B1518" s="36">
        <f>+base1!D22</f>
        <v>8</v>
      </c>
      <c r="C1518" s="36">
        <f>+base1!E22</f>
        <v>1</v>
      </c>
      <c r="D1518" s="36">
        <f>+base1!F22</f>
        <v>9</v>
      </c>
      <c r="E1518" s="36">
        <f>+base1!O22</f>
        <v>6</v>
      </c>
      <c r="F1518" s="36">
        <f>+base1!P22</f>
        <v>13</v>
      </c>
      <c r="G1518" s="36">
        <f>+base1!Q22</f>
        <v>18</v>
      </c>
      <c r="H1518" s="36">
        <f>+base1!R22</f>
        <v>16</v>
      </c>
      <c r="I1518" s="36">
        <f>+base1!S22</f>
        <v>17</v>
      </c>
      <c r="J1518" s="36">
        <f>+base1!T22</f>
        <v>14</v>
      </c>
      <c r="K1518" s="36">
        <f>+base1!U22</f>
        <v>19</v>
      </c>
      <c r="L1518" s="36">
        <f>+base1!V22</f>
        <v>20</v>
      </c>
      <c r="M1518" s="36"/>
      <c r="N1518" s="36"/>
      <c r="O1518" s="36"/>
      <c r="P1518" s="36"/>
      <c r="Q1518" s="36"/>
      <c r="R1518" s="36"/>
      <c r="S1518" s="36"/>
      <c r="T1518" s="36"/>
      <c r="U1518" s="36"/>
      <c r="V1518" s="72">
        <v>1517</v>
      </c>
      <c r="W1518" s="77" t="s">
        <v>134</v>
      </c>
      <c r="X1518" s="77">
        <v>4</v>
      </c>
      <c r="Y1518" s="72" t="s">
        <v>167</v>
      </c>
      <c r="Z1518" s="72">
        <v>1</v>
      </c>
    </row>
    <row r="1519" spans="1:26" ht="15.75" thickBot="1" x14ac:dyDescent="0.3">
      <c r="A1519" s="76" t="s">
        <v>135</v>
      </c>
      <c r="B1519" s="36">
        <f>+base1!D23</f>
        <v>1</v>
      </c>
      <c r="C1519" s="36">
        <f>+base1!E23</f>
        <v>5</v>
      </c>
      <c r="D1519" s="36">
        <f>+base1!F23</f>
        <v>7</v>
      </c>
      <c r="E1519" s="36">
        <f>+base1!O23</f>
        <v>15</v>
      </c>
      <c r="F1519" s="36">
        <f>+base1!P23</f>
        <v>10</v>
      </c>
      <c r="G1519" s="36">
        <f>+base1!Q23</f>
        <v>13</v>
      </c>
      <c r="H1519" s="36">
        <f>+base1!R23</f>
        <v>11</v>
      </c>
      <c r="I1519" s="36">
        <f>+base1!S23</f>
        <v>2</v>
      </c>
      <c r="J1519" s="36">
        <f>+base1!T23</f>
        <v>4</v>
      </c>
      <c r="K1519" s="36">
        <f>+base1!U23</f>
        <v>19</v>
      </c>
      <c r="L1519" s="36">
        <f>+base1!V23</f>
        <v>20</v>
      </c>
      <c r="M1519" s="36"/>
      <c r="N1519" s="36"/>
      <c r="O1519" s="36"/>
      <c r="P1519" s="36"/>
      <c r="Q1519" s="36"/>
      <c r="R1519" s="36"/>
      <c r="S1519" s="36"/>
      <c r="T1519" s="36"/>
      <c r="U1519" s="36"/>
      <c r="V1519" s="72">
        <v>1518</v>
      </c>
      <c r="W1519" s="77" t="s">
        <v>134</v>
      </c>
      <c r="X1519" s="77">
        <v>4</v>
      </c>
      <c r="Y1519" s="72" t="s">
        <v>167</v>
      </c>
      <c r="Z1519" s="72">
        <v>1</v>
      </c>
    </row>
    <row r="1520" spans="1:26" ht="15.75" thickBot="1" x14ac:dyDescent="0.3">
      <c r="A1520" s="76" t="s">
        <v>135</v>
      </c>
      <c r="B1520" s="36">
        <f>+base1!D24</f>
        <v>9</v>
      </c>
      <c r="C1520" s="36">
        <f>+base1!E24</f>
        <v>13</v>
      </c>
      <c r="D1520" s="36">
        <f>+base1!F24</f>
        <v>17</v>
      </c>
      <c r="E1520" s="36">
        <f>+base1!O24</f>
        <v>11</v>
      </c>
      <c r="F1520" s="36">
        <f>+base1!P24</f>
        <v>14</v>
      </c>
      <c r="G1520" s="36">
        <f>+base1!Q24</f>
        <v>10</v>
      </c>
      <c r="H1520" s="36">
        <f>+base1!R24</f>
        <v>2</v>
      </c>
      <c r="I1520" s="36">
        <f>+base1!S24</f>
        <v>4</v>
      </c>
      <c r="J1520" s="36">
        <f>+base1!T24</f>
        <v>20</v>
      </c>
      <c r="K1520" s="36">
        <f>+base1!U24</f>
        <v>19</v>
      </c>
      <c r="L1520" s="36">
        <f>+base1!V24</f>
        <v>18</v>
      </c>
      <c r="M1520" s="36"/>
      <c r="N1520" s="36"/>
      <c r="O1520" s="36"/>
      <c r="P1520" s="36"/>
      <c r="Q1520" s="36"/>
      <c r="R1520" s="36"/>
      <c r="S1520" s="36"/>
      <c r="T1520" s="36"/>
      <c r="U1520" s="36"/>
      <c r="V1520" s="72">
        <v>1519</v>
      </c>
      <c r="W1520" s="77" t="s">
        <v>134</v>
      </c>
      <c r="X1520" s="77">
        <v>4</v>
      </c>
      <c r="Y1520" s="72" t="s">
        <v>167</v>
      </c>
      <c r="Z1520" s="72">
        <v>1</v>
      </c>
    </row>
    <row r="1521" spans="1:26" ht="15.75" thickBot="1" x14ac:dyDescent="0.3">
      <c r="A1521" s="76" t="s">
        <v>135</v>
      </c>
      <c r="B1521" s="36">
        <f>+base1!D25</f>
        <v>12</v>
      </c>
      <c r="C1521" s="36">
        <f>+base1!E25</f>
        <v>14</v>
      </c>
      <c r="D1521" s="36">
        <f>+base1!F25</f>
        <v>5</v>
      </c>
      <c r="E1521" s="36">
        <f>+base1!O25</f>
        <v>10</v>
      </c>
      <c r="F1521" s="36">
        <f>+base1!P25</f>
        <v>4</v>
      </c>
      <c r="G1521" s="36">
        <f>+base1!Q25</f>
        <v>18</v>
      </c>
      <c r="H1521" s="36">
        <f>+base1!R25</f>
        <v>2</v>
      </c>
      <c r="I1521" s="36">
        <f>+base1!S25</f>
        <v>11</v>
      </c>
      <c r="J1521" s="36">
        <f>+base1!T25</f>
        <v>13</v>
      </c>
      <c r="K1521" s="36">
        <f>+base1!U25</f>
        <v>20</v>
      </c>
      <c r="L1521" s="36">
        <f>+base1!V25</f>
        <v>19</v>
      </c>
      <c r="M1521" s="36"/>
      <c r="N1521" s="36"/>
      <c r="O1521" s="36"/>
      <c r="P1521" s="36"/>
      <c r="Q1521" s="36"/>
      <c r="R1521" s="36"/>
      <c r="S1521" s="36"/>
      <c r="T1521" s="36"/>
      <c r="U1521" s="36"/>
      <c r="V1521" s="72">
        <v>1520</v>
      </c>
      <c r="W1521" s="77" t="s">
        <v>134</v>
      </c>
      <c r="X1521" s="77">
        <v>4</v>
      </c>
      <c r="Y1521" s="72" t="s">
        <v>167</v>
      </c>
      <c r="Z1521" s="72">
        <v>1</v>
      </c>
    </row>
    <row r="1522" spans="1:26" ht="15.75" thickBot="1" x14ac:dyDescent="0.3">
      <c r="A1522" s="76" t="s">
        <v>135</v>
      </c>
      <c r="B1522" s="36">
        <f>+base1!D26</f>
        <v>17</v>
      </c>
      <c r="C1522" s="36">
        <f>+base1!E26</f>
        <v>7</v>
      </c>
      <c r="D1522" s="36">
        <f>+base1!F26</f>
        <v>5</v>
      </c>
      <c r="E1522" s="36">
        <f>+base1!O26</f>
        <v>13</v>
      </c>
      <c r="F1522" s="36">
        <f>+base1!P26</f>
        <v>10</v>
      </c>
      <c r="G1522" s="36">
        <f>+base1!Q26</f>
        <v>11</v>
      </c>
      <c r="H1522" s="36">
        <f>+base1!R26</f>
        <v>2</v>
      </c>
      <c r="I1522" s="36">
        <f>+base1!S26</f>
        <v>4</v>
      </c>
      <c r="J1522" s="36">
        <f>+base1!T26</f>
        <v>18</v>
      </c>
      <c r="K1522" s="36">
        <f>+base1!U26</f>
        <v>20</v>
      </c>
      <c r="L1522" s="36">
        <f>+base1!V26</f>
        <v>19</v>
      </c>
      <c r="M1522" s="36"/>
      <c r="N1522" s="36"/>
      <c r="O1522" s="36"/>
      <c r="P1522" s="36"/>
      <c r="Q1522" s="36"/>
      <c r="R1522" s="36"/>
      <c r="S1522" s="36"/>
      <c r="T1522" s="36"/>
      <c r="U1522" s="36"/>
      <c r="V1522" s="72">
        <v>1521</v>
      </c>
      <c r="W1522" s="77" t="s">
        <v>134</v>
      </c>
      <c r="X1522" s="77">
        <v>4</v>
      </c>
      <c r="Y1522" s="72" t="s">
        <v>167</v>
      </c>
      <c r="Z1522" s="72">
        <v>1</v>
      </c>
    </row>
    <row r="1523" spans="1:26" ht="15.75" thickBot="1" x14ac:dyDescent="0.3">
      <c r="A1523" s="76" t="s">
        <v>135</v>
      </c>
      <c r="B1523" s="36">
        <f>+base1!D27</f>
        <v>1</v>
      </c>
      <c r="C1523" s="36">
        <f>+base1!E27</f>
        <v>6</v>
      </c>
      <c r="D1523" s="36">
        <f>+base1!F27</f>
        <v>15</v>
      </c>
      <c r="E1523" s="36">
        <f>+base1!O27</f>
        <v>16</v>
      </c>
      <c r="F1523" s="36">
        <f>+base1!P27</f>
        <v>4</v>
      </c>
      <c r="G1523" s="36">
        <f>+base1!Q27</f>
        <v>2</v>
      </c>
      <c r="H1523" s="36">
        <f>+base1!R27</f>
        <v>10</v>
      </c>
      <c r="I1523" s="36">
        <f>+base1!S27</f>
        <v>11</v>
      </c>
      <c r="J1523" s="36">
        <f>+base1!T27</f>
        <v>13</v>
      </c>
      <c r="K1523" s="36">
        <f>+base1!U27</f>
        <v>19</v>
      </c>
      <c r="L1523" s="36">
        <f>+base1!V27</f>
        <v>20</v>
      </c>
      <c r="M1523" s="36"/>
      <c r="N1523" s="36"/>
      <c r="O1523" s="36"/>
      <c r="P1523" s="36"/>
      <c r="Q1523" s="36"/>
      <c r="R1523" s="36"/>
      <c r="S1523" s="36"/>
      <c r="T1523" s="36"/>
      <c r="U1523" s="36"/>
      <c r="V1523" s="72">
        <v>1522</v>
      </c>
      <c r="W1523" s="77" t="s">
        <v>134</v>
      </c>
      <c r="X1523" s="77">
        <v>4</v>
      </c>
      <c r="Y1523" s="72" t="s">
        <v>167</v>
      </c>
      <c r="Z1523" s="72">
        <v>1</v>
      </c>
    </row>
    <row r="1524" spans="1:26" ht="15.75" thickBot="1" x14ac:dyDescent="0.3">
      <c r="A1524" s="76" t="s">
        <v>135</v>
      </c>
      <c r="B1524" s="36">
        <f>+base1!D28</f>
        <v>9</v>
      </c>
      <c r="C1524" s="36">
        <f>+base1!E28</f>
        <v>2</v>
      </c>
      <c r="D1524" s="36">
        <f>+base1!F28</f>
        <v>1</v>
      </c>
      <c r="E1524" s="36">
        <f>+base1!O28</f>
        <v>13</v>
      </c>
      <c r="F1524" s="36">
        <f>+base1!P28</f>
        <v>15</v>
      </c>
      <c r="G1524" s="36">
        <f>+base1!Q28</f>
        <v>14</v>
      </c>
      <c r="H1524" s="36">
        <f>+base1!R28</f>
        <v>7</v>
      </c>
      <c r="I1524" s="36">
        <f>+base1!S28</f>
        <v>4</v>
      </c>
      <c r="J1524" s="36">
        <f>+base1!T28</f>
        <v>10</v>
      </c>
      <c r="K1524" s="36">
        <f>+base1!U28</f>
        <v>19</v>
      </c>
      <c r="L1524" s="36">
        <f>+base1!V28</f>
        <v>20</v>
      </c>
      <c r="M1524" s="36"/>
      <c r="N1524" s="36"/>
      <c r="O1524" s="36"/>
      <c r="P1524" s="36"/>
      <c r="Q1524" s="36"/>
      <c r="R1524" s="36"/>
      <c r="S1524" s="36"/>
      <c r="T1524" s="36"/>
      <c r="U1524" s="36"/>
      <c r="V1524" s="72">
        <v>1523</v>
      </c>
      <c r="W1524" s="77" t="s">
        <v>134</v>
      </c>
      <c r="X1524" s="77">
        <v>4</v>
      </c>
      <c r="Y1524" s="72" t="s">
        <v>167</v>
      </c>
      <c r="Z1524" s="72">
        <v>1</v>
      </c>
    </row>
    <row r="1525" spans="1:26" ht="15.75" thickBot="1" x14ac:dyDescent="0.3">
      <c r="A1525" s="76" t="s">
        <v>135</v>
      </c>
      <c r="B1525" s="36">
        <f>+base1!D29</f>
        <v>10</v>
      </c>
      <c r="C1525" s="36">
        <f>+base1!E29</f>
        <v>5</v>
      </c>
      <c r="D1525" s="36">
        <f>+base1!F29</f>
        <v>4</v>
      </c>
      <c r="E1525" s="36">
        <f>+base1!O29</f>
        <v>17</v>
      </c>
      <c r="F1525" s="36">
        <f>+base1!P29</f>
        <v>13</v>
      </c>
      <c r="G1525" s="36">
        <f>+base1!Q29</f>
        <v>12</v>
      </c>
      <c r="H1525" s="36">
        <f>+base1!R29</f>
        <v>8</v>
      </c>
      <c r="I1525" s="36">
        <f>+base1!S29</f>
        <v>9</v>
      </c>
      <c r="J1525" s="36">
        <f>+base1!T29</f>
        <v>2</v>
      </c>
      <c r="K1525" s="36">
        <f>+base1!U29</f>
        <v>19</v>
      </c>
      <c r="L1525" s="36">
        <f>+base1!V29</f>
        <v>20</v>
      </c>
      <c r="M1525" s="36"/>
      <c r="N1525" s="36"/>
      <c r="O1525" s="36"/>
      <c r="P1525" s="36"/>
      <c r="Q1525" s="36"/>
      <c r="R1525" s="36"/>
      <c r="S1525" s="36"/>
      <c r="T1525" s="36"/>
      <c r="U1525" s="36"/>
      <c r="V1525" s="72">
        <v>1524</v>
      </c>
      <c r="W1525" s="77" t="s">
        <v>134</v>
      </c>
      <c r="X1525" s="77">
        <v>4</v>
      </c>
      <c r="Y1525" s="72" t="s">
        <v>167</v>
      </c>
      <c r="Z1525" s="72">
        <v>1</v>
      </c>
    </row>
    <row r="1526" spans="1:26" ht="15.75" thickBot="1" x14ac:dyDescent="0.3">
      <c r="A1526" s="76" t="s">
        <v>135</v>
      </c>
      <c r="B1526" s="36">
        <f>+base1!D30</f>
        <v>10</v>
      </c>
      <c r="C1526" s="36">
        <f>+base1!E30</f>
        <v>7</v>
      </c>
      <c r="D1526" s="36">
        <f>+base1!F30</f>
        <v>11</v>
      </c>
      <c r="E1526" s="36">
        <f>+base1!O30</f>
        <v>1</v>
      </c>
      <c r="F1526" s="36">
        <f>+base1!P30</f>
        <v>18</v>
      </c>
      <c r="G1526" s="36">
        <f>+base1!Q30</f>
        <v>13</v>
      </c>
      <c r="H1526" s="36">
        <f>+base1!R30</f>
        <v>5</v>
      </c>
      <c r="I1526" s="36">
        <f>+base1!S30</f>
        <v>12</v>
      </c>
      <c r="J1526" s="36">
        <f>+base1!T30</f>
        <v>6</v>
      </c>
      <c r="K1526" s="36">
        <f>+base1!U30</f>
        <v>19</v>
      </c>
      <c r="L1526" s="36">
        <f>+base1!V30</f>
        <v>20</v>
      </c>
      <c r="M1526" s="36"/>
      <c r="N1526" s="36"/>
      <c r="O1526" s="36"/>
      <c r="P1526" s="36"/>
      <c r="Q1526" s="36"/>
      <c r="R1526" s="36"/>
      <c r="S1526" s="36"/>
      <c r="T1526" s="36"/>
      <c r="U1526" s="36"/>
      <c r="V1526" s="72">
        <v>1525</v>
      </c>
      <c r="W1526" s="77" t="s">
        <v>134</v>
      </c>
      <c r="X1526" s="77">
        <v>4</v>
      </c>
      <c r="Y1526" s="72" t="s">
        <v>167</v>
      </c>
      <c r="Z1526" s="72">
        <v>1</v>
      </c>
    </row>
    <row r="1527" spans="1:26" ht="15.75" thickBot="1" x14ac:dyDescent="0.3">
      <c r="A1527" s="76" t="s">
        <v>135</v>
      </c>
      <c r="B1527" s="36">
        <f>+base1!D31</f>
        <v>1</v>
      </c>
      <c r="C1527" s="36">
        <f>+base1!E31</f>
        <v>17</v>
      </c>
      <c r="D1527" s="36">
        <f>+base1!F31</f>
        <v>9</v>
      </c>
      <c r="E1527" s="36">
        <f>+base1!O31</f>
        <v>4</v>
      </c>
      <c r="F1527" s="36">
        <f>+base1!P31</f>
        <v>18</v>
      </c>
      <c r="G1527" s="36">
        <f>+base1!Q31</f>
        <v>2</v>
      </c>
      <c r="H1527" s="36">
        <f>+base1!R31</f>
        <v>11</v>
      </c>
      <c r="I1527" s="36">
        <f>+base1!S31</f>
        <v>13</v>
      </c>
      <c r="J1527" s="36">
        <f>+base1!T31</f>
        <v>10</v>
      </c>
      <c r="K1527" s="36">
        <f>+base1!U31</f>
        <v>19</v>
      </c>
      <c r="L1527" s="36">
        <f>+base1!V31</f>
        <v>20</v>
      </c>
      <c r="M1527" s="36"/>
      <c r="N1527" s="36"/>
      <c r="O1527" s="36"/>
      <c r="P1527" s="36"/>
      <c r="Q1527" s="36"/>
      <c r="R1527" s="36"/>
      <c r="S1527" s="36"/>
      <c r="T1527" s="36"/>
      <c r="U1527" s="36"/>
      <c r="V1527" s="72">
        <v>1526</v>
      </c>
      <c r="W1527" s="77" t="s">
        <v>134</v>
      </c>
      <c r="X1527" s="77">
        <v>4</v>
      </c>
      <c r="Y1527" s="72" t="s">
        <v>167</v>
      </c>
      <c r="Z1527" s="72">
        <v>1</v>
      </c>
    </row>
    <row r="1528" spans="1:26" ht="15.75" thickBot="1" x14ac:dyDescent="0.3">
      <c r="A1528" s="76" t="s">
        <v>135</v>
      </c>
      <c r="B1528" s="36">
        <f>+base1!D32</f>
        <v>9</v>
      </c>
      <c r="C1528" s="36">
        <f>+base1!E32</f>
        <v>1</v>
      </c>
      <c r="D1528" s="36">
        <f>+base1!F32</f>
        <v>6</v>
      </c>
      <c r="E1528" s="36">
        <f>+base1!O32</f>
        <v>8</v>
      </c>
      <c r="F1528" s="36">
        <f>+base1!P32</f>
        <v>3</v>
      </c>
      <c r="G1528" s="36">
        <f>+base1!Q32</f>
        <v>10</v>
      </c>
      <c r="H1528" s="36">
        <f>+base1!R32</f>
        <v>2</v>
      </c>
      <c r="I1528" s="36">
        <f>+base1!S32</f>
        <v>4</v>
      </c>
      <c r="J1528" s="36">
        <f>+base1!T32</f>
        <v>13</v>
      </c>
      <c r="K1528" s="36">
        <f>+base1!U32</f>
        <v>19</v>
      </c>
      <c r="L1528" s="36">
        <f>+base1!V32</f>
        <v>20</v>
      </c>
      <c r="M1528" s="36"/>
      <c r="N1528" s="36"/>
      <c r="O1528" s="36"/>
      <c r="P1528" s="36"/>
      <c r="Q1528" s="36"/>
      <c r="R1528" s="36"/>
      <c r="S1528" s="36"/>
      <c r="T1528" s="36"/>
      <c r="U1528" s="36"/>
      <c r="V1528" s="72">
        <v>1527</v>
      </c>
      <c r="W1528" s="77" t="s">
        <v>134</v>
      </c>
      <c r="X1528" s="77">
        <v>4</v>
      </c>
      <c r="Y1528" s="72" t="s">
        <v>167</v>
      </c>
      <c r="Z1528" s="72">
        <v>1</v>
      </c>
    </row>
    <row r="1529" spans="1:26" ht="15.75" thickBot="1" x14ac:dyDescent="0.3">
      <c r="A1529" s="76" t="s">
        <v>135</v>
      </c>
      <c r="B1529" s="36">
        <f>+base1!D33</f>
        <v>14</v>
      </c>
      <c r="C1529" s="36">
        <f>+base1!E33</f>
        <v>18</v>
      </c>
      <c r="D1529" s="36">
        <f>+base1!F33</f>
        <v>12</v>
      </c>
      <c r="E1529" s="36">
        <f>+base1!O33</f>
        <v>8</v>
      </c>
      <c r="F1529" s="36">
        <f>+base1!P33</f>
        <v>16</v>
      </c>
      <c r="G1529" s="36">
        <f>+base1!Q33</f>
        <v>2</v>
      </c>
      <c r="H1529" s="36">
        <f>+base1!R33</f>
        <v>10</v>
      </c>
      <c r="I1529" s="36">
        <f>+base1!S33</f>
        <v>11</v>
      </c>
      <c r="J1529" s="36">
        <f>+base1!T33</f>
        <v>13</v>
      </c>
      <c r="K1529" s="36">
        <f>+base1!U33</f>
        <v>19</v>
      </c>
      <c r="L1529" s="36">
        <f>+base1!V33</f>
        <v>20</v>
      </c>
      <c r="M1529" s="36"/>
      <c r="N1529" s="36"/>
      <c r="O1529" s="36"/>
      <c r="P1529" s="36"/>
      <c r="Q1529" s="36"/>
      <c r="R1529" s="36"/>
      <c r="S1529" s="36"/>
      <c r="T1529" s="36"/>
      <c r="U1529" s="36"/>
      <c r="V1529" s="72">
        <v>1528</v>
      </c>
      <c r="W1529" s="77" t="s">
        <v>134</v>
      </c>
      <c r="X1529" s="77">
        <v>4</v>
      </c>
      <c r="Y1529" s="72" t="s">
        <v>167</v>
      </c>
      <c r="Z1529" s="72">
        <v>1</v>
      </c>
    </row>
    <row r="1530" spans="1:26" ht="15.75" thickBot="1" x14ac:dyDescent="0.3">
      <c r="A1530" s="76" t="s">
        <v>135</v>
      </c>
      <c r="B1530" s="36">
        <f>+base1!D34</f>
        <v>7</v>
      </c>
      <c r="C1530" s="36">
        <f>+base1!E34</f>
        <v>9</v>
      </c>
      <c r="D1530" s="36">
        <f>+base1!F34</f>
        <v>1</v>
      </c>
      <c r="E1530" s="36">
        <f>+base1!O34</f>
        <v>16</v>
      </c>
      <c r="F1530" s="36">
        <f>+base1!P34</f>
        <v>4</v>
      </c>
      <c r="G1530" s="36">
        <f>+base1!Q34</f>
        <v>2</v>
      </c>
      <c r="H1530" s="36">
        <f>+base1!R34</f>
        <v>10</v>
      </c>
      <c r="I1530" s="36">
        <f>+base1!S34</f>
        <v>11</v>
      </c>
      <c r="J1530" s="36">
        <f>+base1!T34</f>
        <v>13</v>
      </c>
      <c r="K1530" s="36">
        <f>+base1!U34</f>
        <v>19</v>
      </c>
      <c r="L1530" s="36">
        <f>+base1!V34</f>
        <v>20</v>
      </c>
      <c r="M1530" s="36"/>
      <c r="N1530" s="36"/>
      <c r="O1530" s="36"/>
      <c r="P1530" s="36"/>
      <c r="Q1530" s="36"/>
      <c r="R1530" s="36"/>
      <c r="S1530" s="36"/>
      <c r="T1530" s="36"/>
      <c r="U1530" s="36"/>
      <c r="V1530" s="72">
        <v>1529</v>
      </c>
      <c r="W1530" s="77" t="s">
        <v>134</v>
      </c>
      <c r="X1530" s="77">
        <v>4</v>
      </c>
      <c r="Y1530" s="72" t="s">
        <v>167</v>
      </c>
      <c r="Z1530" s="72">
        <v>1</v>
      </c>
    </row>
    <row r="1531" spans="1:26" ht="15.75" thickBot="1" x14ac:dyDescent="0.3">
      <c r="A1531" s="76" t="s">
        <v>135</v>
      </c>
      <c r="B1531" s="36">
        <f>+base1!D35</f>
        <v>1</v>
      </c>
      <c r="C1531" s="36">
        <f>+base1!E35</f>
        <v>14</v>
      </c>
      <c r="D1531" s="36">
        <f>+base1!F35</f>
        <v>17</v>
      </c>
      <c r="E1531" s="36">
        <f>+base1!O35</f>
        <v>3</v>
      </c>
      <c r="F1531" s="36">
        <f>+base1!P35</f>
        <v>4</v>
      </c>
      <c r="G1531" s="36">
        <f>+base1!Q35</f>
        <v>2</v>
      </c>
      <c r="H1531" s="36">
        <f>+base1!R35</f>
        <v>10</v>
      </c>
      <c r="I1531" s="36">
        <f>+base1!S35</f>
        <v>11</v>
      </c>
      <c r="J1531" s="36">
        <f>+base1!T35</f>
        <v>13</v>
      </c>
      <c r="K1531" s="36">
        <f>+base1!U35</f>
        <v>19</v>
      </c>
      <c r="L1531" s="36">
        <f>+base1!V35</f>
        <v>20</v>
      </c>
      <c r="M1531" s="36"/>
      <c r="N1531" s="36"/>
      <c r="O1531" s="36"/>
      <c r="P1531" s="36"/>
      <c r="Q1531" s="36"/>
      <c r="R1531" s="36"/>
      <c r="S1531" s="36"/>
      <c r="T1531" s="36"/>
      <c r="U1531" s="36"/>
      <c r="V1531" s="72">
        <v>1530</v>
      </c>
      <c r="W1531" s="77" t="s">
        <v>134</v>
      </c>
      <c r="X1531" s="77">
        <v>4</v>
      </c>
      <c r="Y1531" s="72" t="s">
        <v>167</v>
      </c>
      <c r="Z1531" s="72">
        <v>1</v>
      </c>
    </row>
    <row r="1532" spans="1:26" ht="15.75" thickBot="1" x14ac:dyDescent="0.3">
      <c r="A1532" s="76" t="s">
        <v>135</v>
      </c>
      <c r="B1532" s="36">
        <f>+base1!D36</f>
        <v>6</v>
      </c>
      <c r="C1532" s="36">
        <f>+base1!E36</f>
        <v>14</v>
      </c>
      <c r="D1532" s="36">
        <f>+base1!F36</f>
        <v>9</v>
      </c>
      <c r="E1532" s="36">
        <f>+base1!O36</f>
        <v>18</v>
      </c>
      <c r="F1532" s="36">
        <f>+base1!P36</f>
        <v>13</v>
      </c>
      <c r="G1532" s="36">
        <f>+base1!Q36</f>
        <v>15</v>
      </c>
      <c r="H1532" s="36">
        <f>+base1!R36</f>
        <v>7</v>
      </c>
      <c r="I1532" s="36">
        <f>+base1!S36</f>
        <v>4</v>
      </c>
      <c r="J1532" s="36">
        <f>+base1!T36</f>
        <v>10</v>
      </c>
      <c r="K1532" s="36">
        <f>+base1!U36</f>
        <v>19</v>
      </c>
      <c r="L1532" s="36">
        <f>+base1!V36</f>
        <v>20</v>
      </c>
      <c r="M1532" s="36"/>
      <c r="N1532" s="36"/>
      <c r="O1532" s="36"/>
      <c r="P1532" s="36"/>
      <c r="Q1532" s="36"/>
      <c r="R1532" s="36"/>
      <c r="S1532" s="36"/>
      <c r="T1532" s="36"/>
      <c r="U1532" s="36"/>
      <c r="V1532" s="72">
        <v>1531</v>
      </c>
      <c r="W1532" s="77" t="s">
        <v>134</v>
      </c>
      <c r="X1532" s="77">
        <v>4</v>
      </c>
      <c r="Y1532" s="72" t="s">
        <v>167</v>
      </c>
      <c r="Z1532" s="72">
        <v>1</v>
      </c>
    </row>
    <row r="1533" spans="1:26" ht="15.75" thickBot="1" x14ac:dyDescent="0.3">
      <c r="A1533" s="76" t="s">
        <v>135</v>
      </c>
      <c r="B1533" s="36">
        <f>+base1!D37</f>
        <v>6</v>
      </c>
      <c r="C1533" s="36">
        <f>+base1!E37</f>
        <v>5</v>
      </c>
      <c r="D1533" s="36">
        <f>+base1!F37</f>
        <v>14</v>
      </c>
      <c r="E1533" s="36">
        <f>+base1!O37</f>
        <v>11</v>
      </c>
      <c r="F1533" s="36">
        <f>+base1!P37</f>
        <v>8</v>
      </c>
      <c r="G1533" s="36">
        <f>+base1!Q37</f>
        <v>18</v>
      </c>
      <c r="H1533" s="36">
        <f>+base1!R37</f>
        <v>13</v>
      </c>
      <c r="I1533" s="36">
        <f>+base1!S37</f>
        <v>7</v>
      </c>
      <c r="J1533" s="36">
        <f>+base1!T37</f>
        <v>10</v>
      </c>
      <c r="K1533" s="36">
        <f>+base1!U37</f>
        <v>19</v>
      </c>
      <c r="L1533" s="36">
        <f>+base1!V37</f>
        <v>20</v>
      </c>
      <c r="M1533" s="36"/>
      <c r="N1533" s="36"/>
      <c r="O1533" s="36"/>
      <c r="P1533" s="36"/>
      <c r="Q1533" s="36"/>
      <c r="R1533" s="36"/>
      <c r="S1533" s="36"/>
      <c r="T1533" s="36"/>
      <c r="U1533" s="36"/>
      <c r="V1533" s="72">
        <v>1532</v>
      </c>
      <c r="W1533" s="77" t="s">
        <v>134</v>
      </c>
      <c r="X1533" s="77">
        <v>4</v>
      </c>
      <c r="Y1533" s="72" t="s">
        <v>167</v>
      </c>
      <c r="Z1533" s="72">
        <v>1</v>
      </c>
    </row>
    <row r="1534" spans="1:26" ht="15.75" thickBot="1" x14ac:dyDescent="0.3">
      <c r="A1534" s="76" t="s">
        <v>135</v>
      </c>
      <c r="B1534" s="36">
        <f>+base1!D38</f>
        <v>6</v>
      </c>
      <c r="C1534" s="36">
        <f>+base1!E38</f>
        <v>9</v>
      </c>
      <c r="D1534" s="36">
        <f>+base1!F38</f>
        <v>5</v>
      </c>
      <c r="E1534" s="36">
        <f>+base1!O38</f>
        <v>18</v>
      </c>
      <c r="F1534" s="36">
        <f>+base1!P38</f>
        <v>13</v>
      </c>
      <c r="G1534" s="36">
        <f>+base1!Q38</f>
        <v>14</v>
      </c>
      <c r="H1534" s="36">
        <f>+base1!R38</f>
        <v>7</v>
      </c>
      <c r="I1534" s="36">
        <f>+base1!S38</f>
        <v>4</v>
      </c>
      <c r="J1534" s="36">
        <f>+base1!T38</f>
        <v>10</v>
      </c>
      <c r="K1534" s="36">
        <f>+base1!U38</f>
        <v>19</v>
      </c>
      <c r="L1534" s="36">
        <f>+base1!V38</f>
        <v>20</v>
      </c>
      <c r="M1534" s="36"/>
      <c r="N1534" s="36"/>
      <c r="O1534" s="36"/>
      <c r="P1534" s="36"/>
      <c r="Q1534" s="36"/>
      <c r="R1534" s="36"/>
      <c r="S1534" s="36"/>
      <c r="T1534" s="36"/>
      <c r="U1534" s="36"/>
      <c r="V1534" s="72">
        <v>1533</v>
      </c>
      <c r="W1534" s="77" t="s">
        <v>134</v>
      </c>
      <c r="X1534" s="77">
        <v>4</v>
      </c>
      <c r="Y1534" s="72" t="s">
        <v>167</v>
      </c>
      <c r="Z1534" s="72">
        <v>1</v>
      </c>
    </row>
    <row r="1535" spans="1:26" ht="15.75" thickBot="1" x14ac:dyDescent="0.3">
      <c r="A1535" s="76" t="s">
        <v>135</v>
      </c>
      <c r="B1535" s="36">
        <f>+base1!D39</f>
        <v>15</v>
      </c>
      <c r="C1535" s="36">
        <f>+base1!E39</f>
        <v>7</v>
      </c>
      <c r="D1535" s="36">
        <f>+base1!F39</f>
        <v>3</v>
      </c>
      <c r="E1535" s="36">
        <f>+base1!O39</f>
        <v>2</v>
      </c>
      <c r="F1535" s="36">
        <f>+base1!P39</f>
        <v>8</v>
      </c>
      <c r="G1535" s="36">
        <f>+base1!Q39</f>
        <v>13</v>
      </c>
      <c r="H1535" s="36">
        <f>+base1!R39</f>
        <v>5</v>
      </c>
      <c r="I1535" s="36">
        <f>+base1!S39</f>
        <v>12</v>
      </c>
      <c r="J1535" s="36">
        <f>+base1!T39</f>
        <v>6</v>
      </c>
      <c r="K1535" s="36">
        <f>+base1!U39</f>
        <v>19</v>
      </c>
      <c r="L1535" s="36">
        <f>+base1!V39</f>
        <v>20</v>
      </c>
      <c r="M1535" s="36"/>
      <c r="N1535" s="36"/>
      <c r="O1535" s="36"/>
      <c r="P1535" s="36"/>
      <c r="Q1535" s="36"/>
      <c r="R1535" s="36"/>
      <c r="S1535" s="36"/>
      <c r="T1535" s="36"/>
      <c r="U1535" s="36"/>
      <c r="V1535" s="72">
        <v>1534</v>
      </c>
      <c r="W1535" s="77" t="s">
        <v>134</v>
      </c>
      <c r="X1535" s="77">
        <v>4</v>
      </c>
      <c r="Y1535" s="72" t="s">
        <v>167</v>
      </c>
      <c r="Z1535" s="72">
        <v>1</v>
      </c>
    </row>
    <row r="1536" spans="1:26" ht="15.75" thickBot="1" x14ac:dyDescent="0.3">
      <c r="A1536" s="76" t="s">
        <v>135</v>
      </c>
      <c r="B1536" s="36">
        <f>+base1!D40</f>
        <v>8</v>
      </c>
      <c r="C1536" s="36">
        <f>+base1!E40</f>
        <v>6</v>
      </c>
      <c r="D1536" s="36">
        <f>+base1!F40</f>
        <v>7</v>
      </c>
      <c r="E1536" s="36">
        <f>+base1!O40</f>
        <v>3</v>
      </c>
      <c r="F1536" s="36">
        <f>+base1!P40</f>
        <v>14</v>
      </c>
      <c r="G1536" s="36">
        <f>+base1!Q40</f>
        <v>2</v>
      </c>
      <c r="H1536" s="36">
        <f>+base1!R40</f>
        <v>18</v>
      </c>
      <c r="I1536" s="36">
        <f>+base1!S40</f>
        <v>13</v>
      </c>
      <c r="J1536" s="36">
        <f>+base1!T40</f>
        <v>5</v>
      </c>
      <c r="K1536" s="36">
        <f>+base1!U40</f>
        <v>19</v>
      </c>
      <c r="L1536" s="36">
        <f>+base1!V40</f>
        <v>20</v>
      </c>
      <c r="M1536" s="36"/>
      <c r="N1536" s="36"/>
      <c r="O1536" s="36"/>
      <c r="P1536" s="36"/>
      <c r="Q1536" s="36"/>
      <c r="R1536" s="36"/>
      <c r="S1536" s="36"/>
      <c r="T1536" s="36"/>
      <c r="U1536" s="36"/>
      <c r="V1536" s="72">
        <v>1535</v>
      </c>
      <c r="W1536" s="77" t="s">
        <v>134</v>
      </c>
      <c r="X1536" s="77">
        <v>4</v>
      </c>
      <c r="Y1536" s="72" t="s">
        <v>167</v>
      </c>
      <c r="Z1536" s="72">
        <v>1</v>
      </c>
    </row>
    <row r="1537" spans="1:26" ht="15.75" thickBot="1" x14ac:dyDescent="0.3">
      <c r="A1537" s="76" t="s">
        <v>135</v>
      </c>
      <c r="B1537" s="36">
        <f>+base1!D41</f>
        <v>1</v>
      </c>
      <c r="C1537" s="36">
        <f>+base1!E41</f>
        <v>3</v>
      </c>
      <c r="D1537" s="36">
        <f>+base1!F41</f>
        <v>8</v>
      </c>
      <c r="E1537" s="36">
        <f>+base1!O41</f>
        <v>4</v>
      </c>
      <c r="F1537" s="36">
        <f>+base1!P41</f>
        <v>14</v>
      </c>
      <c r="G1537" s="36">
        <f>+base1!Q41</f>
        <v>2</v>
      </c>
      <c r="H1537" s="36">
        <f>+base1!R41</f>
        <v>18</v>
      </c>
      <c r="I1537" s="36">
        <f>+base1!S41</f>
        <v>5</v>
      </c>
      <c r="J1537" s="36">
        <f>+base1!T41</f>
        <v>6</v>
      </c>
      <c r="K1537" s="36">
        <f>+base1!U41</f>
        <v>19</v>
      </c>
      <c r="L1537" s="36">
        <f>+base1!V41</f>
        <v>20</v>
      </c>
      <c r="M1537" s="36"/>
      <c r="N1537" s="36"/>
      <c r="O1537" s="36"/>
      <c r="P1537" s="36"/>
      <c r="Q1537" s="36"/>
      <c r="R1537" s="36"/>
      <c r="S1537" s="36"/>
      <c r="T1537" s="36"/>
      <c r="U1537" s="36"/>
      <c r="V1537" s="72">
        <v>1536</v>
      </c>
      <c r="W1537" s="77" t="s">
        <v>134</v>
      </c>
      <c r="X1537" s="77">
        <v>4</v>
      </c>
      <c r="Y1537" s="72" t="s">
        <v>167</v>
      </c>
      <c r="Z1537" s="72">
        <v>1</v>
      </c>
    </row>
    <row r="1538" spans="1:26" ht="15.75" thickBot="1" x14ac:dyDescent="0.3">
      <c r="A1538" s="76" t="s">
        <v>135</v>
      </c>
      <c r="B1538" s="36">
        <f>+base1!D42</f>
        <v>9</v>
      </c>
      <c r="C1538" s="36">
        <f>+base1!E42</f>
        <v>5</v>
      </c>
      <c r="D1538" s="36">
        <f>+base1!F42</f>
        <v>6</v>
      </c>
      <c r="E1538" s="36">
        <f>+base1!O42</f>
        <v>8</v>
      </c>
      <c r="F1538" s="36">
        <f>+base1!P42</f>
        <v>3</v>
      </c>
      <c r="G1538" s="36">
        <f>+base1!Q42</f>
        <v>10</v>
      </c>
      <c r="H1538" s="36">
        <f>+base1!R42</f>
        <v>2</v>
      </c>
      <c r="I1538" s="36">
        <f>+base1!S42</f>
        <v>4</v>
      </c>
      <c r="J1538" s="36">
        <f>+base1!T42</f>
        <v>13</v>
      </c>
      <c r="K1538" s="36">
        <f>+base1!U42</f>
        <v>19</v>
      </c>
      <c r="L1538" s="36">
        <f>+base1!V42</f>
        <v>20</v>
      </c>
      <c r="M1538" s="36"/>
      <c r="N1538" s="36"/>
      <c r="O1538" s="36"/>
      <c r="P1538" s="36"/>
      <c r="Q1538" s="36"/>
      <c r="R1538" s="36"/>
      <c r="S1538" s="36"/>
      <c r="T1538" s="36"/>
      <c r="U1538" s="36"/>
      <c r="V1538" s="72">
        <v>1537</v>
      </c>
      <c r="W1538" s="77" t="s">
        <v>134</v>
      </c>
      <c r="X1538" s="77">
        <v>4</v>
      </c>
      <c r="Y1538" s="72" t="s">
        <v>167</v>
      </c>
      <c r="Z1538" s="72">
        <v>1</v>
      </c>
    </row>
    <row r="1539" spans="1:26" ht="15.75" thickBot="1" x14ac:dyDescent="0.3">
      <c r="A1539" s="76" t="s">
        <v>135</v>
      </c>
      <c r="B1539" s="36">
        <f>+base1!D43</f>
        <v>15</v>
      </c>
      <c r="C1539" s="36">
        <f>+base1!E43</f>
        <v>1</v>
      </c>
      <c r="D1539" s="36">
        <f>+base1!F43</f>
        <v>6</v>
      </c>
      <c r="E1539" s="36">
        <f>+base1!O43</f>
        <v>18</v>
      </c>
      <c r="F1539" s="36">
        <f>+base1!P43</f>
        <v>8</v>
      </c>
      <c r="G1539" s="36">
        <f>+base1!Q43</f>
        <v>10</v>
      </c>
      <c r="H1539" s="36">
        <f>+base1!R43</f>
        <v>2</v>
      </c>
      <c r="I1539" s="36">
        <f>+base1!S43</f>
        <v>4</v>
      </c>
      <c r="J1539" s="36">
        <f>+base1!T43</f>
        <v>13</v>
      </c>
      <c r="K1539" s="36">
        <f>+base1!U43</f>
        <v>19</v>
      </c>
      <c r="L1539" s="36">
        <f>+base1!V43</f>
        <v>20</v>
      </c>
      <c r="M1539" s="36"/>
      <c r="N1539" s="36"/>
      <c r="O1539" s="36"/>
      <c r="P1539" s="36"/>
      <c r="Q1539" s="36"/>
      <c r="R1539" s="36"/>
      <c r="S1539" s="36"/>
      <c r="T1539" s="36"/>
      <c r="U1539" s="36"/>
      <c r="V1539" s="72">
        <v>1538</v>
      </c>
      <c r="W1539" s="77" t="s">
        <v>134</v>
      </c>
      <c r="X1539" s="77">
        <v>4</v>
      </c>
      <c r="Y1539" s="72" t="s">
        <v>167</v>
      </c>
      <c r="Z1539" s="72">
        <v>1</v>
      </c>
    </row>
    <row r="1540" spans="1:26" ht="15.75" thickBot="1" x14ac:dyDescent="0.3">
      <c r="A1540" s="76" t="s">
        <v>135</v>
      </c>
      <c r="B1540" s="36">
        <f>+base1!D44</f>
        <v>7</v>
      </c>
      <c r="C1540" s="36">
        <f>+base1!E44</f>
        <v>5</v>
      </c>
      <c r="D1540" s="36">
        <f>+base1!F44</f>
        <v>1</v>
      </c>
      <c r="E1540" s="36">
        <f>+base1!O44</f>
        <v>18</v>
      </c>
      <c r="F1540" s="36">
        <f>+base1!P44</f>
        <v>8</v>
      </c>
      <c r="G1540" s="36">
        <f>+base1!Q44</f>
        <v>10</v>
      </c>
      <c r="H1540" s="36">
        <f>+base1!R44</f>
        <v>2</v>
      </c>
      <c r="I1540" s="36">
        <f>+base1!S44</f>
        <v>4</v>
      </c>
      <c r="J1540" s="36">
        <f>+base1!T44</f>
        <v>13</v>
      </c>
      <c r="K1540" s="36">
        <f>+base1!U44</f>
        <v>19</v>
      </c>
      <c r="L1540" s="36">
        <f>+base1!V44</f>
        <v>20</v>
      </c>
      <c r="M1540" s="36"/>
      <c r="N1540" s="36"/>
      <c r="O1540" s="36"/>
      <c r="P1540" s="36"/>
      <c r="Q1540" s="36"/>
      <c r="R1540" s="36"/>
      <c r="S1540" s="36"/>
      <c r="T1540" s="36"/>
      <c r="U1540" s="36"/>
      <c r="V1540" s="72">
        <v>1539</v>
      </c>
      <c r="W1540" s="77" t="s">
        <v>134</v>
      </c>
      <c r="X1540" s="77">
        <v>4</v>
      </c>
      <c r="Y1540" s="72" t="s">
        <v>167</v>
      </c>
      <c r="Z1540" s="72">
        <v>1</v>
      </c>
    </row>
    <row r="1541" spans="1:26" ht="15.75" thickBot="1" x14ac:dyDescent="0.3">
      <c r="A1541" s="76" t="s">
        <v>135</v>
      </c>
      <c r="B1541" s="36">
        <f>+base1!D45</f>
        <v>2</v>
      </c>
      <c r="C1541" s="36">
        <f>+base1!E45</f>
        <v>16</v>
      </c>
      <c r="D1541" s="36">
        <f>+base1!F45</f>
        <v>6</v>
      </c>
      <c r="E1541" s="36">
        <f>+base1!O45</f>
        <v>8</v>
      </c>
      <c r="F1541" s="36">
        <f>+base1!P45</f>
        <v>18</v>
      </c>
      <c r="G1541" s="36">
        <f>+base1!Q45</f>
        <v>4</v>
      </c>
      <c r="H1541" s="36">
        <f>+base1!R45</f>
        <v>10</v>
      </c>
      <c r="I1541" s="36">
        <f>+base1!S45</f>
        <v>11</v>
      </c>
      <c r="J1541" s="36">
        <f>+base1!T45</f>
        <v>13</v>
      </c>
      <c r="K1541" s="36">
        <f>+base1!U45</f>
        <v>19</v>
      </c>
      <c r="L1541" s="36">
        <f>+base1!V45</f>
        <v>20</v>
      </c>
      <c r="M1541" s="36"/>
      <c r="N1541" s="36"/>
      <c r="O1541" s="36"/>
      <c r="P1541" s="36"/>
      <c r="Q1541" s="36"/>
      <c r="R1541" s="36"/>
      <c r="S1541" s="36"/>
      <c r="T1541" s="36"/>
      <c r="U1541" s="36"/>
      <c r="V1541" s="72">
        <v>1540</v>
      </c>
      <c r="W1541" s="77" t="s">
        <v>134</v>
      </c>
      <c r="X1541" s="77">
        <v>4</v>
      </c>
      <c r="Y1541" s="72" t="s">
        <v>167</v>
      </c>
      <c r="Z1541" s="72">
        <v>1</v>
      </c>
    </row>
    <row r="1542" spans="1:26" ht="15.75" thickBot="1" x14ac:dyDescent="0.3">
      <c r="A1542" s="76" t="s">
        <v>135</v>
      </c>
      <c r="B1542" s="36">
        <f>+base1!D46</f>
        <v>7</v>
      </c>
      <c r="C1542" s="36">
        <f>+base1!E46</f>
        <v>17</v>
      </c>
      <c r="D1542" s="36">
        <f>+base1!F46</f>
        <v>9</v>
      </c>
      <c r="E1542" s="36">
        <f>+base1!O46</f>
        <v>14</v>
      </c>
      <c r="F1542" s="36">
        <f>+base1!P46</f>
        <v>18</v>
      </c>
      <c r="G1542" s="36">
        <f>+base1!Q46</f>
        <v>4</v>
      </c>
      <c r="H1542" s="36">
        <f>+base1!R46</f>
        <v>10</v>
      </c>
      <c r="I1542" s="36">
        <f>+base1!S46</f>
        <v>11</v>
      </c>
      <c r="J1542" s="36">
        <f>+base1!T46</f>
        <v>13</v>
      </c>
      <c r="K1542" s="36">
        <f>+base1!U46</f>
        <v>19</v>
      </c>
      <c r="L1542" s="36">
        <f>+base1!V46</f>
        <v>20</v>
      </c>
      <c r="M1542" s="36"/>
      <c r="N1542" s="36"/>
      <c r="O1542" s="36"/>
      <c r="P1542" s="36"/>
      <c r="Q1542" s="36"/>
      <c r="R1542" s="36"/>
      <c r="S1542" s="36"/>
      <c r="T1542" s="36"/>
      <c r="U1542" s="36"/>
      <c r="V1542" s="72">
        <v>1541</v>
      </c>
      <c r="W1542" s="77" t="s">
        <v>134</v>
      </c>
      <c r="X1542" s="77">
        <v>4</v>
      </c>
      <c r="Y1542" s="72" t="s">
        <v>167</v>
      </c>
      <c r="Z1542" s="72">
        <v>1</v>
      </c>
    </row>
    <row r="1543" spans="1:26" ht="15.75" thickBot="1" x14ac:dyDescent="0.3">
      <c r="A1543" s="76" t="s">
        <v>135</v>
      </c>
      <c r="B1543" s="36">
        <f>+base1!D47</f>
        <v>1</v>
      </c>
      <c r="C1543" s="36">
        <f>+base1!E47</f>
        <v>17</v>
      </c>
      <c r="D1543" s="36">
        <f>+base1!F47</f>
        <v>9</v>
      </c>
      <c r="E1543" s="36">
        <f>+base1!O47</f>
        <v>3</v>
      </c>
      <c r="F1543" s="36">
        <f>+base1!P47</f>
        <v>8</v>
      </c>
      <c r="G1543" s="36">
        <f>+base1!Q47</f>
        <v>18</v>
      </c>
      <c r="H1543" s="36">
        <f>+base1!R47</f>
        <v>4</v>
      </c>
      <c r="I1543" s="36">
        <f>+base1!S47</f>
        <v>10</v>
      </c>
      <c r="J1543" s="36">
        <f>+base1!T47</f>
        <v>11</v>
      </c>
      <c r="K1543" s="36">
        <f>+base1!U47</f>
        <v>19</v>
      </c>
      <c r="L1543" s="36">
        <f>+base1!V47</f>
        <v>20</v>
      </c>
      <c r="M1543" s="36"/>
      <c r="N1543" s="36"/>
      <c r="O1543" s="36"/>
      <c r="P1543" s="36"/>
      <c r="Q1543" s="36"/>
      <c r="R1543" s="36"/>
      <c r="S1543" s="36"/>
      <c r="T1543" s="36"/>
      <c r="U1543" s="36"/>
      <c r="V1543" s="72">
        <v>1542</v>
      </c>
      <c r="W1543" s="77" t="s">
        <v>134</v>
      </c>
      <c r="X1543" s="77">
        <v>4</v>
      </c>
      <c r="Y1543" s="72" t="s">
        <v>167</v>
      </c>
      <c r="Z1543" s="72">
        <v>1</v>
      </c>
    </row>
    <row r="1544" spans="1:26" ht="15.75" thickBot="1" x14ac:dyDescent="0.3">
      <c r="A1544" s="76" t="s">
        <v>135</v>
      </c>
      <c r="B1544" s="36">
        <f>+base1!D48</f>
        <v>6</v>
      </c>
      <c r="C1544" s="36">
        <f>+base1!E48</f>
        <v>14</v>
      </c>
      <c r="D1544" s="36">
        <f>+base1!F48</f>
        <v>7</v>
      </c>
      <c r="E1544" s="36">
        <f>+base1!O48</f>
        <v>15</v>
      </c>
      <c r="F1544" s="36">
        <f>+base1!P48</f>
        <v>18</v>
      </c>
      <c r="G1544" s="36">
        <f>+base1!Q48</f>
        <v>16</v>
      </c>
      <c r="H1544" s="36">
        <f>+base1!R48</f>
        <v>13</v>
      </c>
      <c r="I1544" s="36">
        <f>+base1!S48</f>
        <v>12</v>
      </c>
      <c r="J1544" s="36">
        <f>+base1!T48</f>
        <v>2</v>
      </c>
      <c r="K1544" s="36">
        <f>+base1!U48</f>
        <v>19</v>
      </c>
      <c r="L1544" s="36">
        <f>+base1!V48</f>
        <v>20</v>
      </c>
      <c r="M1544" s="36"/>
      <c r="N1544" s="36"/>
      <c r="O1544" s="36"/>
      <c r="P1544" s="36"/>
      <c r="Q1544" s="36"/>
      <c r="R1544" s="36"/>
      <c r="S1544" s="36"/>
      <c r="T1544" s="36"/>
      <c r="U1544" s="36"/>
      <c r="V1544" s="72">
        <v>1543</v>
      </c>
      <c r="W1544" s="77" t="s">
        <v>134</v>
      </c>
      <c r="X1544" s="77">
        <v>4</v>
      </c>
      <c r="Y1544" s="72" t="s">
        <v>167</v>
      </c>
      <c r="Z1544" s="72">
        <v>1</v>
      </c>
    </row>
    <row r="1545" spans="1:26" ht="15.75" thickBot="1" x14ac:dyDescent="0.3">
      <c r="A1545" s="76" t="s">
        <v>135</v>
      </c>
      <c r="B1545" s="36">
        <f>+base1!D49</f>
        <v>1</v>
      </c>
      <c r="C1545" s="36">
        <f>+base1!E49</f>
        <v>15</v>
      </c>
      <c r="D1545" s="36">
        <f>+base1!F49</f>
        <v>14</v>
      </c>
      <c r="E1545" s="36">
        <f>+base1!O49</f>
        <v>11</v>
      </c>
      <c r="F1545" s="36">
        <f>+base1!P49</f>
        <v>18</v>
      </c>
      <c r="G1545" s="36">
        <f>+base1!Q49</f>
        <v>3</v>
      </c>
      <c r="H1545" s="36">
        <f>+base1!R49</f>
        <v>16</v>
      </c>
      <c r="I1545" s="36">
        <f>+base1!S49</f>
        <v>13</v>
      </c>
      <c r="J1545" s="36">
        <f>+base1!T49</f>
        <v>2</v>
      </c>
      <c r="K1545" s="36">
        <f>+base1!U49</f>
        <v>20</v>
      </c>
      <c r="L1545" s="36">
        <f>+base1!V49</f>
        <v>20</v>
      </c>
      <c r="M1545" s="36"/>
      <c r="N1545" s="36"/>
      <c r="O1545" s="36"/>
      <c r="P1545" s="36"/>
      <c r="Q1545" s="36"/>
      <c r="R1545" s="36"/>
      <c r="S1545" s="36"/>
      <c r="T1545" s="36"/>
      <c r="U1545" s="36"/>
      <c r="V1545" s="72">
        <v>1544</v>
      </c>
      <c r="W1545" s="77" t="s">
        <v>134</v>
      </c>
      <c r="X1545" s="77">
        <v>4</v>
      </c>
      <c r="Y1545" s="72" t="s">
        <v>167</v>
      </c>
      <c r="Z1545" s="72">
        <v>1</v>
      </c>
    </row>
    <row r="1546" spans="1:26" ht="15.75" thickBot="1" x14ac:dyDescent="0.3">
      <c r="A1546" s="76" t="s">
        <v>135</v>
      </c>
      <c r="B1546" s="36">
        <f>+base1!D50</f>
        <v>12</v>
      </c>
      <c r="C1546" s="36">
        <f>+base1!E50</f>
        <v>6</v>
      </c>
      <c r="D1546" s="36">
        <f>+base1!F50</f>
        <v>15</v>
      </c>
      <c r="E1546" s="36">
        <f>+base1!O50</f>
        <v>14</v>
      </c>
      <c r="F1546" s="36">
        <f>+base1!P50</f>
        <v>3</v>
      </c>
      <c r="G1546" s="36">
        <f>+base1!Q50</f>
        <v>16</v>
      </c>
      <c r="H1546" s="36">
        <f>+base1!R50</f>
        <v>13</v>
      </c>
      <c r="I1546" s="36">
        <f>+base1!S50</f>
        <v>8</v>
      </c>
      <c r="J1546" s="36">
        <f>+base1!T50</f>
        <v>2</v>
      </c>
      <c r="K1546" s="36">
        <f>+base1!U50</f>
        <v>19</v>
      </c>
      <c r="L1546" s="36">
        <f>+base1!V50</f>
        <v>20</v>
      </c>
      <c r="M1546" s="36"/>
      <c r="N1546" s="36"/>
      <c r="O1546" s="36"/>
      <c r="P1546" s="36"/>
      <c r="Q1546" s="36"/>
      <c r="R1546" s="36"/>
      <c r="S1546" s="36"/>
      <c r="T1546" s="36"/>
      <c r="U1546" s="36"/>
      <c r="V1546" s="72">
        <v>1545</v>
      </c>
      <c r="W1546" s="77" t="s">
        <v>134</v>
      </c>
      <c r="X1546" s="77">
        <v>4</v>
      </c>
      <c r="Y1546" s="72" t="s">
        <v>167</v>
      </c>
      <c r="Z1546" s="72">
        <v>1</v>
      </c>
    </row>
    <row r="1547" spans="1:26" ht="15.75" thickBot="1" x14ac:dyDescent="0.3">
      <c r="A1547" s="76" t="s">
        <v>135</v>
      </c>
      <c r="B1547" s="36">
        <f>+base1!D51</f>
        <v>12</v>
      </c>
      <c r="C1547" s="36">
        <f>+base1!E51</f>
        <v>18</v>
      </c>
      <c r="D1547" s="36">
        <f>+base1!F51</f>
        <v>16</v>
      </c>
      <c r="E1547" s="36">
        <f>+base1!O51</f>
        <v>11</v>
      </c>
      <c r="F1547" s="36">
        <f>+base1!P51</f>
        <v>13</v>
      </c>
      <c r="G1547" s="36">
        <f>+base1!Q51</f>
        <v>15</v>
      </c>
      <c r="H1547" s="36">
        <f>+base1!R51</f>
        <v>8</v>
      </c>
      <c r="I1547" s="36">
        <f>+base1!S51</f>
        <v>14</v>
      </c>
      <c r="J1547" s="36">
        <f>+base1!T51</f>
        <v>1</v>
      </c>
      <c r="K1547" s="36">
        <f>+base1!U51</f>
        <v>19</v>
      </c>
      <c r="L1547" s="36">
        <f>+base1!V51</f>
        <v>20</v>
      </c>
      <c r="M1547" s="36"/>
      <c r="N1547" s="36"/>
      <c r="O1547" s="36"/>
      <c r="P1547" s="36"/>
      <c r="Q1547" s="36"/>
      <c r="R1547" s="36"/>
      <c r="S1547" s="36"/>
      <c r="T1547" s="36"/>
      <c r="U1547" s="36"/>
      <c r="V1547" s="72">
        <v>1546</v>
      </c>
      <c r="W1547" s="77" t="s">
        <v>134</v>
      </c>
      <c r="X1547" s="77">
        <v>4</v>
      </c>
      <c r="Y1547" s="72" t="s">
        <v>167</v>
      </c>
      <c r="Z1547" s="72">
        <v>1</v>
      </c>
    </row>
    <row r="1548" spans="1:26" ht="15.75" thickBot="1" x14ac:dyDescent="0.3">
      <c r="A1548" s="76" t="s">
        <v>135</v>
      </c>
      <c r="B1548" s="36">
        <f>+base1!D52</f>
        <v>7</v>
      </c>
      <c r="C1548" s="36">
        <f>+base1!E52</f>
        <v>9</v>
      </c>
      <c r="D1548" s="36">
        <f>+base1!F52</f>
        <v>5</v>
      </c>
      <c r="E1548" s="36">
        <f>+base1!O52</f>
        <v>11</v>
      </c>
      <c r="F1548" s="36">
        <f>+base1!P52</f>
        <v>13</v>
      </c>
      <c r="G1548" s="36">
        <f>+base1!Q52</f>
        <v>8</v>
      </c>
      <c r="H1548" s="36">
        <f>+base1!R52</f>
        <v>16</v>
      </c>
      <c r="I1548" s="36">
        <f>+base1!S52</f>
        <v>17</v>
      </c>
      <c r="J1548" s="36">
        <f>+base1!T52</f>
        <v>18</v>
      </c>
      <c r="K1548" s="36">
        <f>+base1!U52</f>
        <v>19</v>
      </c>
      <c r="L1548" s="36">
        <f>+base1!V52</f>
        <v>20</v>
      </c>
      <c r="M1548" s="36"/>
      <c r="N1548" s="36"/>
      <c r="O1548" s="36"/>
      <c r="P1548" s="36"/>
      <c r="Q1548" s="36"/>
      <c r="R1548" s="36"/>
      <c r="S1548" s="36"/>
      <c r="T1548" s="36"/>
      <c r="U1548" s="36"/>
      <c r="V1548" s="72">
        <v>1547</v>
      </c>
      <c r="W1548" s="77" t="s">
        <v>134</v>
      </c>
      <c r="X1548" s="77">
        <v>4</v>
      </c>
      <c r="Y1548" s="72" t="s">
        <v>167</v>
      </c>
      <c r="Z1548" s="72">
        <v>1</v>
      </c>
    </row>
    <row r="1549" spans="1:26" ht="15.75" thickBot="1" x14ac:dyDescent="0.3">
      <c r="A1549" s="76" t="s">
        <v>135</v>
      </c>
      <c r="B1549" s="36">
        <f>+base1!D53</f>
        <v>15</v>
      </c>
      <c r="C1549" s="36">
        <f>+base1!E53</f>
        <v>9</v>
      </c>
      <c r="D1549" s="36">
        <f>+base1!F53</f>
        <v>4</v>
      </c>
      <c r="E1549" s="36">
        <f>+base1!O53</f>
        <v>11</v>
      </c>
      <c r="F1549" s="36">
        <f>+base1!P53</f>
        <v>7</v>
      </c>
      <c r="G1549" s="36">
        <f>+base1!Q53</f>
        <v>13</v>
      </c>
      <c r="H1549" s="36">
        <f>+base1!R53</f>
        <v>14</v>
      </c>
      <c r="I1549" s="36">
        <f>+base1!S53</f>
        <v>16</v>
      </c>
      <c r="J1549" s="36">
        <f>+base1!T53</f>
        <v>18</v>
      </c>
      <c r="K1549" s="36">
        <f>+base1!U53</f>
        <v>19</v>
      </c>
      <c r="L1549" s="36">
        <f>+base1!V53</f>
        <v>20</v>
      </c>
      <c r="M1549" s="36"/>
      <c r="N1549" s="36"/>
      <c r="O1549" s="36"/>
      <c r="P1549" s="36"/>
      <c r="Q1549" s="36"/>
      <c r="R1549" s="36"/>
      <c r="S1549" s="36"/>
      <c r="T1549" s="36"/>
      <c r="U1549" s="36"/>
      <c r="V1549" s="72">
        <v>1548</v>
      </c>
      <c r="W1549" s="77" t="s">
        <v>134</v>
      </c>
      <c r="X1549" s="77">
        <v>4</v>
      </c>
      <c r="Y1549" s="72" t="s">
        <v>167</v>
      </c>
      <c r="Z1549" s="72">
        <v>1</v>
      </c>
    </row>
    <row r="1550" spans="1:26" ht="15.75" thickBot="1" x14ac:dyDescent="0.3">
      <c r="A1550" s="76" t="s">
        <v>135</v>
      </c>
      <c r="B1550" s="36">
        <f>+base1!D54</f>
        <v>15</v>
      </c>
      <c r="C1550" s="36">
        <f>+base1!E54</f>
        <v>9</v>
      </c>
      <c r="D1550" s="36">
        <f>+base1!F54</f>
        <v>17</v>
      </c>
      <c r="E1550" s="36">
        <f>+base1!O54</f>
        <v>10</v>
      </c>
      <c r="F1550" s="36">
        <f>+base1!P54</f>
        <v>7</v>
      </c>
      <c r="G1550" s="36">
        <f>+base1!Q54</f>
        <v>14</v>
      </c>
      <c r="H1550" s="36">
        <f>+base1!R54</f>
        <v>11</v>
      </c>
      <c r="I1550" s="36">
        <f>+base1!S54</f>
        <v>16</v>
      </c>
      <c r="J1550" s="36">
        <f>+base1!T54</f>
        <v>18</v>
      </c>
      <c r="K1550" s="36">
        <f>+base1!U54</f>
        <v>19</v>
      </c>
      <c r="L1550" s="36">
        <f>+base1!V54</f>
        <v>20</v>
      </c>
      <c r="M1550" s="36"/>
      <c r="N1550" s="36"/>
      <c r="O1550" s="36"/>
      <c r="P1550" s="36"/>
      <c r="Q1550" s="36"/>
      <c r="R1550" s="36"/>
      <c r="S1550" s="36"/>
      <c r="T1550" s="36"/>
      <c r="U1550" s="36"/>
      <c r="V1550" s="72">
        <v>1549</v>
      </c>
      <c r="W1550" s="77" t="s">
        <v>134</v>
      </c>
      <c r="X1550" s="77">
        <v>4</v>
      </c>
      <c r="Y1550" s="72" t="s">
        <v>167</v>
      </c>
      <c r="Z1550" s="72">
        <v>1</v>
      </c>
    </row>
    <row r="1551" spans="1:26" ht="15.75" thickBot="1" x14ac:dyDescent="0.3">
      <c r="A1551" s="76" t="s">
        <v>135</v>
      </c>
      <c r="B1551" s="36">
        <f>+base1!D55</f>
        <v>9</v>
      </c>
      <c r="C1551" s="36">
        <f>+base1!E55</f>
        <v>1</v>
      </c>
      <c r="D1551" s="36">
        <f>+base1!F55</f>
        <v>12</v>
      </c>
      <c r="E1551" s="36">
        <f>+base1!O55</f>
        <v>3</v>
      </c>
      <c r="F1551" s="36">
        <f>+base1!P55</f>
        <v>11</v>
      </c>
      <c r="G1551" s="36">
        <f>+base1!Q55</f>
        <v>15</v>
      </c>
      <c r="H1551" s="36">
        <f>+base1!R55</f>
        <v>16</v>
      </c>
      <c r="I1551" s="36">
        <f>+base1!S55</f>
        <v>17</v>
      </c>
      <c r="J1551" s="36">
        <f>+base1!T55</f>
        <v>18</v>
      </c>
      <c r="K1551" s="36">
        <f>+base1!U55</f>
        <v>19</v>
      </c>
      <c r="L1551" s="36">
        <f>+base1!V55</f>
        <v>20</v>
      </c>
      <c r="M1551" s="36"/>
      <c r="N1551" s="36"/>
      <c r="O1551" s="36"/>
      <c r="P1551" s="36"/>
      <c r="Q1551" s="36"/>
      <c r="R1551" s="36"/>
      <c r="S1551" s="36"/>
      <c r="T1551" s="36"/>
      <c r="U1551" s="36"/>
      <c r="V1551" s="72">
        <v>1550</v>
      </c>
      <c r="W1551" s="77" t="s">
        <v>134</v>
      </c>
      <c r="X1551" s="77">
        <v>4</v>
      </c>
      <c r="Y1551" s="72" t="s">
        <v>167</v>
      </c>
      <c r="Z1551" s="72">
        <v>1</v>
      </c>
    </row>
    <row r="1552" spans="1:26" ht="15.75" thickBot="1" x14ac:dyDescent="0.3">
      <c r="A1552" s="76" t="s">
        <v>135</v>
      </c>
      <c r="B1552" s="36">
        <f>+base1!D56</f>
        <v>5</v>
      </c>
      <c r="C1552" s="36">
        <f>+base1!E56</f>
        <v>12</v>
      </c>
      <c r="D1552" s="36">
        <f>+base1!F56</f>
        <v>9</v>
      </c>
      <c r="E1552" s="36">
        <f>+base1!O56</f>
        <v>3</v>
      </c>
      <c r="F1552" s="36">
        <f>+base1!P56</f>
        <v>10</v>
      </c>
      <c r="G1552" s="36">
        <f>+base1!Q56</f>
        <v>14</v>
      </c>
      <c r="H1552" s="36">
        <f>+base1!R56</f>
        <v>11</v>
      </c>
      <c r="I1552" s="36">
        <f>+base1!S56</f>
        <v>16</v>
      </c>
      <c r="J1552" s="36">
        <f>+base1!T56</f>
        <v>18</v>
      </c>
      <c r="K1552" s="36">
        <f>+base1!U56</f>
        <v>19</v>
      </c>
      <c r="L1552" s="36">
        <f>+base1!V56</f>
        <v>20</v>
      </c>
      <c r="M1552" s="36"/>
      <c r="N1552" s="36"/>
      <c r="O1552" s="36"/>
      <c r="P1552" s="36"/>
      <c r="Q1552" s="36"/>
      <c r="R1552" s="36"/>
      <c r="S1552" s="36"/>
      <c r="T1552" s="36"/>
      <c r="U1552" s="36"/>
      <c r="V1552" s="72">
        <v>1551</v>
      </c>
      <c r="W1552" s="77" t="s">
        <v>134</v>
      </c>
      <c r="X1552" s="77">
        <v>4</v>
      </c>
      <c r="Y1552" s="72" t="s">
        <v>167</v>
      </c>
      <c r="Z1552" s="72">
        <v>1</v>
      </c>
    </row>
    <row r="1553" spans="1:26" ht="15.75" thickBot="1" x14ac:dyDescent="0.3">
      <c r="A1553" s="76" t="s">
        <v>135</v>
      </c>
      <c r="B1553" s="36">
        <f>+base1!D57</f>
        <v>12</v>
      </c>
      <c r="C1553" s="36">
        <f>+base1!E57</f>
        <v>11</v>
      </c>
      <c r="D1553" s="36">
        <f>+base1!F57</f>
        <v>18</v>
      </c>
      <c r="E1553" s="36">
        <f>+base1!O57</f>
        <v>14</v>
      </c>
      <c r="F1553" s="36">
        <f>+base1!P57</f>
        <v>2</v>
      </c>
      <c r="G1553" s="36">
        <f>+base1!Q57</f>
        <v>13</v>
      </c>
      <c r="H1553" s="36">
        <f>+base1!R57</f>
        <v>8</v>
      </c>
      <c r="I1553" s="36">
        <f>+base1!S57</f>
        <v>15</v>
      </c>
      <c r="J1553" s="36">
        <f>+base1!T57</f>
        <v>16</v>
      </c>
      <c r="K1553" s="36">
        <f>+base1!U57</f>
        <v>19</v>
      </c>
      <c r="L1553" s="36">
        <f>+base1!V57</f>
        <v>20</v>
      </c>
      <c r="M1553" s="36"/>
      <c r="N1553" s="36"/>
      <c r="O1553" s="36"/>
      <c r="P1553" s="36"/>
      <c r="Q1553" s="36"/>
      <c r="R1553" s="36"/>
      <c r="S1553" s="36"/>
      <c r="T1553" s="36"/>
      <c r="U1553" s="36"/>
      <c r="V1553" s="72">
        <v>1552</v>
      </c>
      <c r="W1553" s="77" t="s">
        <v>134</v>
      </c>
      <c r="X1553" s="77">
        <v>4</v>
      </c>
      <c r="Y1553" s="72" t="s">
        <v>167</v>
      </c>
      <c r="Z1553" s="72">
        <v>1</v>
      </c>
    </row>
    <row r="1554" spans="1:26" ht="15.75" thickBot="1" x14ac:dyDescent="0.3">
      <c r="A1554" s="76" t="s">
        <v>135</v>
      </c>
      <c r="B1554" s="36">
        <f>+base1!D58</f>
        <v>6</v>
      </c>
      <c r="C1554" s="36">
        <f>+base1!E58</f>
        <v>14</v>
      </c>
      <c r="D1554" s="36">
        <f>+base1!F58</f>
        <v>17</v>
      </c>
      <c r="E1554" s="36">
        <f>+base1!O58</f>
        <v>11</v>
      </c>
      <c r="F1554" s="36">
        <f>+base1!P58</f>
        <v>2</v>
      </c>
      <c r="G1554" s="36">
        <f>+base1!Q58</f>
        <v>13</v>
      </c>
      <c r="H1554" s="36">
        <f>+base1!R58</f>
        <v>8</v>
      </c>
      <c r="I1554" s="36">
        <f>+base1!S58</f>
        <v>16</v>
      </c>
      <c r="J1554" s="36">
        <f>+base1!T58</f>
        <v>18</v>
      </c>
      <c r="K1554" s="36">
        <f>+base1!U58</f>
        <v>19</v>
      </c>
      <c r="L1554" s="36">
        <f>+base1!V58</f>
        <v>20</v>
      </c>
      <c r="M1554" s="36"/>
      <c r="N1554" s="36"/>
      <c r="O1554" s="36"/>
      <c r="P1554" s="36"/>
      <c r="Q1554" s="36"/>
      <c r="R1554" s="36"/>
      <c r="S1554" s="36"/>
      <c r="T1554" s="36"/>
      <c r="U1554" s="36"/>
      <c r="V1554" s="72">
        <v>1553</v>
      </c>
      <c r="W1554" s="77" t="s">
        <v>134</v>
      </c>
      <c r="X1554" s="77">
        <v>4</v>
      </c>
      <c r="Y1554" s="72" t="s">
        <v>167</v>
      </c>
      <c r="Z1554" s="72">
        <v>1</v>
      </c>
    </row>
    <row r="1555" spans="1:26" ht="15.75" thickBot="1" x14ac:dyDescent="0.3">
      <c r="A1555" s="76" t="s">
        <v>135</v>
      </c>
      <c r="B1555" s="36">
        <f>+base1!D59</f>
        <v>6</v>
      </c>
      <c r="C1555" s="36">
        <f>+base1!E59</f>
        <v>1</v>
      </c>
      <c r="D1555" s="36">
        <f>+base1!F59</f>
        <v>17</v>
      </c>
      <c r="E1555" s="36">
        <f>+base1!O59</f>
        <v>11</v>
      </c>
      <c r="F1555" s="36">
        <f>+base1!P59</f>
        <v>2</v>
      </c>
      <c r="G1555" s="36">
        <f>+base1!Q59</f>
        <v>13</v>
      </c>
      <c r="H1555" s="36">
        <f>+base1!R59</f>
        <v>8</v>
      </c>
      <c r="I1555" s="36">
        <f>+base1!S59</f>
        <v>16</v>
      </c>
      <c r="J1555" s="36">
        <f>+base1!T59</f>
        <v>18</v>
      </c>
      <c r="K1555" s="36">
        <f>+base1!U59</f>
        <v>19</v>
      </c>
      <c r="L1555" s="36">
        <f>+base1!V59</f>
        <v>20</v>
      </c>
      <c r="M1555" s="36"/>
      <c r="N1555" s="36"/>
      <c r="O1555" s="36"/>
      <c r="P1555" s="36"/>
      <c r="Q1555" s="36"/>
      <c r="R1555" s="36"/>
      <c r="S1555" s="36"/>
      <c r="T1555" s="36"/>
      <c r="U1555" s="36"/>
      <c r="V1555" s="72">
        <v>1554</v>
      </c>
      <c r="W1555" s="77" t="s">
        <v>134</v>
      </c>
      <c r="X1555" s="77">
        <v>4</v>
      </c>
      <c r="Y1555" s="72" t="s">
        <v>167</v>
      </c>
      <c r="Z1555" s="72">
        <v>1</v>
      </c>
    </row>
    <row r="1556" spans="1:26" ht="15.75" thickBot="1" x14ac:dyDescent="0.3">
      <c r="A1556" s="76" t="s">
        <v>135</v>
      </c>
      <c r="B1556" s="36">
        <f>+base1!D60</f>
        <v>9</v>
      </c>
      <c r="C1556" s="36">
        <f>+base1!E60</f>
        <v>7</v>
      </c>
      <c r="D1556" s="36">
        <f>+base1!F60</f>
        <v>3</v>
      </c>
      <c r="E1556" s="36">
        <f>+base1!O60</f>
        <v>4</v>
      </c>
      <c r="F1556" s="36">
        <f>+base1!P60</f>
        <v>13</v>
      </c>
      <c r="G1556" s="36">
        <f>+base1!Q60</f>
        <v>14</v>
      </c>
      <c r="H1556" s="36">
        <f>+base1!R60</f>
        <v>17</v>
      </c>
      <c r="I1556" s="36">
        <f>+base1!S60</f>
        <v>18</v>
      </c>
      <c r="J1556" s="36">
        <f>+base1!T60</f>
        <v>5</v>
      </c>
      <c r="K1556" s="36">
        <f>+base1!U60</f>
        <v>19</v>
      </c>
      <c r="L1556" s="36">
        <f>+base1!V60</f>
        <v>20</v>
      </c>
      <c r="M1556" s="36"/>
      <c r="N1556" s="36"/>
      <c r="O1556" s="36"/>
      <c r="P1556" s="36"/>
      <c r="Q1556" s="36"/>
      <c r="R1556" s="36"/>
      <c r="S1556" s="36"/>
      <c r="T1556" s="36"/>
      <c r="U1556" s="36"/>
      <c r="V1556" s="72">
        <v>1555</v>
      </c>
      <c r="W1556" s="77" t="s">
        <v>134</v>
      </c>
      <c r="X1556" s="77">
        <v>4</v>
      </c>
      <c r="Y1556" s="72" t="s">
        <v>167</v>
      </c>
      <c r="Z1556" s="72">
        <v>1</v>
      </c>
    </row>
    <row r="1557" spans="1:26" ht="15.75" thickBot="1" x14ac:dyDescent="0.3">
      <c r="A1557" s="76" t="s">
        <v>135</v>
      </c>
      <c r="B1557" s="36">
        <f>+base1!D61</f>
        <v>9</v>
      </c>
      <c r="C1557" s="36">
        <f>+base1!E61</f>
        <v>1</v>
      </c>
      <c r="D1557" s="36">
        <f>+base1!F61</f>
        <v>5</v>
      </c>
      <c r="E1557" s="36">
        <f>+base1!O61</f>
        <v>4</v>
      </c>
      <c r="F1557" s="36">
        <f>+base1!P61</f>
        <v>13</v>
      </c>
      <c r="G1557" s="36">
        <f>+base1!Q61</f>
        <v>15</v>
      </c>
      <c r="H1557" s="36">
        <f>+base1!R61</f>
        <v>17</v>
      </c>
      <c r="I1557" s="36">
        <f>+base1!S61</f>
        <v>18</v>
      </c>
      <c r="J1557" s="36">
        <f>+base1!T61</f>
        <v>11</v>
      </c>
      <c r="K1557" s="36">
        <f>+base1!U61</f>
        <v>19</v>
      </c>
      <c r="L1557" s="36">
        <f>+base1!V61</f>
        <v>20</v>
      </c>
      <c r="M1557" s="36"/>
      <c r="N1557" s="36"/>
      <c r="O1557" s="36"/>
      <c r="P1557" s="36"/>
      <c r="Q1557" s="36"/>
      <c r="R1557" s="36"/>
      <c r="S1557" s="36"/>
      <c r="T1557" s="36"/>
      <c r="U1557" s="36"/>
      <c r="V1557" s="72">
        <v>1556</v>
      </c>
      <c r="W1557" s="77" t="s">
        <v>134</v>
      </c>
      <c r="X1557" s="77">
        <v>4</v>
      </c>
      <c r="Y1557" s="72" t="s">
        <v>167</v>
      </c>
      <c r="Z1557" s="72">
        <v>1</v>
      </c>
    </row>
    <row r="1558" spans="1:26" ht="15.75" thickBot="1" x14ac:dyDescent="0.3">
      <c r="A1558" s="76" t="s">
        <v>135</v>
      </c>
      <c r="B1558" s="36">
        <f>+base1!D62</f>
        <v>9</v>
      </c>
      <c r="C1558" s="36">
        <f>+base1!E62</f>
        <v>6</v>
      </c>
      <c r="D1558" s="36">
        <f>+base1!F62</f>
        <v>1</v>
      </c>
      <c r="E1558" s="36">
        <f>+base1!O62</f>
        <v>7</v>
      </c>
      <c r="F1558" s="36">
        <f>+base1!P62</f>
        <v>13</v>
      </c>
      <c r="G1558" s="36">
        <f>+base1!Q62</f>
        <v>15</v>
      </c>
      <c r="H1558" s="36">
        <f>+base1!R62</f>
        <v>17</v>
      </c>
      <c r="I1558" s="36">
        <f>+base1!S62</f>
        <v>18</v>
      </c>
      <c r="J1558" s="36">
        <f>+base1!T62</f>
        <v>11</v>
      </c>
      <c r="K1558" s="36">
        <f>+base1!U62</f>
        <v>19</v>
      </c>
      <c r="L1558" s="36">
        <f>+base1!V62</f>
        <v>20</v>
      </c>
      <c r="M1558" s="36"/>
      <c r="N1558" s="36"/>
      <c r="O1558" s="36"/>
      <c r="P1558" s="36"/>
      <c r="Q1558" s="36"/>
      <c r="R1558" s="36"/>
      <c r="S1558" s="36"/>
      <c r="T1558" s="36"/>
      <c r="U1558" s="36"/>
      <c r="V1558" s="72">
        <v>1557</v>
      </c>
      <c r="W1558" s="77" t="s">
        <v>134</v>
      </c>
      <c r="X1558" s="77">
        <v>4</v>
      </c>
      <c r="Y1558" s="72" t="s">
        <v>167</v>
      </c>
      <c r="Z1558" s="72">
        <v>1</v>
      </c>
    </row>
    <row r="1559" spans="1:26" ht="15.75" thickBot="1" x14ac:dyDescent="0.3">
      <c r="A1559" s="76" t="s">
        <v>135</v>
      </c>
      <c r="B1559" s="36">
        <f>+base1!N614</f>
        <v>0</v>
      </c>
      <c r="C1559" s="36">
        <f>+base1!O614</f>
        <v>0</v>
      </c>
      <c r="D1559" s="36">
        <f>+base1!P614</f>
        <v>0</v>
      </c>
      <c r="E1559" s="36">
        <f>+base1!Q614</f>
        <v>0</v>
      </c>
      <c r="F1559" s="36">
        <f>+base1!R658</f>
        <v>0</v>
      </c>
      <c r="G1559" s="36">
        <f>+base1!S658</f>
        <v>0</v>
      </c>
      <c r="H1559" s="36">
        <f>+base1!T658</f>
        <v>0</v>
      </c>
      <c r="I1559" s="36">
        <f>+base1!U658</f>
        <v>0</v>
      </c>
      <c r="J1559" s="36">
        <f>+base1!V658</f>
        <v>0</v>
      </c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72">
        <v>1558</v>
      </c>
      <c r="W1559" s="77" t="s">
        <v>134</v>
      </c>
      <c r="X1559" s="77">
        <v>4</v>
      </c>
      <c r="Y1559" s="72" t="s">
        <v>167</v>
      </c>
      <c r="Z1559" s="72">
        <v>1</v>
      </c>
    </row>
    <row r="1560" spans="1:26" ht="15.75" thickBot="1" x14ac:dyDescent="0.3">
      <c r="A1560" s="76" t="s">
        <v>135</v>
      </c>
      <c r="B1560" s="36">
        <f>+base1!N615</f>
        <v>0</v>
      </c>
      <c r="C1560" s="36">
        <f>+base1!O615</f>
        <v>0</v>
      </c>
      <c r="D1560" s="36">
        <f>+base1!P615</f>
        <v>0</v>
      </c>
      <c r="E1560" s="36">
        <f>+base1!Q615</f>
        <v>0</v>
      </c>
      <c r="F1560" s="36">
        <f>+base1!R659</f>
        <v>0</v>
      </c>
      <c r="G1560" s="36">
        <f>+base1!S659</f>
        <v>0</v>
      </c>
      <c r="H1560" s="36">
        <f>+base1!T659</f>
        <v>0</v>
      </c>
      <c r="I1560" s="36">
        <f>+base1!U659</f>
        <v>0</v>
      </c>
      <c r="J1560" s="36">
        <f>+base1!V659</f>
        <v>0</v>
      </c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72">
        <v>1559</v>
      </c>
      <c r="W1560" s="77" t="s">
        <v>134</v>
      </c>
      <c r="X1560" s="77">
        <v>4</v>
      </c>
      <c r="Y1560" s="72" t="s">
        <v>167</v>
      </c>
      <c r="Z1560" s="72">
        <v>1</v>
      </c>
    </row>
    <row r="1561" spans="1:26" ht="15.75" thickBot="1" x14ac:dyDescent="0.3">
      <c r="A1561" s="76" t="s">
        <v>135</v>
      </c>
      <c r="B1561" s="36">
        <f>+base1!N616</f>
        <v>0</v>
      </c>
      <c r="C1561" s="36">
        <f>+base1!O616</f>
        <v>0</v>
      </c>
      <c r="D1561" s="36">
        <f>+base1!P616</f>
        <v>0</v>
      </c>
      <c r="E1561" s="36">
        <f>+base1!Q616</f>
        <v>0</v>
      </c>
      <c r="F1561" s="36">
        <f>+base1!R660</f>
        <v>0</v>
      </c>
      <c r="G1561" s="36">
        <f>+base1!S660</f>
        <v>0</v>
      </c>
      <c r="H1561" s="36">
        <f>+base1!T660</f>
        <v>0</v>
      </c>
      <c r="I1561" s="36">
        <f>+base1!U660</f>
        <v>0</v>
      </c>
      <c r="J1561" s="36">
        <f>+base1!V660</f>
        <v>0</v>
      </c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72">
        <v>1560</v>
      </c>
      <c r="W1561" s="77" t="s">
        <v>134</v>
      </c>
      <c r="X1561" s="77">
        <v>4</v>
      </c>
      <c r="Y1561" s="72" t="s">
        <v>167</v>
      </c>
      <c r="Z1561" s="72">
        <v>1</v>
      </c>
    </row>
    <row r="1562" spans="1:26" ht="15.75" thickBot="1" x14ac:dyDescent="0.3">
      <c r="A1562" s="76" t="s">
        <v>135</v>
      </c>
      <c r="B1562" s="36">
        <f>+base1!N617</f>
        <v>0</v>
      </c>
      <c r="C1562" s="36">
        <f>+base1!O617</f>
        <v>0</v>
      </c>
      <c r="D1562" s="36">
        <f>+base1!P617</f>
        <v>0</v>
      </c>
      <c r="E1562" s="36">
        <f>+base1!Q617</f>
        <v>0</v>
      </c>
      <c r="F1562" s="36">
        <f>+base1!R661</f>
        <v>0</v>
      </c>
      <c r="G1562" s="36">
        <f>+base1!S661</f>
        <v>0</v>
      </c>
      <c r="H1562" s="36">
        <f>+base1!T661</f>
        <v>0</v>
      </c>
      <c r="I1562" s="36">
        <f>+base1!U661</f>
        <v>0</v>
      </c>
      <c r="J1562" s="36">
        <f>+base1!V661</f>
        <v>0</v>
      </c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72">
        <v>1561</v>
      </c>
      <c r="W1562" s="77" t="s">
        <v>134</v>
      </c>
      <c r="X1562" s="77">
        <v>4</v>
      </c>
      <c r="Y1562" s="72" t="s">
        <v>167</v>
      </c>
      <c r="Z1562" s="72">
        <v>1</v>
      </c>
    </row>
    <row r="1563" spans="1:26" ht="15.75" thickBot="1" x14ac:dyDescent="0.3">
      <c r="A1563" s="76" t="s">
        <v>135</v>
      </c>
      <c r="B1563" s="36">
        <f>+base1!N618</f>
        <v>0</v>
      </c>
      <c r="C1563" s="36">
        <f>+base1!O618</f>
        <v>0</v>
      </c>
      <c r="D1563" s="36">
        <f>+base1!P618</f>
        <v>0</v>
      </c>
      <c r="E1563" s="36">
        <f>+base1!Q618</f>
        <v>0</v>
      </c>
      <c r="F1563" s="36">
        <f>+base1!R662</f>
        <v>0</v>
      </c>
      <c r="G1563" s="36">
        <f>+base1!S662</f>
        <v>0</v>
      </c>
      <c r="H1563" s="36">
        <f>+base1!T662</f>
        <v>0</v>
      </c>
      <c r="I1563" s="36">
        <f>+base1!U662</f>
        <v>0</v>
      </c>
      <c r="J1563" s="36">
        <f>+base1!V662</f>
        <v>0</v>
      </c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72">
        <v>1562</v>
      </c>
      <c r="W1563" s="77" t="s">
        <v>134</v>
      </c>
      <c r="X1563" s="77">
        <v>4</v>
      </c>
      <c r="Y1563" s="72" t="s">
        <v>167</v>
      </c>
      <c r="Z1563" s="72">
        <v>1</v>
      </c>
    </row>
    <row r="1564" spans="1:26" ht="15.75" thickBot="1" x14ac:dyDescent="0.3">
      <c r="A1564" s="76" t="s">
        <v>135</v>
      </c>
      <c r="B1564" s="36">
        <f>+base1!N619</f>
        <v>0</v>
      </c>
      <c r="C1564" s="36">
        <f>+base1!O619</f>
        <v>0</v>
      </c>
      <c r="D1564" s="36">
        <f>+base1!P619</f>
        <v>0</v>
      </c>
      <c r="E1564" s="36">
        <f>+base1!Q619</f>
        <v>0</v>
      </c>
      <c r="F1564" s="36">
        <f>+base1!R663</f>
        <v>0</v>
      </c>
      <c r="G1564" s="36">
        <f>+base1!S663</f>
        <v>0</v>
      </c>
      <c r="H1564" s="36">
        <f>+base1!T663</f>
        <v>0</v>
      </c>
      <c r="I1564" s="36">
        <f>+base1!U663</f>
        <v>0</v>
      </c>
      <c r="J1564" s="36">
        <f>+base1!V663</f>
        <v>0</v>
      </c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72">
        <v>1563</v>
      </c>
      <c r="W1564" s="77" t="s">
        <v>134</v>
      </c>
      <c r="X1564" s="77">
        <v>4</v>
      </c>
      <c r="Y1564" s="72" t="s">
        <v>167</v>
      </c>
      <c r="Z1564" s="72">
        <v>1</v>
      </c>
    </row>
    <row r="1565" spans="1:26" ht="15.75" thickBot="1" x14ac:dyDescent="0.3">
      <c r="A1565" s="76" t="s">
        <v>135</v>
      </c>
      <c r="B1565" s="36">
        <f>+base1!N620</f>
        <v>0</v>
      </c>
      <c r="C1565" s="36">
        <f>+base1!O620</f>
        <v>0</v>
      </c>
      <c r="D1565" s="36">
        <f>+base1!P620</f>
        <v>0</v>
      </c>
      <c r="E1565" s="36">
        <f>+base1!Q620</f>
        <v>0</v>
      </c>
      <c r="F1565" s="36">
        <f>+base1!R614</f>
        <v>0</v>
      </c>
      <c r="G1565" s="36">
        <f>+base1!S614</f>
        <v>0</v>
      </c>
      <c r="H1565" s="36">
        <f>+base1!T614</f>
        <v>0</v>
      </c>
      <c r="I1565" s="36">
        <f>+base1!U614</f>
        <v>0</v>
      </c>
      <c r="J1565" s="36">
        <f>+base1!V614</f>
        <v>0</v>
      </c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72">
        <v>1564</v>
      </c>
      <c r="W1565" s="77" t="s">
        <v>134</v>
      </c>
      <c r="X1565" s="77">
        <v>4</v>
      </c>
      <c r="Y1565" s="72" t="s">
        <v>167</v>
      </c>
      <c r="Z1565" s="72">
        <v>1</v>
      </c>
    </row>
    <row r="1566" spans="1:26" ht="15.75" thickBot="1" x14ac:dyDescent="0.3">
      <c r="A1566" s="76" t="s">
        <v>135</v>
      </c>
      <c r="B1566" s="36">
        <f>+base1!N621</f>
        <v>0</v>
      </c>
      <c r="C1566" s="36">
        <f>+base1!O621</f>
        <v>0</v>
      </c>
      <c r="D1566" s="36">
        <f>+base1!P621</f>
        <v>0</v>
      </c>
      <c r="E1566" s="36">
        <f>+base1!Q621</f>
        <v>0</v>
      </c>
      <c r="F1566" s="36">
        <f>+base1!R615</f>
        <v>0</v>
      </c>
      <c r="G1566" s="36">
        <f>+base1!S615</f>
        <v>0</v>
      </c>
      <c r="H1566" s="36">
        <f>+base1!T615</f>
        <v>0</v>
      </c>
      <c r="I1566" s="36">
        <f>+base1!U615</f>
        <v>0</v>
      </c>
      <c r="J1566" s="36">
        <f>+base1!V615</f>
        <v>0</v>
      </c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72">
        <v>1565</v>
      </c>
      <c r="W1566" s="77" t="s">
        <v>134</v>
      </c>
      <c r="X1566" s="77">
        <v>4</v>
      </c>
      <c r="Y1566" s="72" t="s">
        <v>167</v>
      </c>
      <c r="Z1566" s="72">
        <v>1</v>
      </c>
    </row>
    <row r="1567" spans="1:26" ht="15.75" thickBot="1" x14ac:dyDescent="0.3">
      <c r="A1567" s="76" t="s">
        <v>135</v>
      </c>
      <c r="B1567" s="36">
        <f>+base1!N622</f>
        <v>0</v>
      </c>
      <c r="C1567" s="36">
        <f>+base1!O622</f>
        <v>0</v>
      </c>
      <c r="D1567" s="36">
        <f>+base1!P622</f>
        <v>0</v>
      </c>
      <c r="E1567" s="36">
        <f>+base1!Q622</f>
        <v>0</v>
      </c>
      <c r="F1567" s="36">
        <f>+base1!R616</f>
        <v>0</v>
      </c>
      <c r="G1567" s="36">
        <f>+base1!S616</f>
        <v>0</v>
      </c>
      <c r="H1567" s="36">
        <f>+base1!T616</f>
        <v>0</v>
      </c>
      <c r="I1567" s="36">
        <f>+base1!U616</f>
        <v>0</v>
      </c>
      <c r="J1567" s="36">
        <f>+base1!V616</f>
        <v>0</v>
      </c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72">
        <v>1566</v>
      </c>
      <c r="W1567" s="77" t="s">
        <v>134</v>
      </c>
      <c r="X1567" s="77">
        <v>4</v>
      </c>
      <c r="Y1567" s="72" t="s">
        <v>167</v>
      </c>
      <c r="Z1567" s="72">
        <v>1</v>
      </c>
    </row>
    <row r="1568" spans="1:26" ht="15.75" thickBot="1" x14ac:dyDescent="0.3">
      <c r="A1568" s="76" t="s">
        <v>135</v>
      </c>
      <c r="B1568" s="36">
        <f>+base1!N623</f>
        <v>0</v>
      </c>
      <c r="C1568" s="36">
        <f>+base1!O623</f>
        <v>0</v>
      </c>
      <c r="D1568" s="36">
        <f>+base1!P623</f>
        <v>0</v>
      </c>
      <c r="E1568" s="36">
        <f>+base1!Q623</f>
        <v>0</v>
      </c>
      <c r="F1568" s="36">
        <f>+base1!R617</f>
        <v>0</v>
      </c>
      <c r="G1568" s="36">
        <f>+base1!S617</f>
        <v>0</v>
      </c>
      <c r="H1568" s="36">
        <f>+base1!T617</f>
        <v>0</v>
      </c>
      <c r="I1568" s="36">
        <f>+base1!U617</f>
        <v>0</v>
      </c>
      <c r="J1568" s="36">
        <f>+base1!V617</f>
        <v>0</v>
      </c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72">
        <v>1567</v>
      </c>
      <c r="W1568" s="77" t="s">
        <v>134</v>
      </c>
      <c r="X1568" s="77">
        <v>4</v>
      </c>
      <c r="Y1568" s="72" t="s">
        <v>167</v>
      </c>
      <c r="Z1568" s="72">
        <v>1</v>
      </c>
    </row>
    <row r="1569" spans="1:26" ht="15.75" thickBot="1" x14ac:dyDescent="0.3">
      <c r="A1569" s="76" t="s">
        <v>135</v>
      </c>
      <c r="B1569" s="36">
        <f>+base1!N624</f>
        <v>0</v>
      </c>
      <c r="C1569" s="36">
        <f>+base1!O624</f>
        <v>0</v>
      </c>
      <c r="D1569" s="36">
        <f>+base1!P624</f>
        <v>0</v>
      </c>
      <c r="E1569" s="36">
        <f>+base1!Q624</f>
        <v>0</v>
      </c>
      <c r="F1569" s="36">
        <f>+base1!R618</f>
        <v>0</v>
      </c>
      <c r="G1569" s="36">
        <f>+base1!S618</f>
        <v>0</v>
      </c>
      <c r="H1569" s="36">
        <f>+base1!T618</f>
        <v>0</v>
      </c>
      <c r="I1569" s="36">
        <f>+base1!U618</f>
        <v>0</v>
      </c>
      <c r="J1569" s="36">
        <f>+base1!V618</f>
        <v>0</v>
      </c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72">
        <v>1568</v>
      </c>
      <c r="W1569" s="77" t="s">
        <v>134</v>
      </c>
      <c r="X1569" s="77">
        <v>4</v>
      </c>
      <c r="Y1569" s="72" t="s">
        <v>167</v>
      </c>
      <c r="Z1569" s="72">
        <v>1</v>
      </c>
    </row>
    <row r="1570" spans="1:26" ht="15.75" thickBot="1" x14ac:dyDescent="0.3">
      <c r="A1570" s="76" t="s">
        <v>135</v>
      </c>
      <c r="B1570" s="36">
        <f>+base1!N625</f>
        <v>0</v>
      </c>
      <c r="C1570" s="36">
        <f>+base1!O625</f>
        <v>0</v>
      </c>
      <c r="D1570" s="36">
        <f>+base1!P625</f>
        <v>0</v>
      </c>
      <c r="E1570" s="36">
        <f>+base1!Q625</f>
        <v>0</v>
      </c>
      <c r="F1570" s="36">
        <f>+base1!R619</f>
        <v>0</v>
      </c>
      <c r="G1570" s="36">
        <f>+base1!S619</f>
        <v>0</v>
      </c>
      <c r="H1570" s="36">
        <f>+base1!T619</f>
        <v>0</v>
      </c>
      <c r="I1570" s="36">
        <f>+base1!U619</f>
        <v>0</v>
      </c>
      <c r="J1570" s="36">
        <f>+base1!V619</f>
        <v>0</v>
      </c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72">
        <v>1569</v>
      </c>
      <c r="W1570" s="77" t="s">
        <v>134</v>
      </c>
      <c r="X1570" s="77">
        <v>4</v>
      </c>
      <c r="Y1570" s="72" t="s">
        <v>167</v>
      </c>
      <c r="Z1570" s="72">
        <v>1</v>
      </c>
    </row>
    <row r="1571" spans="1:26" ht="15.75" thickBot="1" x14ac:dyDescent="0.3">
      <c r="A1571" s="76" t="s">
        <v>135</v>
      </c>
      <c r="B1571" s="36">
        <f>+base1!N626</f>
        <v>0</v>
      </c>
      <c r="C1571" s="36">
        <f>+base1!O626</f>
        <v>0</v>
      </c>
      <c r="D1571" s="36">
        <f>+base1!P626</f>
        <v>0</v>
      </c>
      <c r="E1571" s="36">
        <f>+base1!Q626</f>
        <v>0</v>
      </c>
      <c r="F1571" s="36">
        <f>+base1!R620</f>
        <v>0</v>
      </c>
      <c r="G1571" s="36">
        <f>+base1!S620</f>
        <v>0</v>
      </c>
      <c r="H1571" s="36">
        <f>+base1!T620</f>
        <v>0</v>
      </c>
      <c r="I1571" s="36">
        <f>+base1!U620</f>
        <v>0</v>
      </c>
      <c r="J1571" s="36">
        <f>+base1!V620</f>
        <v>0</v>
      </c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72">
        <v>1570</v>
      </c>
      <c r="W1571" s="77" t="s">
        <v>134</v>
      </c>
      <c r="X1571" s="77">
        <v>4</v>
      </c>
      <c r="Y1571" s="72" t="s">
        <v>167</v>
      </c>
      <c r="Z1571" s="72">
        <v>1</v>
      </c>
    </row>
    <row r="1572" spans="1:26" ht="15.75" thickBot="1" x14ac:dyDescent="0.3">
      <c r="A1572" s="76" t="s">
        <v>135</v>
      </c>
      <c r="B1572" s="36">
        <f>+base1!N627</f>
        <v>0</v>
      </c>
      <c r="C1572" s="36">
        <f>+base1!O627</f>
        <v>0</v>
      </c>
      <c r="D1572" s="36">
        <f>+base1!P627</f>
        <v>0</v>
      </c>
      <c r="E1572" s="36">
        <f>+base1!Q627</f>
        <v>0</v>
      </c>
      <c r="F1572" s="36">
        <f>+base1!R621</f>
        <v>0</v>
      </c>
      <c r="G1572" s="36">
        <f>+base1!S621</f>
        <v>0</v>
      </c>
      <c r="H1572" s="36">
        <f>+base1!T621</f>
        <v>0</v>
      </c>
      <c r="I1572" s="36">
        <f>+base1!U621</f>
        <v>0</v>
      </c>
      <c r="J1572" s="36">
        <f>+base1!V621</f>
        <v>0</v>
      </c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72">
        <v>1571</v>
      </c>
      <c r="W1572" s="77" t="s">
        <v>134</v>
      </c>
      <c r="X1572" s="77">
        <v>4</v>
      </c>
      <c r="Y1572" s="72" t="s">
        <v>167</v>
      </c>
      <c r="Z1572" s="72">
        <v>1</v>
      </c>
    </row>
    <row r="1573" spans="1:26" ht="15.75" thickBot="1" x14ac:dyDescent="0.3">
      <c r="A1573" s="76" t="s">
        <v>135</v>
      </c>
      <c r="B1573" s="36">
        <f>+base1!N628</f>
        <v>0</v>
      </c>
      <c r="C1573" s="36">
        <f>+base1!O628</f>
        <v>0</v>
      </c>
      <c r="D1573" s="36">
        <f>+base1!P628</f>
        <v>0</v>
      </c>
      <c r="E1573" s="36">
        <f>+base1!Q628</f>
        <v>0</v>
      </c>
      <c r="F1573" s="36">
        <f>+base1!R622</f>
        <v>0</v>
      </c>
      <c r="G1573" s="36">
        <f>+base1!S622</f>
        <v>0</v>
      </c>
      <c r="H1573" s="36">
        <f>+base1!T622</f>
        <v>0</v>
      </c>
      <c r="I1573" s="36">
        <f>+base1!U622</f>
        <v>0</v>
      </c>
      <c r="J1573" s="36">
        <f>+base1!V622</f>
        <v>0</v>
      </c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72">
        <v>1572</v>
      </c>
      <c r="W1573" s="77" t="s">
        <v>134</v>
      </c>
      <c r="X1573" s="77">
        <v>4</v>
      </c>
      <c r="Y1573" s="72" t="s">
        <v>167</v>
      </c>
      <c r="Z1573" s="72">
        <v>1</v>
      </c>
    </row>
    <row r="1574" spans="1:26" ht="15.75" thickBot="1" x14ac:dyDescent="0.3">
      <c r="A1574" s="76" t="s">
        <v>135</v>
      </c>
      <c r="B1574" s="36">
        <f>+base1!N629</f>
        <v>0</v>
      </c>
      <c r="C1574" s="36">
        <f>+base1!O629</f>
        <v>0</v>
      </c>
      <c r="D1574" s="36">
        <f>+base1!P629</f>
        <v>0</v>
      </c>
      <c r="E1574" s="36">
        <f>+base1!Q629</f>
        <v>0</v>
      </c>
      <c r="F1574" s="36">
        <f>+base1!R623</f>
        <v>0</v>
      </c>
      <c r="G1574" s="36">
        <f>+base1!S623</f>
        <v>0</v>
      </c>
      <c r="H1574" s="36">
        <f>+base1!T623</f>
        <v>0</v>
      </c>
      <c r="I1574" s="36">
        <f>+base1!U623</f>
        <v>0</v>
      </c>
      <c r="J1574" s="36">
        <f>+base1!V623</f>
        <v>0</v>
      </c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72">
        <v>1573</v>
      </c>
      <c r="W1574" s="77" t="s">
        <v>134</v>
      </c>
      <c r="X1574" s="77">
        <v>4</v>
      </c>
      <c r="Y1574" s="72" t="s">
        <v>167</v>
      </c>
      <c r="Z1574" s="72">
        <v>1</v>
      </c>
    </row>
    <row r="1575" spans="1:26" ht="15.75" thickBot="1" x14ac:dyDescent="0.3">
      <c r="A1575" s="76" t="s">
        <v>135</v>
      </c>
      <c r="B1575" s="36">
        <f>+base1!N630</f>
        <v>0</v>
      </c>
      <c r="C1575" s="36">
        <f>+base1!O630</f>
        <v>0</v>
      </c>
      <c r="D1575" s="36">
        <f>+base1!P630</f>
        <v>0</v>
      </c>
      <c r="E1575" s="36">
        <f>+base1!Q630</f>
        <v>0</v>
      </c>
      <c r="F1575" s="36">
        <f>+base1!R624</f>
        <v>0</v>
      </c>
      <c r="G1575" s="36">
        <f>+base1!S624</f>
        <v>0</v>
      </c>
      <c r="H1575" s="36">
        <f>+base1!T624</f>
        <v>0</v>
      </c>
      <c r="I1575" s="36">
        <f>+base1!U624</f>
        <v>0</v>
      </c>
      <c r="J1575" s="36">
        <f>+base1!V624</f>
        <v>0</v>
      </c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72">
        <v>1574</v>
      </c>
      <c r="W1575" s="77" t="s">
        <v>134</v>
      </c>
      <c r="X1575" s="77">
        <v>4</v>
      </c>
      <c r="Y1575" s="72" t="s">
        <v>167</v>
      </c>
      <c r="Z1575" s="72">
        <v>1</v>
      </c>
    </row>
    <row r="1576" spans="1:26" ht="15.75" thickBot="1" x14ac:dyDescent="0.3">
      <c r="A1576" s="76" t="s">
        <v>135</v>
      </c>
      <c r="B1576" s="36">
        <f>+base1!N631</f>
        <v>0</v>
      </c>
      <c r="C1576" s="36">
        <f>+base1!O631</f>
        <v>0</v>
      </c>
      <c r="D1576" s="36">
        <f>+base1!P631</f>
        <v>0</v>
      </c>
      <c r="E1576" s="36">
        <f>+base1!Q631</f>
        <v>0</v>
      </c>
      <c r="F1576" s="36">
        <f>+base1!R625</f>
        <v>0</v>
      </c>
      <c r="G1576" s="36">
        <f>+base1!S625</f>
        <v>0</v>
      </c>
      <c r="H1576" s="36">
        <f>+base1!T625</f>
        <v>0</v>
      </c>
      <c r="I1576" s="36">
        <f>+base1!U625</f>
        <v>0</v>
      </c>
      <c r="J1576" s="36">
        <f>+base1!V625</f>
        <v>0</v>
      </c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72">
        <v>1575</v>
      </c>
      <c r="W1576" s="77" t="s">
        <v>134</v>
      </c>
      <c r="X1576" s="77">
        <v>4</v>
      </c>
      <c r="Y1576" s="72" t="s">
        <v>167</v>
      </c>
      <c r="Z1576" s="72">
        <v>1</v>
      </c>
    </row>
    <row r="1577" spans="1:26" ht="15.75" thickBot="1" x14ac:dyDescent="0.3">
      <c r="A1577" s="76" t="s">
        <v>135</v>
      </c>
      <c r="B1577" s="36">
        <f>+base1!N632</f>
        <v>0</v>
      </c>
      <c r="C1577" s="36">
        <f>+base1!O632</f>
        <v>0</v>
      </c>
      <c r="D1577" s="36">
        <f>+base1!P632</f>
        <v>0</v>
      </c>
      <c r="E1577" s="36">
        <f>+base1!Q632</f>
        <v>0</v>
      </c>
      <c r="F1577" s="36">
        <f>+base1!R626</f>
        <v>0</v>
      </c>
      <c r="G1577" s="36">
        <f>+base1!S626</f>
        <v>0</v>
      </c>
      <c r="H1577" s="36">
        <f>+base1!T626</f>
        <v>0</v>
      </c>
      <c r="I1577" s="36">
        <f>+base1!U626</f>
        <v>0</v>
      </c>
      <c r="J1577" s="36">
        <f>+base1!V626</f>
        <v>0</v>
      </c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72">
        <v>1576</v>
      </c>
      <c r="W1577" s="77" t="s">
        <v>134</v>
      </c>
      <c r="X1577" s="77">
        <v>4</v>
      </c>
      <c r="Y1577" s="72" t="s">
        <v>167</v>
      </c>
      <c r="Z1577" s="72">
        <v>1</v>
      </c>
    </row>
    <row r="1578" spans="1:26" ht="15.75" thickBot="1" x14ac:dyDescent="0.3">
      <c r="A1578" s="76" t="s">
        <v>135</v>
      </c>
      <c r="B1578" s="36">
        <f>+base1!N633</f>
        <v>0</v>
      </c>
      <c r="C1578" s="36">
        <f>+base1!O633</f>
        <v>0</v>
      </c>
      <c r="D1578" s="36">
        <f>+base1!P633</f>
        <v>0</v>
      </c>
      <c r="E1578" s="36">
        <f>+base1!Q633</f>
        <v>0</v>
      </c>
      <c r="F1578" s="36">
        <f>+base1!R627</f>
        <v>0</v>
      </c>
      <c r="G1578" s="36">
        <f>+base1!S627</f>
        <v>0</v>
      </c>
      <c r="H1578" s="36">
        <f>+base1!T627</f>
        <v>0</v>
      </c>
      <c r="I1578" s="36">
        <f>+base1!U627</f>
        <v>0</v>
      </c>
      <c r="J1578" s="36">
        <f>+base1!V627</f>
        <v>0</v>
      </c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72">
        <v>1577</v>
      </c>
      <c r="W1578" s="77" t="s">
        <v>134</v>
      </c>
      <c r="X1578" s="77">
        <v>4</v>
      </c>
      <c r="Y1578" s="72" t="s">
        <v>167</v>
      </c>
      <c r="Z1578" s="72">
        <v>1</v>
      </c>
    </row>
    <row r="1579" spans="1:26" ht="15.75" thickBot="1" x14ac:dyDescent="0.3">
      <c r="A1579" s="76" t="s">
        <v>135</v>
      </c>
      <c r="B1579" s="36">
        <f>+base1!N634</f>
        <v>0</v>
      </c>
      <c r="C1579" s="36">
        <f>+base1!O634</f>
        <v>0</v>
      </c>
      <c r="D1579" s="36">
        <f>+base1!P634</f>
        <v>0</v>
      </c>
      <c r="E1579" s="36">
        <f>+base1!Q634</f>
        <v>0</v>
      </c>
      <c r="F1579" s="36">
        <f>+base1!R628</f>
        <v>0</v>
      </c>
      <c r="G1579" s="36">
        <f>+base1!S628</f>
        <v>0</v>
      </c>
      <c r="H1579" s="36">
        <f>+base1!T628</f>
        <v>0</v>
      </c>
      <c r="I1579" s="36">
        <f>+base1!U628</f>
        <v>0</v>
      </c>
      <c r="J1579" s="36">
        <f>+base1!V628</f>
        <v>0</v>
      </c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72">
        <v>1578</v>
      </c>
      <c r="W1579" s="77" t="s">
        <v>134</v>
      </c>
      <c r="X1579" s="77">
        <v>4</v>
      </c>
      <c r="Y1579" s="72" t="s">
        <v>167</v>
      </c>
      <c r="Z1579" s="72">
        <v>1</v>
      </c>
    </row>
    <row r="1580" spans="1:26" ht="15.75" thickBot="1" x14ac:dyDescent="0.3">
      <c r="A1580" s="76" t="s">
        <v>135</v>
      </c>
      <c r="B1580" s="36">
        <f>+base1!N635</f>
        <v>0</v>
      </c>
      <c r="C1580" s="36">
        <f>+base1!O635</f>
        <v>0</v>
      </c>
      <c r="D1580" s="36">
        <f>+base1!P635</f>
        <v>0</v>
      </c>
      <c r="E1580" s="36">
        <f>+base1!Q635</f>
        <v>0</v>
      </c>
      <c r="F1580" s="36">
        <f>+base1!R629</f>
        <v>0</v>
      </c>
      <c r="G1580" s="36">
        <f>+base1!S629</f>
        <v>0</v>
      </c>
      <c r="H1580" s="36">
        <f>+base1!T629</f>
        <v>0</v>
      </c>
      <c r="I1580" s="36">
        <f>+base1!U629</f>
        <v>0</v>
      </c>
      <c r="J1580" s="36">
        <f>+base1!V629</f>
        <v>0</v>
      </c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72">
        <v>1579</v>
      </c>
      <c r="W1580" s="77" t="s">
        <v>134</v>
      </c>
      <c r="X1580" s="77">
        <v>4</v>
      </c>
      <c r="Y1580" s="72" t="s">
        <v>167</v>
      </c>
      <c r="Z1580" s="72">
        <v>1</v>
      </c>
    </row>
    <row r="1581" spans="1:26" ht="15.75" thickBot="1" x14ac:dyDescent="0.3">
      <c r="A1581" s="76" t="s">
        <v>135</v>
      </c>
      <c r="B1581" s="36">
        <f>+base1!N636</f>
        <v>0</v>
      </c>
      <c r="C1581" s="36">
        <f>+base1!O636</f>
        <v>0</v>
      </c>
      <c r="D1581" s="36">
        <f>+base1!P636</f>
        <v>0</v>
      </c>
      <c r="E1581" s="36">
        <f>+base1!Q636</f>
        <v>0</v>
      </c>
      <c r="F1581" s="36">
        <f>+base1!R630</f>
        <v>0</v>
      </c>
      <c r="G1581" s="36">
        <f>+base1!S630</f>
        <v>0</v>
      </c>
      <c r="H1581" s="36">
        <f>+base1!T630</f>
        <v>0</v>
      </c>
      <c r="I1581" s="36">
        <f>+base1!U630</f>
        <v>0</v>
      </c>
      <c r="J1581" s="36">
        <f>+base1!V630</f>
        <v>0</v>
      </c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72">
        <v>1580</v>
      </c>
      <c r="W1581" s="77" t="s">
        <v>134</v>
      </c>
      <c r="X1581" s="77">
        <v>4</v>
      </c>
      <c r="Y1581" s="72" t="s">
        <v>167</v>
      </c>
      <c r="Z1581" s="72">
        <v>1</v>
      </c>
    </row>
    <row r="1582" spans="1:26" ht="15.75" thickBot="1" x14ac:dyDescent="0.3">
      <c r="A1582" s="76" t="s">
        <v>135</v>
      </c>
      <c r="B1582" s="36">
        <f>+base1!N637</f>
        <v>0</v>
      </c>
      <c r="C1582" s="36">
        <f>+base1!O637</f>
        <v>0</v>
      </c>
      <c r="D1582" s="36">
        <f>+base1!P637</f>
        <v>0</v>
      </c>
      <c r="E1582" s="36">
        <f>+base1!Q637</f>
        <v>0</v>
      </c>
      <c r="F1582" s="36">
        <f>+base1!R631</f>
        <v>0</v>
      </c>
      <c r="G1582" s="36">
        <f>+base1!S631</f>
        <v>0</v>
      </c>
      <c r="H1582" s="36">
        <f>+base1!T631</f>
        <v>0</v>
      </c>
      <c r="I1582" s="36">
        <f>+base1!U631</f>
        <v>0</v>
      </c>
      <c r="J1582" s="36">
        <f>+base1!V631</f>
        <v>0</v>
      </c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72">
        <v>1581</v>
      </c>
      <c r="W1582" s="77" t="s">
        <v>134</v>
      </c>
      <c r="X1582" s="77">
        <v>4</v>
      </c>
      <c r="Y1582" s="72" t="s">
        <v>167</v>
      </c>
      <c r="Z1582" s="72">
        <v>1</v>
      </c>
    </row>
    <row r="1583" spans="1:26" ht="15.75" thickBot="1" x14ac:dyDescent="0.3">
      <c r="A1583" s="76" t="s">
        <v>135</v>
      </c>
      <c r="B1583" s="36">
        <f>+base1!N638</f>
        <v>0</v>
      </c>
      <c r="C1583" s="36">
        <f>+base1!O638</f>
        <v>0</v>
      </c>
      <c r="D1583" s="36">
        <f>+base1!P638</f>
        <v>0</v>
      </c>
      <c r="E1583" s="36">
        <f>+base1!Q638</f>
        <v>0</v>
      </c>
      <c r="F1583" s="36">
        <f>+base1!R632</f>
        <v>0</v>
      </c>
      <c r="G1583" s="36">
        <f>+base1!S632</f>
        <v>0</v>
      </c>
      <c r="H1583" s="36">
        <f>+base1!T632</f>
        <v>0</v>
      </c>
      <c r="I1583" s="36">
        <f>+base1!U632</f>
        <v>0</v>
      </c>
      <c r="J1583" s="36">
        <f>+base1!V632</f>
        <v>0</v>
      </c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72">
        <v>1582</v>
      </c>
      <c r="W1583" s="77" t="s">
        <v>134</v>
      </c>
      <c r="X1583" s="77">
        <v>4</v>
      </c>
      <c r="Y1583" s="72" t="s">
        <v>167</v>
      </c>
      <c r="Z1583" s="72">
        <v>1</v>
      </c>
    </row>
    <row r="1584" spans="1:26" ht="15.75" thickBot="1" x14ac:dyDescent="0.3">
      <c r="A1584" s="76" t="s">
        <v>135</v>
      </c>
      <c r="B1584" s="36">
        <f>+base1!N639</f>
        <v>0</v>
      </c>
      <c r="C1584" s="36">
        <f>+base1!O639</f>
        <v>0</v>
      </c>
      <c r="D1584" s="36">
        <f>+base1!P639</f>
        <v>0</v>
      </c>
      <c r="E1584" s="36">
        <f>+base1!Q639</f>
        <v>0</v>
      </c>
      <c r="F1584" s="36">
        <f>+base1!R633</f>
        <v>0</v>
      </c>
      <c r="G1584" s="36">
        <f>+base1!S633</f>
        <v>0</v>
      </c>
      <c r="H1584" s="36">
        <f>+base1!T633</f>
        <v>0</v>
      </c>
      <c r="I1584" s="36">
        <f>+base1!U633</f>
        <v>0</v>
      </c>
      <c r="J1584" s="36">
        <f>+base1!V633</f>
        <v>0</v>
      </c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72">
        <v>1583</v>
      </c>
      <c r="W1584" s="77" t="s">
        <v>134</v>
      </c>
      <c r="X1584" s="77">
        <v>4</v>
      </c>
      <c r="Y1584" s="72" t="s">
        <v>167</v>
      </c>
      <c r="Z1584" s="72">
        <v>1</v>
      </c>
    </row>
    <row r="1585" spans="1:26" ht="15.75" thickBot="1" x14ac:dyDescent="0.3">
      <c r="A1585" s="76" t="s">
        <v>135</v>
      </c>
      <c r="B1585" s="36">
        <f>+base1!N640</f>
        <v>0</v>
      </c>
      <c r="C1585" s="36">
        <f>+base1!O640</f>
        <v>0</v>
      </c>
      <c r="D1585" s="36">
        <f>+base1!P640</f>
        <v>0</v>
      </c>
      <c r="E1585" s="36">
        <f>+base1!Q640</f>
        <v>0</v>
      </c>
      <c r="F1585" s="36">
        <f>+base1!R634</f>
        <v>0</v>
      </c>
      <c r="G1585" s="36">
        <f>+base1!S634</f>
        <v>0</v>
      </c>
      <c r="H1585" s="36">
        <f>+base1!T634</f>
        <v>0</v>
      </c>
      <c r="I1585" s="36">
        <f>+base1!U634</f>
        <v>0</v>
      </c>
      <c r="J1585" s="36">
        <f>+base1!V634</f>
        <v>0</v>
      </c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72">
        <v>1584</v>
      </c>
      <c r="W1585" s="77" t="s">
        <v>134</v>
      </c>
      <c r="X1585" s="77">
        <v>4</v>
      </c>
      <c r="Y1585" s="72" t="s">
        <v>167</v>
      </c>
      <c r="Z1585" s="72">
        <v>1</v>
      </c>
    </row>
    <row r="1586" spans="1:26" ht="15.75" thickBot="1" x14ac:dyDescent="0.3">
      <c r="A1586" s="76" t="s">
        <v>135</v>
      </c>
      <c r="B1586" s="36">
        <f>+base1!N641</f>
        <v>0</v>
      </c>
      <c r="C1586" s="36">
        <f>+base1!O641</f>
        <v>0</v>
      </c>
      <c r="D1586" s="36">
        <f>+base1!P641</f>
        <v>0</v>
      </c>
      <c r="E1586" s="36">
        <f>+base1!Q641</f>
        <v>0</v>
      </c>
      <c r="F1586" s="36">
        <f>+base1!R635</f>
        <v>0</v>
      </c>
      <c r="G1586" s="36">
        <f>+base1!S635</f>
        <v>0</v>
      </c>
      <c r="H1586" s="36">
        <f>+base1!T635</f>
        <v>0</v>
      </c>
      <c r="I1586" s="36">
        <f>+base1!U635</f>
        <v>0</v>
      </c>
      <c r="J1586" s="36">
        <f>+base1!V635</f>
        <v>0</v>
      </c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72">
        <v>1585</v>
      </c>
      <c r="W1586" s="77" t="s">
        <v>134</v>
      </c>
      <c r="X1586" s="77">
        <v>4</v>
      </c>
      <c r="Y1586" s="72" t="s">
        <v>167</v>
      </c>
      <c r="Z1586" s="72">
        <v>1</v>
      </c>
    </row>
    <row r="1587" spans="1:26" ht="15.75" thickBot="1" x14ac:dyDescent="0.3">
      <c r="A1587" s="76" t="s">
        <v>135</v>
      </c>
      <c r="B1587" s="36">
        <f>+base1!N642</f>
        <v>0</v>
      </c>
      <c r="C1587" s="36">
        <f>+base1!O642</f>
        <v>0</v>
      </c>
      <c r="D1587" s="36">
        <f>+base1!P642</f>
        <v>0</v>
      </c>
      <c r="E1587" s="36">
        <f>+base1!Q642</f>
        <v>0</v>
      </c>
      <c r="F1587" s="36">
        <f>+base1!R636</f>
        <v>0</v>
      </c>
      <c r="G1587" s="36">
        <f>+base1!S636</f>
        <v>0</v>
      </c>
      <c r="H1587" s="36">
        <f>+base1!T636</f>
        <v>0</v>
      </c>
      <c r="I1587" s="36">
        <f>+base1!U636</f>
        <v>0</v>
      </c>
      <c r="J1587" s="36">
        <f>+base1!V636</f>
        <v>0</v>
      </c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72">
        <v>1586</v>
      </c>
      <c r="W1587" s="77" t="s">
        <v>134</v>
      </c>
      <c r="X1587" s="77">
        <v>4</v>
      </c>
      <c r="Y1587" s="72" t="s">
        <v>167</v>
      </c>
      <c r="Z1587" s="72">
        <v>1</v>
      </c>
    </row>
    <row r="1588" spans="1:26" ht="15.75" thickBot="1" x14ac:dyDescent="0.3">
      <c r="A1588" s="76" t="s">
        <v>135</v>
      </c>
      <c r="B1588" s="36">
        <f>+base1!N643</f>
        <v>0</v>
      </c>
      <c r="C1588" s="36">
        <f>+base1!O643</f>
        <v>0</v>
      </c>
      <c r="D1588" s="36">
        <f>+base1!P643</f>
        <v>0</v>
      </c>
      <c r="E1588" s="36">
        <f>+base1!Q643</f>
        <v>0</v>
      </c>
      <c r="F1588" s="36">
        <f>+base1!R637</f>
        <v>0</v>
      </c>
      <c r="G1588" s="36">
        <f>+base1!S637</f>
        <v>0</v>
      </c>
      <c r="H1588" s="36">
        <f>+base1!T637</f>
        <v>0</v>
      </c>
      <c r="I1588" s="36">
        <f>+base1!U637</f>
        <v>0</v>
      </c>
      <c r="J1588" s="36">
        <f>+base1!V637</f>
        <v>0</v>
      </c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72">
        <v>1587</v>
      </c>
      <c r="W1588" s="77" t="s">
        <v>134</v>
      </c>
      <c r="X1588" s="77">
        <v>4</v>
      </c>
      <c r="Y1588" s="72" t="s">
        <v>167</v>
      </c>
      <c r="Z1588" s="72">
        <v>1</v>
      </c>
    </row>
    <row r="1589" spans="1:26" ht="15.75" thickBot="1" x14ac:dyDescent="0.3">
      <c r="A1589" s="76" t="s">
        <v>135</v>
      </c>
      <c r="B1589" s="36">
        <f>+base1!N644</f>
        <v>0</v>
      </c>
      <c r="C1589" s="36">
        <f>+base1!O644</f>
        <v>0</v>
      </c>
      <c r="D1589" s="36">
        <f>+base1!P644</f>
        <v>0</v>
      </c>
      <c r="E1589" s="36">
        <f>+base1!Q644</f>
        <v>0</v>
      </c>
      <c r="F1589" s="36">
        <f>+base1!R638</f>
        <v>0</v>
      </c>
      <c r="G1589" s="36">
        <f>+base1!S638</f>
        <v>0</v>
      </c>
      <c r="H1589" s="36">
        <f>+base1!T638</f>
        <v>0</v>
      </c>
      <c r="I1589" s="36">
        <f>+base1!U638</f>
        <v>0</v>
      </c>
      <c r="J1589" s="36">
        <f>+base1!V638</f>
        <v>0</v>
      </c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72">
        <v>1588</v>
      </c>
      <c r="W1589" s="77" t="s">
        <v>134</v>
      </c>
      <c r="X1589" s="77">
        <v>4</v>
      </c>
      <c r="Y1589" s="72" t="s">
        <v>167</v>
      </c>
      <c r="Z1589" s="72">
        <v>1</v>
      </c>
    </row>
    <row r="1590" spans="1:26" ht="15.75" thickBot="1" x14ac:dyDescent="0.3">
      <c r="A1590" s="76" t="s">
        <v>135</v>
      </c>
      <c r="B1590" s="36">
        <f>+base1!N645</f>
        <v>0</v>
      </c>
      <c r="C1590" s="36">
        <f>+base1!O645</f>
        <v>0</v>
      </c>
      <c r="D1590" s="36">
        <f>+base1!P645</f>
        <v>0</v>
      </c>
      <c r="E1590" s="36">
        <f>+base1!Q645</f>
        <v>0</v>
      </c>
      <c r="F1590" s="36">
        <f>+base1!R639</f>
        <v>0</v>
      </c>
      <c r="G1590" s="36">
        <f>+base1!S639</f>
        <v>0</v>
      </c>
      <c r="H1590" s="36">
        <f>+base1!T639</f>
        <v>0</v>
      </c>
      <c r="I1590" s="36">
        <f>+base1!U639</f>
        <v>0</v>
      </c>
      <c r="J1590" s="36">
        <f>+base1!V639</f>
        <v>0</v>
      </c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72">
        <v>1589</v>
      </c>
      <c r="W1590" s="77" t="s">
        <v>134</v>
      </c>
      <c r="X1590" s="77">
        <v>4</v>
      </c>
      <c r="Y1590" s="72" t="s">
        <v>167</v>
      </c>
      <c r="Z1590" s="72">
        <v>1</v>
      </c>
    </row>
    <row r="1591" spans="1:26" ht="15.75" thickBot="1" x14ac:dyDescent="0.3">
      <c r="A1591" s="76" t="s">
        <v>135</v>
      </c>
      <c r="B1591" s="36">
        <f>+base1!N646</f>
        <v>0</v>
      </c>
      <c r="C1591" s="36">
        <f>+base1!O646</f>
        <v>0</v>
      </c>
      <c r="D1591" s="36">
        <f>+base1!P646</f>
        <v>0</v>
      </c>
      <c r="E1591" s="36">
        <f>+base1!Q646</f>
        <v>0</v>
      </c>
      <c r="F1591" s="36">
        <f>+base1!R640</f>
        <v>0</v>
      </c>
      <c r="G1591" s="36">
        <f>+base1!S640</f>
        <v>0</v>
      </c>
      <c r="H1591" s="36">
        <f>+base1!T640</f>
        <v>0</v>
      </c>
      <c r="I1591" s="36">
        <f>+base1!U640</f>
        <v>0</v>
      </c>
      <c r="J1591" s="36">
        <f>+base1!V640</f>
        <v>0</v>
      </c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72">
        <v>1590</v>
      </c>
      <c r="W1591" s="77" t="s">
        <v>134</v>
      </c>
      <c r="X1591" s="77">
        <v>4</v>
      </c>
      <c r="Y1591" s="72" t="s">
        <v>167</v>
      </c>
      <c r="Z1591" s="72">
        <v>1</v>
      </c>
    </row>
    <row r="1592" spans="1:26" ht="15.75" thickBot="1" x14ac:dyDescent="0.3">
      <c r="A1592" s="76" t="s">
        <v>135</v>
      </c>
      <c r="B1592" s="36">
        <f>+base1!N647</f>
        <v>0</v>
      </c>
      <c r="C1592" s="36">
        <f>+base1!O647</f>
        <v>0</v>
      </c>
      <c r="D1592" s="36">
        <f>+base1!P647</f>
        <v>0</v>
      </c>
      <c r="E1592" s="36">
        <f>+base1!Q647</f>
        <v>0</v>
      </c>
      <c r="F1592" s="36">
        <f>+base1!R641</f>
        <v>0</v>
      </c>
      <c r="G1592" s="36">
        <f>+base1!S641</f>
        <v>0</v>
      </c>
      <c r="H1592" s="36">
        <f>+base1!T641</f>
        <v>0</v>
      </c>
      <c r="I1592" s="36">
        <f>+base1!U641</f>
        <v>0</v>
      </c>
      <c r="J1592" s="36">
        <f>+base1!V641</f>
        <v>0</v>
      </c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72">
        <v>1591</v>
      </c>
      <c r="W1592" s="77" t="s">
        <v>134</v>
      </c>
      <c r="X1592" s="77">
        <v>4</v>
      </c>
      <c r="Y1592" s="72" t="s">
        <v>167</v>
      </c>
      <c r="Z1592" s="72">
        <v>1</v>
      </c>
    </row>
    <row r="1593" spans="1:26" ht="15.75" thickBot="1" x14ac:dyDescent="0.3">
      <c r="A1593" s="76" t="s">
        <v>135</v>
      </c>
      <c r="B1593" s="36">
        <f>+base1!N648</f>
        <v>0</v>
      </c>
      <c r="C1593" s="36">
        <f>+base1!O648</f>
        <v>0</v>
      </c>
      <c r="D1593" s="36">
        <f>+base1!P648</f>
        <v>0</v>
      </c>
      <c r="E1593" s="36">
        <f>+base1!Q648</f>
        <v>0</v>
      </c>
      <c r="F1593" s="36">
        <f>+base1!R642</f>
        <v>0</v>
      </c>
      <c r="G1593" s="36">
        <f>+base1!S642</f>
        <v>0</v>
      </c>
      <c r="H1593" s="36">
        <f>+base1!T642</f>
        <v>0</v>
      </c>
      <c r="I1593" s="36">
        <f>+base1!U642</f>
        <v>0</v>
      </c>
      <c r="J1593" s="36">
        <f>+base1!V642</f>
        <v>0</v>
      </c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72">
        <v>1592</v>
      </c>
      <c r="W1593" s="77" t="s">
        <v>134</v>
      </c>
      <c r="X1593" s="77">
        <v>4</v>
      </c>
      <c r="Y1593" s="72" t="s">
        <v>167</v>
      </c>
      <c r="Z1593" s="72">
        <v>1</v>
      </c>
    </row>
    <row r="1594" spans="1:26" ht="15.75" thickBot="1" x14ac:dyDescent="0.3">
      <c r="A1594" s="76" t="s">
        <v>135</v>
      </c>
      <c r="B1594" s="36">
        <f>+base1!N649</f>
        <v>0</v>
      </c>
      <c r="C1594" s="36">
        <f>+base1!O649</f>
        <v>0</v>
      </c>
      <c r="D1594" s="36">
        <f>+base1!P649</f>
        <v>0</v>
      </c>
      <c r="E1594" s="36">
        <f>+base1!Q649</f>
        <v>0</v>
      </c>
      <c r="F1594" s="36">
        <f>+base1!R643</f>
        <v>0</v>
      </c>
      <c r="G1594" s="36">
        <f>+base1!S643</f>
        <v>0</v>
      </c>
      <c r="H1594" s="36">
        <f>+base1!T643</f>
        <v>0</v>
      </c>
      <c r="I1594" s="36">
        <f>+base1!U643</f>
        <v>0</v>
      </c>
      <c r="J1594" s="36">
        <f>+base1!V643</f>
        <v>0</v>
      </c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72">
        <v>1593</v>
      </c>
      <c r="W1594" s="77" t="s">
        <v>134</v>
      </c>
      <c r="X1594" s="77">
        <v>4</v>
      </c>
      <c r="Y1594" s="72" t="s">
        <v>167</v>
      </c>
      <c r="Z1594" s="72">
        <v>1</v>
      </c>
    </row>
    <row r="1595" spans="1:26" ht="15.75" thickBot="1" x14ac:dyDescent="0.3">
      <c r="A1595" s="76" t="s">
        <v>135</v>
      </c>
      <c r="B1595" s="36">
        <f>+base1!N650</f>
        <v>0</v>
      </c>
      <c r="C1595" s="36">
        <f>+base1!O650</f>
        <v>0</v>
      </c>
      <c r="D1595" s="36">
        <f>+base1!P650</f>
        <v>0</v>
      </c>
      <c r="E1595" s="36">
        <f>+base1!Q650</f>
        <v>0</v>
      </c>
      <c r="F1595" s="36">
        <f>+base1!R644</f>
        <v>0</v>
      </c>
      <c r="G1595" s="36">
        <f>+base1!S644</f>
        <v>0</v>
      </c>
      <c r="H1595" s="36">
        <f>+base1!T644</f>
        <v>0</v>
      </c>
      <c r="I1595" s="36">
        <f>+base1!U644</f>
        <v>0</v>
      </c>
      <c r="J1595" s="36">
        <f>+base1!V644</f>
        <v>0</v>
      </c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72">
        <v>1594</v>
      </c>
      <c r="W1595" s="77" t="s">
        <v>134</v>
      </c>
      <c r="X1595" s="77">
        <v>4</v>
      </c>
      <c r="Y1595" s="72" t="s">
        <v>167</v>
      </c>
      <c r="Z1595" s="72">
        <v>1</v>
      </c>
    </row>
    <row r="1596" spans="1:26" ht="15.75" thickBot="1" x14ac:dyDescent="0.3">
      <c r="A1596" s="76" t="s">
        <v>135</v>
      </c>
      <c r="B1596" s="36">
        <f>+base1!N651</f>
        <v>0</v>
      </c>
      <c r="C1596" s="36">
        <f>+base1!O651</f>
        <v>0</v>
      </c>
      <c r="D1596" s="36">
        <f>+base1!P651</f>
        <v>0</v>
      </c>
      <c r="E1596" s="36">
        <f>+base1!Q651</f>
        <v>0</v>
      </c>
      <c r="F1596" s="36">
        <f>+base1!R645</f>
        <v>0</v>
      </c>
      <c r="G1596" s="36">
        <f>+base1!S645</f>
        <v>0</v>
      </c>
      <c r="H1596" s="36">
        <f>+base1!T645</f>
        <v>0</v>
      </c>
      <c r="I1596" s="36">
        <f>+base1!U645</f>
        <v>0</v>
      </c>
      <c r="J1596" s="36">
        <f>+base1!V645</f>
        <v>0</v>
      </c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72">
        <v>1595</v>
      </c>
      <c r="W1596" s="77" t="s">
        <v>134</v>
      </c>
      <c r="X1596" s="77">
        <v>4</v>
      </c>
      <c r="Y1596" s="72" t="s">
        <v>167</v>
      </c>
      <c r="Z1596" s="72">
        <v>1</v>
      </c>
    </row>
    <row r="1597" spans="1:26" ht="15.75" thickBot="1" x14ac:dyDescent="0.3">
      <c r="A1597" s="76" t="s">
        <v>135</v>
      </c>
      <c r="B1597" s="36">
        <f>+base1!N652</f>
        <v>0</v>
      </c>
      <c r="C1597" s="36">
        <f>+base1!O652</f>
        <v>0</v>
      </c>
      <c r="D1597" s="36">
        <f>+base1!P652</f>
        <v>0</v>
      </c>
      <c r="E1597" s="36">
        <f>+base1!Q652</f>
        <v>0</v>
      </c>
      <c r="F1597" s="36">
        <f>+base1!R646</f>
        <v>0</v>
      </c>
      <c r="G1597" s="36">
        <f>+base1!S646</f>
        <v>0</v>
      </c>
      <c r="H1597" s="36">
        <f>+base1!T646</f>
        <v>0</v>
      </c>
      <c r="I1597" s="36">
        <f>+base1!U646</f>
        <v>0</v>
      </c>
      <c r="J1597" s="36">
        <f>+base1!V646</f>
        <v>0</v>
      </c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72">
        <v>1596</v>
      </c>
      <c r="W1597" s="77" t="s">
        <v>134</v>
      </c>
      <c r="X1597" s="77">
        <v>4</v>
      </c>
      <c r="Y1597" s="72" t="s">
        <v>167</v>
      </c>
      <c r="Z1597" s="72">
        <v>1</v>
      </c>
    </row>
    <row r="1598" spans="1:26" ht="15.75" thickBot="1" x14ac:dyDescent="0.3">
      <c r="A1598" s="76" t="s">
        <v>135</v>
      </c>
      <c r="B1598" s="36">
        <f>+base1!N653</f>
        <v>0</v>
      </c>
      <c r="C1598" s="36">
        <f>+base1!O653</f>
        <v>0</v>
      </c>
      <c r="D1598" s="36">
        <f>+base1!P653</f>
        <v>0</v>
      </c>
      <c r="E1598" s="36">
        <f>+base1!Q653</f>
        <v>0</v>
      </c>
      <c r="F1598" s="36">
        <f>+base1!R647</f>
        <v>0</v>
      </c>
      <c r="G1598" s="36">
        <f>+base1!S647</f>
        <v>0</v>
      </c>
      <c r="H1598" s="36">
        <f>+base1!T647</f>
        <v>0</v>
      </c>
      <c r="I1598" s="36">
        <f>+base1!U647</f>
        <v>0</v>
      </c>
      <c r="J1598" s="36">
        <f>+base1!V647</f>
        <v>0</v>
      </c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72">
        <v>1597</v>
      </c>
      <c r="W1598" s="77" t="s">
        <v>134</v>
      </c>
      <c r="X1598" s="77">
        <v>4</v>
      </c>
      <c r="Y1598" s="72" t="s">
        <v>167</v>
      </c>
      <c r="Z1598" s="72">
        <v>1</v>
      </c>
    </row>
    <row r="1599" spans="1:26" ht="15.75" thickBot="1" x14ac:dyDescent="0.3">
      <c r="A1599" s="76" t="s">
        <v>135</v>
      </c>
      <c r="B1599" s="36">
        <f>+base1!N654</f>
        <v>0</v>
      </c>
      <c r="C1599" s="36">
        <f>+base1!O654</f>
        <v>0</v>
      </c>
      <c r="D1599" s="36">
        <f>+base1!P654</f>
        <v>0</v>
      </c>
      <c r="E1599" s="36">
        <f>+base1!Q654</f>
        <v>0</v>
      </c>
      <c r="F1599" s="36">
        <f>+base1!R648</f>
        <v>0</v>
      </c>
      <c r="G1599" s="36">
        <f>+base1!S648</f>
        <v>0</v>
      </c>
      <c r="H1599" s="36">
        <f>+base1!T648</f>
        <v>0</v>
      </c>
      <c r="I1599" s="36">
        <f>+base1!U648</f>
        <v>0</v>
      </c>
      <c r="J1599" s="36">
        <f>+base1!V648</f>
        <v>0</v>
      </c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72">
        <v>1598</v>
      </c>
      <c r="W1599" s="77" t="s">
        <v>134</v>
      </c>
      <c r="X1599" s="77">
        <v>4</v>
      </c>
      <c r="Y1599" s="72" t="s">
        <v>167</v>
      </c>
      <c r="Z1599" s="72">
        <v>1</v>
      </c>
    </row>
    <row r="1600" spans="1:26" ht="15.75" thickBot="1" x14ac:dyDescent="0.3">
      <c r="A1600" s="76" t="s">
        <v>135</v>
      </c>
      <c r="B1600" s="36">
        <f>+base1!N655</f>
        <v>0</v>
      </c>
      <c r="C1600" s="36">
        <f>+base1!O655</f>
        <v>0</v>
      </c>
      <c r="D1600" s="36">
        <f>+base1!P655</f>
        <v>0</v>
      </c>
      <c r="E1600" s="36">
        <f>+base1!Q655</f>
        <v>0</v>
      </c>
      <c r="F1600" s="36">
        <f>+base1!R649</f>
        <v>0</v>
      </c>
      <c r="G1600" s="36">
        <f>+base1!S649</f>
        <v>0</v>
      </c>
      <c r="H1600" s="36">
        <f>+base1!T649</f>
        <v>0</v>
      </c>
      <c r="I1600" s="36">
        <f>+base1!U649</f>
        <v>0</v>
      </c>
      <c r="J1600" s="36">
        <f>+base1!V649</f>
        <v>0</v>
      </c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72">
        <v>1599</v>
      </c>
      <c r="W1600" s="77" t="s">
        <v>134</v>
      </c>
      <c r="X1600" s="77">
        <v>4</v>
      </c>
      <c r="Y1600" s="72" t="s">
        <v>167</v>
      </c>
      <c r="Z1600" s="72">
        <v>1</v>
      </c>
    </row>
    <row r="1601" spans="1:26" ht="15.75" thickBot="1" x14ac:dyDescent="0.3">
      <c r="A1601" s="76" t="s">
        <v>135</v>
      </c>
      <c r="B1601" s="36">
        <f>+base1!N656</f>
        <v>0</v>
      </c>
      <c r="C1601" s="36">
        <f>+base1!O656</f>
        <v>0</v>
      </c>
      <c r="D1601" s="36">
        <f>+base1!P656</f>
        <v>0</v>
      </c>
      <c r="E1601" s="36">
        <f>+base1!Q656</f>
        <v>0</v>
      </c>
      <c r="F1601" s="36">
        <f>+base1!R650</f>
        <v>0</v>
      </c>
      <c r="G1601" s="36">
        <f>+base1!S650</f>
        <v>0</v>
      </c>
      <c r="H1601" s="36">
        <f>+base1!T650</f>
        <v>0</v>
      </c>
      <c r="I1601" s="36">
        <f>+base1!U650</f>
        <v>0</v>
      </c>
      <c r="J1601" s="36">
        <f>+base1!V650</f>
        <v>0</v>
      </c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72">
        <v>1600</v>
      </c>
      <c r="W1601" s="77" t="s">
        <v>134</v>
      </c>
      <c r="X1601" s="77">
        <v>4</v>
      </c>
      <c r="Y1601" s="72" t="s">
        <v>167</v>
      </c>
      <c r="Z1601" s="72">
        <v>1</v>
      </c>
    </row>
    <row r="1602" spans="1:26" ht="15.75" thickBot="1" x14ac:dyDescent="0.3">
      <c r="A1602" s="76" t="s">
        <v>135</v>
      </c>
      <c r="B1602" s="36">
        <f>+base1!N657</f>
        <v>0</v>
      </c>
      <c r="C1602" s="36">
        <f>+base1!O657</f>
        <v>0</v>
      </c>
      <c r="D1602" s="36">
        <f>+base1!P657</f>
        <v>0</v>
      </c>
      <c r="E1602" s="36">
        <f>+base1!Q657</f>
        <v>0</v>
      </c>
      <c r="F1602" s="36">
        <f>+base1!R651</f>
        <v>0</v>
      </c>
      <c r="G1602" s="36">
        <f>+base1!S651</f>
        <v>0</v>
      </c>
      <c r="H1602" s="36">
        <f>+base1!T651</f>
        <v>0</v>
      </c>
      <c r="I1602" s="36">
        <f>+base1!U651</f>
        <v>0</v>
      </c>
      <c r="J1602" s="36">
        <f>+base1!V651</f>
        <v>0</v>
      </c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72">
        <v>1601</v>
      </c>
      <c r="W1602" s="77" t="s">
        <v>134</v>
      </c>
      <c r="X1602" s="77">
        <v>4</v>
      </c>
      <c r="Y1602" s="72" t="s">
        <v>167</v>
      </c>
      <c r="Z1602" s="72">
        <v>1</v>
      </c>
    </row>
    <row r="1603" spans="1:26" ht="15.75" thickBot="1" x14ac:dyDescent="0.3">
      <c r="A1603" s="76" t="s">
        <v>135</v>
      </c>
      <c r="B1603" s="36">
        <f>+base1!N658</f>
        <v>0</v>
      </c>
      <c r="C1603" s="36">
        <f>+base1!O658</f>
        <v>0</v>
      </c>
      <c r="D1603" s="36">
        <f>+base1!P658</f>
        <v>0</v>
      </c>
      <c r="E1603" s="36">
        <f>+base1!Q658</f>
        <v>0</v>
      </c>
      <c r="F1603" s="36">
        <f>+base1!R652</f>
        <v>0</v>
      </c>
      <c r="G1603" s="36">
        <f>+base1!S652</f>
        <v>0</v>
      </c>
      <c r="H1603" s="36">
        <f>+base1!T652</f>
        <v>0</v>
      </c>
      <c r="I1603" s="36">
        <f>+base1!U652</f>
        <v>0</v>
      </c>
      <c r="J1603" s="36">
        <f>+base1!V652</f>
        <v>0</v>
      </c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72">
        <v>1602</v>
      </c>
      <c r="W1603" s="77" t="s">
        <v>134</v>
      </c>
      <c r="X1603" s="77">
        <v>4</v>
      </c>
      <c r="Y1603" s="72" t="s">
        <v>167</v>
      </c>
      <c r="Z1603" s="72">
        <v>1</v>
      </c>
    </row>
    <row r="1604" spans="1:26" ht="15.75" thickBot="1" x14ac:dyDescent="0.3">
      <c r="A1604" s="76" t="s">
        <v>135</v>
      </c>
      <c r="B1604" s="36">
        <f>+base1!N659</f>
        <v>0</v>
      </c>
      <c r="C1604" s="36">
        <f>+base1!O659</f>
        <v>0</v>
      </c>
      <c r="D1604" s="36">
        <f>+base1!P659</f>
        <v>0</v>
      </c>
      <c r="E1604" s="36">
        <f>+base1!Q659</f>
        <v>0</v>
      </c>
      <c r="F1604" s="36">
        <f>+base1!R653</f>
        <v>0</v>
      </c>
      <c r="G1604" s="36">
        <f>+base1!S653</f>
        <v>0</v>
      </c>
      <c r="H1604" s="36">
        <f>+base1!T653</f>
        <v>0</v>
      </c>
      <c r="I1604" s="36">
        <f>+base1!U653</f>
        <v>0</v>
      </c>
      <c r="J1604" s="36">
        <f>+base1!V653</f>
        <v>0</v>
      </c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72">
        <v>1603</v>
      </c>
      <c r="W1604" s="77" t="s">
        <v>134</v>
      </c>
      <c r="X1604" s="77">
        <v>4</v>
      </c>
      <c r="Y1604" s="72" t="s">
        <v>167</v>
      </c>
      <c r="Z1604" s="72">
        <v>1</v>
      </c>
    </row>
    <row r="1605" spans="1:26" ht="15.75" thickBot="1" x14ac:dyDescent="0.3">
      <c r="A1605" s="76" t="s">
        <v>135</v>
      </c>
      <c r="B1605" s="36">
        <f>+base1!N660</f>
        <v>0</v>
      </c>
      <c r="C1605" s="36">
        <f>+base1!O660</f>
        <v>0</v>
      </c>
      <c r="D1605" s="36">
        <f>+base1!P660</f>
        <v>0</v>
      </c>
      <c r="E1605" s="36">
        <f>+base1!Q660</f>
        <v>0</v>
      </c>
      <c r="F1605" s="36">
        <f>+base1!R654</f>
        <v>0</v>
      </c>
      <c r="G1605" s="36">
        <f>+base1!S654</f>
        <v>0</v>
      </c>
      <c r="H1605" s="36">
        <f>+base1!T654</f>
        <v>0</v>
      </c>
      <c r="I1605" s="36">
        <f>+base1!U654</f>
        <v>0</v>
      </c>
      <c r="J1605" s="36">
        <f>+base1!V654</f>
        <v>0</v>
      </c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72">
        <v>1604</v>
      </c>
      <c r="W1605" s="77" t="s">
        <v>134</v>
      </c>
      <c r="X1605" s="77">
        <v>4</v>
      </c>
      <c r="Y1605" s="72" t="s">
        <v>167</v>
      </c>
      <c r="Z1605" s="72">
        <v>1</v>
      </c>
    </row>
    <row r="1606" spans="1:26" ht="15.75" thickBot="1" x14ac:dyDescent="0.3">
      <c r="A1606" s="76" t="s">
        <v>135</v>
      </c>
      <c r="B1606" s="36">
        <f>+base1!N661</f>
        <v>0</v>
      </c>
      <c r="C1606" s="36">
        <f>+base1!O661</f>
        <v>0</v>
      </c>
      <c r="D1606" s="36">
        <f>+base1!P661</f>
        <v>0</v>
      </c>
      <c r="E1606" s="36">
        <f>+base1!Q661</f>
        <v>0</v>
      </c>
      <c r="F1606" s="36">
        <f>+base1!R655</f>
        <v>0</v>
      </c>
      <c r="G1606" s="36">
        <f>+base1!S655</f>
        <v>0</v>
      </c>
      <c r="H1606" s="36">
        <f>+base1!T655</f>
        <v>0</v>
      </c>
      <c r="I1606" s="36">
        <f>+base1!U655</f>
        <v>0</v>
      </c>
      <c r="J1606" s="36">
        <f>+base1!V655</f>
        <v>0</v>
      </c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72">
        <v>1605</v>
      </c>
      <c r="W1606" s="77" t="s">
        <v>134</v>
      </c>
      <c r="X1606" s="77">
        <v>4</v>
      </c>
      <c r="Y1606" s="72" t="s">
        <v>167</v>
      </c>
      <c r="Z1606" s="72">
        <v>1</v>
      </c>
    </row>
    <row r="1607" spans="1:26" ht="15.75" thickBot="1" x14ac:dyDescent="0.3">
      <c r="A1607" s="76" t="s">
        <v>135</v>
      </c>
      <c r="B1607" s="36">
        <f>+base1!N662</f>
        <v>0</v>
      </c>
      <c r="C1607" s="36">
        <f>+base1!O662</f>
        <v>0</v>
      </c>
      <c r="D1607" s="36">
        <f>+base1!P662</f>
        <v>0</v>
      </c>
      <c r="E1607" s="36">
        <f>+base1!Q662</f>
        <v>0</v>
      </c>
      <c r="F1607" s="36">
        <f>+base1!R656</f>
        <v>0</v>
      </c>
      <c r="G1607" s="36">
        <f>+base1!S656</f>
        <v>0</v>
      </c>
      <c r="H1607" s="36">
        <f>+base1!T656</f>
        <v>0</v>
      </c>
      <c r="I1607" s="36">
        <f>+base1!U656</f>
        <v>0</v>
      </c>
      <c r="J1607" s="36">
        <f>+base1!V656</f>
        <v>0</v>
      </c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72">
        <v>1606</v>
      </c>
      <c r="W1607" s="77" t="s">
        <v>134</v>
      </c>
      <c r="X1607" s="77">
        <v>4</v>
      </c>
      <c r="Y1607" s="72" t="s">
        <v>167</v>
      </c>
      <c r="Z1607" s="72">
        <v>1</v>
      </c>
    </row>
    <row r="1608" spans="1:26" ht="15.75" thickBot="1" x14ac:dyDescent="0.3">
      <c r="A1608" s="76" t="s">
        <v>135</v>
      </c>
      <c r="B1608" s="36">
        <f>+base1!N663</f>
        <v>0</v>
      </c>
      <c r="C1608" s="36">
        <f>+base1!O663</f>
        <v>0</v>
      </c>
      <c r="D1608" s="36">
        <f>+base1!P663</f>
        <v>0</v>
      </c>
      <c r="E1608" s="36">
        <f>+base1!Q663</f>
        <v>0</v>
      </c>
      <c r="F1608" s="36">
        <f>+base1!R657</f>
        <v>0</v>
      </c>
      <c r="G1608" s="36">
        <f>+base1!S657</f>
        <v>0</v>
      </c>
      <c r="H1608" s="36">
        <f>+base1!T657</f>
        <v>0</v>
      </c>
      <c r="I1608" s="36">
        <f>+base1!U657</f>
        <v>0</v>
      </c>
      <c r="J1608" s="36">
        <f>+base1!V657</f>
        <v>0</v>
      </c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72">
        <v>1607</v>
      </c>
      <c r="W1608" s="77" t="s">
        <v>134</v>
      </c>
      <c r="X1608" s="77">
        <v>4</v>
      </c>
      <c r="Y1608" s="72" t="s">
        <v>167</v>
      </c>
      <c r="Z1608" s="72">
        <v>1</v>
      </c>
    </row>
    <row r="1609" spans="1:26" ht="15.75" thickBot="1" x14ac:dyDescent="0.3">
      <c r="A1609" s="76" t="s">
        <v>135</v>
      </c>
      <c r="B1609" s="36">
        <f>+base1!N614</f>
        <v>0</v>
      </c>
      <c r="C1609" s="36">
        <f>+base1!O614</f>
        <v>0</v>
      </c>
      <c r="D1609" s="36">
        <f>+base1!P614</f>
        <v>0</v>
      </c>
      <c r="E1609" s="36">
        <f>+base1!Q654</f>
        <v>0</v>
      </c>
      <c r="F1609" s="36">
        <f>+base1!R654</f>
        <v>0</v>
      </c>
      <c r="G1609" s="36">
        <f>+base1!S654</f>
        <v>0</v>
      </c>
      <c r="H1609" s="36">
        <f>+base1!T654</f>
        <v>0</v>
      </c>
      <c r="I1609" s="36">
        <f>+base1!U654</f>
        <v>0</v>
      </c>
      <c r="J1609" s="36">
        <f>+base1!V654</f>
        <v>0</v>
      </c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72">
        <v>1608</v>
      </c>
      <c r="W1609" s="77" t="s">
        <v>134</v>
      </c>
      <c r="X1609" s="77">
        <v>4</v>
      </c>
      <c r="Y1609" s="72" t="s">
        <v>167</v>
      </c>
      <c r="Z1609" s="72">
        <v>1</v>
      </c>
    </row>
    <row r="1610" spans="1:26" ht="15.75" thickBot="1" x14ac:dyDescent="0.3">
      <c r="A1610" s="76" t="s">
        <v>135</v>
      </c>
      <c r="B1610" s="36">
        <f>+base1!N615</f>
        <v>0</v>
      </c>
      <c r="C1610" s="36">
        <f>+base1!O615</f>
        <v>0</v>
      </c>
      <c r="D1610" s="36">
        <f>+base1!P615</f>
        <v>0</v>
      </c>
      <c r="E1610" s="36">
        <f>+base1!Q655</f>
        <v>0</v>
      </c>
      <c r="F1610" s="36">
        <f>+base1!R655</f>
        <v>0</v>
      </c>
      <c r="G1610" s="36">
        <f>+base1!S655</f>
        <v>0</v>
      </c>
      <c r="H1610" s="36">
        <f>+base1!T655</f>
        <v>0</v>
      </c>
      <c r="I1610" s="36">
        <f>+base1!U655</f>
        <v>0</v>
      </c>
      <c r="J1610" s="36">
        <f>+base1!V655</f>
        <v>0</v>
      </c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72">
        <v>1609</v>
      </c>
      <c r="W1610" s="77" t="s">
        <v>134</v>
      </c>
      <c r="X1610" s="77">
        <v>4</v>
      </c>
      <c r="Y1610" s="72" t="s">
        <v>167</v>
      </c>
      <c r="Z1610" s="72">
        <v>1</v>
      </c>
    </row>
    <row r="1611" spans="1:26" ht="15.75" thickBot="1" x14ac:dyDescent="0.3">
      <c r="A1611" s="76" t="s">
        <v>135</v>
      </c>
      <c r="B1611" s="36">
        <f>+base1!N616</f>
        <v>0</v>
      </c>
      <c r="C1611" s="36">
        <f>+base1!O616</f>
        <v>0</v>
      </c>
      <c r="D1611" s="36">
        <f>+base1!P616</f>
        <v>0</v>
      </c>
      <c r="E1611" s="36">
        <f>+base1!Q656</f>
        <v>0</v>
      </c>
      <c r="F1611" s="36">
        <f>+base1!R656</f>
        <v>0</v>
      </c>
      <c r="G1611" s="36">
        <f>+base1!S656</f>
        <v>0</v>
      </c>
      <c r="H1611" s="36">
        <f>+base1!T656</f>
        <v>0</v>
      </c>
      <c r="I1611" s="36">
        <f>+base1!U656</f>
        <v>0</v>
      </c>
      <c r="J1611" s="36">
        <f>+base1!V656</f>
        <v>0</v>
      </c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72">
        <v>1610</v>
      </c>
      <c r="W1611" s="77" t="s">
        <v>134</v>
      </c>
      <c r="X1611" s="77">
        <v>4</v>
      </c>
      <c r="Y1611" s="72" t="s">
        <v>167</v>
      </c>
      <c r="Z1611" s="72">
        <v>1</v>
      </c>
    </row>
    <row r="1612" spans="1:26" ht="15.75" thickBot="1" x14ac:dyDescent="0.3">
      <c r="A1612" s="76" t="s">
        <v>135</v>
      </c>
      <c r="B1612" s="36">
        <f>+base1!N617</f>
        <v>0</v>
      </c>
      <c r="C1612" s="36">
        <f>+base1!O617</f>
        <v>0</v>
      </c>
      <c r="D1612" s="36">
        <f>+base1!P617</f>
        <v>0</v>
      </c>
      <c r="E1612" s="36">
        <f>+base1!Q657</f>
        <v>0</v>
      </c>
      <c r="F1612" s="36">
        <f>+base1!R657</f>
        <v>0</v>
      </c>
      <c r="G1612" s="36">
        <f>+base1!S657</f>
        <v>0</v>
      </c>
      <c r="H1612" s="36">
        <f>+base1!T657</f>
        <v>0</v>
      </c>
      <c r="I1612" s="36">
        <f>+base1!U657</f>
        <v>0</v>
      </c>
      <c r="J1612" s="36">
        <f>+base1!V657</f>
        <v>0</v>
      </c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72">
        <v>1611</v>
      </c>
      <c r="W1612" s="77" t="s">
        <v>134</v>
      </c>
      <c r="X1612" s="77">
        <v>4</v>
      </c>
      <c r="Y1612" s="72" t="s">
        <v>167</v>
      </c>
      <c r="Z1612" s="72">
        <v>1</v>
      </c>
    </row>
    <row r="1613" spans="1:26" ht="15.75" thickBot="1" x14ac:dyDescent="0.3">
      <c r="A1613" s="76" t="s">
        <v>135</v>
      </c>
      <c r="B1613" s="36">
        <f>+base1!N618</f>
        <v>0</v>
      </c>
      <c r="C1613" s="36">
        <f>+base1!O618</f>
        <v>0</v>
      </c>
      <c r="D1613" s="36">
        <f>+base1!P618</f>
        <v>0</v>
      </c>
      <c r="E1613" s="36">
        <f>+base1!Q658</f>
        <v>0</v>
      </c>
      <c r="F1613" s="36">
        <f>+base1!R658</f>
        <v>0</v>
      </c>
      <c r="G1613" s="36">
        <f>+base1!S658</f>
        <v>0</v>
      </c>
      <c r="H1613" s="36">
        <f>+base1!T658</f>
        <v>0</v>
      </c>
      <c r="I1613" s="36">
        <f>+base1!U658</f>
        <v>0</v>
      </c>
      <c r="J1613" s="36">
        <f>+base1!V658</f>
        <v>0</v>
      </c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72">
        <v>1612</v>
      </c>
      <c r="W1613" s="77" t="s">
        <v>134</v>
      </c>
      <c r="X1613" s="77">
        <v>4</v>
      </c>
      <c r="Y1613" s="72" t="s">
        <v>167</v>
      </c>
      <c r="Z1613" s="72">
        <v>1</v>
      </c>
    </row>
    <row r="1614" spans="1:26" ht="15.75" thickBot="1" x14ac:dyDescent="0.3">
      <c r="A1614" s="76" t="s">
        <v>135</v>
      </c>
      <c r="B1614" s="36">
        <f>+base1!N619</f>
        <v>0</v>
      </c>
      <c r="C1614" s="36">
        <f>+base1!O619</f>
        <v>0</v>
      </c>
      <c r="D1614" s="36">
        <f>+base1!P619</f>
        <v>0</v>
      </c>
      <c r="E1614" s="36">
        <f>+base1!Q659</f>
        <v>0</v>
      </c>
      <c r="F1614" s="36">
        <f>+base1!R659</f>
        <v>0</v>
      </c>
      <c r="G1614" s="36">
        <f>+base1!S659</f>
        <v>0</v>
      </c>
      <c r="H1614" s="36">
        <f>+base1!T659</f>
        <v>0</v>
      </c>
      <c r="I1614" s="36">
        <f>+base1!U659</f>
        <v>0</v>
      </c>
      <c r="J1614" s="36">
        <f>+base1!V659</f>
        <v>0</v>
      </c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72">
        <v>1613</v>
      </c>
      <c r="W1614" s="77" t="s">
        <v>134</v>
      </c>
      <c r="X1614" s="77">
        <v>4</v>
      </c>
      <c r="Y1614" s="72" t="s">
        <v>167</v>
      </c>
      <c r="Z1614" s="72">
        <v>1</v>
      </c>
    </row>
    <row r="1615" spans="1:26" ht="15.75" thickBot="1" x14ac:dyDescent="0.3">
      <c r="A1615" s="76" t="s">
        <v>135</v>
      </c>
      <c r="B1615" s="36">
        <f>+base1!N620</f>
        <v>0</v>
      </c>
      <c r="C1615" s="36">
        <f>+base1!O620</f>
        <v>0</v>
      </c>
      <c r="D1615" s="36">
        <f>+base1!P620</f>
        <v>0</v>
      </c>
      <c r="E1615" s="36">
        <f>+base1!Q660</f>
        <v>0</v>
      </c>
      <c r="F1615" s="36">
        <f>+base1!R660</f>
        <v>0</v>
      </c>
      <c r="G1615" s="36">
        <f>+base1!S660</f>
        <v>0</v>
      </c>
      <c r="H1615" s="36">
        <f>+base1!T660</f>
        <v>0</v>
      </c>
      <c r="I1615" s="36">
        <f>+base1!U660</f>
        <v>0</v>
      </c>
      <c r="J1615" s="36">
        <f>+base1!V660</f>
        <v>0</v>
      </c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72">
        <v>1614</v>
      </c>
      <c r="W1615" s="77" t="s">
        <v>134</v>
      </c>
      <c r="X1615" s="77">
        <v>4</v>
      </c>
      <c r="Y1615" s="72" t="s">
        <v>167</v>
      </c>
      <c r="Z1615" s="72">
        <v>1</v>
      </c>
    </row>
    <row r="1616" spans="1:26" ht="15.75" thickBot="1" x14ac:dyDescent="0.3">
      <c r="A1616" s="76" t="s">
        <v>135</v>
      </c>
      <c r="B1616" s="36">
        <f>+base1!N621</f>
        <v>0</v>
      </c>
      <c r="C1616" s="36">
        <f>+base1!O621</f>
        <v>0</v>
      </c>
      <c r="D1616" s="36">
        <f>+base1!P621</f>
        <v>0</v>
      </c>
      <c r="E1616" s="36">
        <f>+base1!Q661</f>
        <v>0</v>
      </c>
      <c r="F1616" s="36">
        <f>+base1!R661</f>
        <v>0</v>
      </c>
      <c r="G1616" s="36">
        <f>+base1!S661</f>
        <v>0</v>
      </c>
      <c r="H1616" s="36">
        <f>+base1!T661</f>
        <v>0</v>
      </c>
      <c r="I1616" s="36">
        <f>+base1!U661</f>
        <v>0</v>
      </c>
      <c r="J1616" s="36">
        <f>+base1!V661</f>
        <v>0</v>
      </c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72">
        <v>1615</v>
      </c>
      <c r="W1616" s="77" t="s">
        <v>134</v>
      </c>
      <c r="X1616" s="77">
        <v>4</v>
      </c>
      <c r="Y1616" s="72" t="s">
        <v>167</v>
      </c>
      <c r="Z1616" s="72">
        <v>1</v>
      </c>
    </row>
    <row r="1617" spans="1:26" ht="15.75" thickBot="1" x14ac:dyDescent="0.3">
      <c r="A1617" s="76" t="s">
        <v>135</v>
      </c>
      <c r="B1617" s="36">
        <f>+base1!N622</f>
        <v>0</v>
      </c>
      <c r="C1617" s="36">
        <f>+base1!O622</f>
        <v>0</v>
      </c>
      <c r="D1617" s="36">
        <f>+base1!P622</f>
        <v>0</v>
      </c>
      <c r="E1617" s="36">
        <f>+base1!Q662</f>
        <v>0</v>
      </c>
      <c r="F1617" s="36">
        <f>+base1!R662</f>
        <v>0</v>
      </c>
      <c r="G1617" s="36">
        <f>+base1!S662</f>
        <v>0</v>
      </c>
      <c r="H1617" s="36">
        <f>+base1!T662</f>
        <v>0</v>
      </c>
      <c r="I1617" s="36">
        <f>+base1!U662</f>
        <v>0</v>
      </c>
      <c r="J1617" s="36">
        <f>+base1!V662</f>
        <v>0</v>
      </c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72">
        <v>1616</v>
      </c>
      <c r="W1617" s="77" t="s">
        <v>134</v>
      </c>
      <c r="X1617" s="77">
        <v>4</v>
      </c>
      <c r="Y1617" s="72" t="s">
        <v>167</v>
      </c>
      <c r="Z1617" s="72">
        <v>1</v>
      </c>
    </row>
    <row r="1618" spans="1:26" ht="15.75" thickBot="1" x14ac:dyDescent="0.3">
      <c r="A1618" s="76" t="s">
        <v>135</v>
      </c>
      <c r="B1618" s="36">
        <f>+base1!N623</f>
        <v>0</v>
      </c>
      <c r="C1618" s="36">
        <f>+base1!O623</f>
        <v>0</v>
      </c>
      <c r="D1618" s="36">
        <f>+base1!P623</f>
        <v>0</v>
      </c>
      <c r="E1618" s="36">
        <f>+base1!Q663</f>
        <v>0</v>
      </c>
      <c r="F1618" s="36">
        <f>+base1!R663</f>
        <v>0</v>
      </c>
      <c r="G1618" s="36">
        <f>+base1!S663</f>
        <v>0</v>
      </c>
      <c r="H1618" s="36">
        <f>+base1!T663</f>
        <v>0</v>
      </c>
      <c r="I1618" s="36">
        <f>+base1!U663</f>
        <v>0</v>
      </c>
      <c r="J1618" s="36">
        <f>+base1!V663</f>
        <v>0</v>
      </c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72">
        <v>1617</v>
      </c>
      <c r="W1618" s="77" t="s">
        <v>134</v>
      </c>
      <c r="X1618" s="77">
        <v>4</v>
      </c>
      <c r="Y1618" s="72" t="s">
        <v>167</v>
      </c>
      <c r="Z1618" s="72">
        <v>1</v>
      </c>
    </row>
    <row r="1619" spans="1:26" ht="15.75" thickBot="1" x14ac:dyDescent="0.3">
      <c r="A1619" s="76" t="s">
        <v>135</v>
      </c>
      <c r="B1619" s="36">
        <f>+base1!N624</f>
        <v>0</v>
      </c>
      <c r="C1619" s="36">
        <f>+base1!O624</f>
        <v>0</v>
      </c>
      <c r="D1619" s="36">
        <f>+base1!P624</f>
        <v>0</v>
      </c>
      <c r="E1619" s="36">
        <f>+base1!Q614</f>
        <v>0</v>
      </c>
      <c r="F1619" s="36">
        <f>+base1!R614</f>
        <v>0</v>
      </c>
      <c r="G1619" s="36">
        <f>+base1!S614</f>
        <v>0</v>
      </c>
      <c r="H1619" s="36">
        <f>+base1!T614</f>
        <v>0</v>
      </c>
      <c r="I1619" s="36">
        <f>+base1!U614</f>
        <v>0</v>
      </c>
      <c r="J1619" s="36">
        <f>+base1!V614</f>
        <v>0</v>
      </c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72">
        <v>1618</v>
      </c>
      <c r="W1619" s="77" t="s">
        <v>134</v>
      </c>
      <c r="X1619" s="77">
        <v>4</v>
      </c>
      <c r="Y1619" s="72" t="s">
        <v>167</v>
      </c>
      <c r="Z1619" s="72">
        <v>1</v>
      </c>
    </row>
    <row r="1620" spans="1:26" ht="15.75" thickBot="1" x14ac:dyDescent="0.3">
      <c r="A1620" s="76" t="s">
        <v>135</v>
      </c>
      <c r="B1620" s="36">
        <f>+base1!N625</f>
        <v>0</v>
      </c>
      <c r="C1620" s="36">
        <f>+base1!O625</f>
        <v>0</v>
      </c>
      <c r="D1620" s="36">
        <f>+base1!P625</f>
        <v>0</v>
      </c>
      <c r="E1620" s="36">
        <f>+base1!Q615</f>
        <v>0</v>
      </c>
      <c r="F1620" s="36">
        <f>+base1!R615</f>
        <v>0</v>
      </c>
      <c r="G1620" s="36">
        <f>+base1!S615</f>
        <v>0</v>
      </c>
      <c r="H1620" s="36">
        <f>+base1!T615</f>
        <v>0</v>
      </c>
      <c r="I1620" s="36">
        <f>+base1!U615</f>
        <v>0</v>
      </c>
      <c r="J1620" s="36">
        <f>+base1!V615</f>
        <v>0</v>
      </c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72">
        <v>1619</v>
      </c>
      <c r="W1620" s="77" t="s">
        <v>134</v>
      </c>
      <c r="X1620" s="77">
        <v>4</v>
      </c>
      <c r="Y1620" s="72" t="s">
        <v>167</v>
      </c>
      <c r="Z1620" s="72">
        <v>1</v>
      </c>
    </row>
    <row r="1621" spans="1:26" ht="15.75" thickBot="1" x14ac:dyDescent="0.3">
      <c r="A1621" s="76" t="s">
        <v>135</v>
      </c>
      <c r="B1621" s="36">
        <f>+base1!N626</f>
        <v>0</v>
      </c>
      <c r="C1621" s="36">
        <f>+base1!O626</f>
        <v>0</v>
      </c>
      <c r="D1621" s="36">
        <f>+base1!P626</f>
        <v>0</v>
      </c>
      <c r="E1621" s="36">
        <f>+base1!Q616</f>
        <v>0</v>
      </c>
      <c r="F1621" s="36">
        <f>+base1!R616</f>
        <v>0</v>
      </c>
      <c r="G1621" s="36">
        <f>+base1!S616</f>
        <v>0</v>
      </c>
      <c r="H1621" s="36">
        <f>+base1!T616</f>
        <v>0</v>
      </c>
      <c r="I1621" s="36">
        <f>+base1!U616</f>
        <v>0</v>
      </c>
      <c r="J1621" s="36">
        <f>+base1!V616</f>
        <v>0</v>
      </c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72">
        <v>1620</v>
      </c>
      <c r="W1621" s="77" t="s">
        <v>134</v>
      </c>
      <c r="X1621" s="77">
        <v>4</v>
      </c>
      <c r="Y1621" s="72" t="s">
        <v>167</v>
      </c>
      <c r="Z1621" s="72">
        <v>1</v>
      </c>
    </row>
    <row r="1622" spans="1:26" ht="15.75" thickBot="1" x14ac:dyDescent="0.3">
      <c r="A1622" s="76" t="s">
        <v>135</v>
      </c>
      <c r="B1622" s="36">
        <f>+base1!N627</f>
        <v>0</v>
      </c>
      <c r="C1622" s="36">
        <f>+base1!O627</f>
        <v>0</v>
      </c>
      <c r="D1622" s="36">
        <f>+base1!P627</f>
        <v>0</v>
      </c>
      <c r="E1622" s="36">
        <f>+base1!Q617</f>
        <v>0</v>
      </c>
      <c r="F1622" s="36">
        <f>+base1!R617</f>
        <v>0</v>
      </c>
      <c r="G1622" s="36">
        <f>+base1!S617</f>
        <v>0</v>
      </c>
      <c r="H1622" s="36">
        <f>+base1!T617</f>
        <v>0</v>
      </c>
      <c r="I1622" s="36">
        <f>+base1!U617</f>
        <v>0</v>
      </c>
      <c r="J1622" s="36">
        <f>+base1!V617</f>
        <v>0</v>
      </c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72">
        <v>1621</v>
      </c>
      <c r="W1622" s="77" t="s">
        <v>134</v>
      </c>
      <c r="X1622" s="77">
        <v>4</v>
      </c>
      <c r="Y1622" s="72" t="s">
        <v>167</v>
      </c>
      <c r="Z1622" s="72">
        <v>1</v>
      </c>
    </row>
    <row r="1623" spans="1:26" ht="15.75" thickBot="1" x14ac:dyDescent="0.3">
      <c r="A1623" s="76" t="s">
        <v>135</v>
      </c>
      <c r="B1623" s="36">
        <f>+base1!N628</f>
        <v>0</v>
      </c>
      <c r="C1623" s="36">
        <f>+base1!O628</f>
        <v>0</v>
      </c>
      <c r="D1623" s="36">
        <f>+base1!P628</f>
        <v>0</v>
      </c>
      <c r="E1623" s="36">
        <f>+base1!Q618</f>
        <v>0</v>
      </c>
      <c r="F1623" s="36">
        <f>+base1!R618</f>
        <v>0</v>
      </c>
      <c r="G1623" s="36">
        <f>+base1!S618</f>
        <v>0</v>
      </c>
      <c r="H1623" s="36">
        <f>+base1!T618</f>
        <v>0</v>
      </c>
      <c r="I1623" s="36">
        <f>+base1!U618</f>
        <v>0</v>
      </c>
      <c r="J1623" s="36">
        <f>+base1!V618</f>
        <v>0</v>
      </c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72">
        <v>1622</v>
      </c>
      <c r="W1623" s="77" t="s">
        <v>134</v>
      </c>
      <c r="X1623" s="77">
        <v>4</v>
      </c>
      <c r="Y1623" s="72" t="s">
        <v>167</v>
      </c>
      <c r="Z1623" s="72">
        <v>1</v>
      </c>
    </row>
    <row r="1624" spans="1:26" ht="15.75" thickBot="1" x14ac:dyDescent="0.3">
      <c r="A1624" s="76" t="s">
        <v>135</v>
      </c>
      <c r="B1624" s="36">
        <f>+base1!N629</f>
        <v>0</v>
      </c>
      <c r="C1624" s="36">
        <f>+base1!O629</f>
        <v>0</v>
      </c>
      <c r="D1624" s="36">
        <f>+base1!P629</f>
        <v>0</v>
      </c>
      <c r="E1624" s="36">
        <f>+base1!Q619</f>
        <v>0</v>
      </c>
      <c r="F1624" s="36">
        <f>+base1!R619</f>
        <v>0</v>
      </c>
      <c r="G1624" s="36">
        <f>+base1!S619</f>
        <v>0</v>
      </c>
      <c r="H1624" s="36">
        <f>+base1!T619</f>
        <v>0</v>
      </c>
      <c r="I1624" s="36">
        <f>+base1!U619</f>
        <v>0</v>
      </c>
      <c r="J1624" s="36">
        <f>+base1!V619</f>
        <v>0</v>
      </c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72">
        <v>1623</v>
      </c>
      <c r="W1624" s="77" t="s">
        <v>134</v>
      </c>
      <c r="X1624" s="77">
        <v>4</v>
      </c>
      <c r="Y1624" s="72" t="s">
        <v>167</v>
      </c>
      <c r="Z1624" s="72">
        <v>1</v>
      </c>
    </row>
    <row r="1625" spans="1:26" ht="15.75" thickBot="1" x14ac:dyDescent="0.3">
      <c r="A1625" s="76" t="s">
        <v>135</v>
      </c>
      <c r="B1625" s="36">
        <f>+base1!N630</f>
        <v>0</v>
      </c>
      <c r="C1625" s="36">
        <f>+base1!O630</f>
        <v>0</v>
      </c>
      <c r="D1625" s="36">
        <f>+base1!P630</f>
        <v>0</v>
      </c>
      <c r="E1625" s="36">
        <f>+base1!Q620</f>
        <v>0</v>
      </c>
      <c r="F1625" s="36">
        <f>+base1!R620</f>
        <v>0</v>
      </c>
      <c r="G1625" s="36">
        <f>+base1!S620</f>
        <v>0</v>
      </c>
      <c r="H1625" s="36">
        <f>+base1!T620</f>
        <v>0</v>
      </c>
      <c r="I1625" s="36">
        <f>+base1!U620</f>
        <v>0</v>
      </c>
      <c r="J1625" s="36">
        <f>+base1!V620</f>
        <v>0</v>
      </c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72">
        <v>1624</v>
      </c>
      <c r="W1625" s="77" t="s">
        <v>134</v>
      </c>
      <c r="X1625" s="77">
        <v>4</v>
      </c>
      <c r="Y1625" s="72" t="s">
        <v>167</v>
      </c>
      <c r="Z1625" s="72">
        <v>1</v>
      </c>
    </row>
    <row r="1626" spans="1:26" ht="15.75" thickBot="1" x14ac:dyDescent="0.3">
      <c r="A1626" s="76" t="s">
        <v>135</v>
      </c>
      <c r="B1626" s="36">
        <f>+base1!N631</f>
        <v>0</v>
      </c>
      <c r="C1626" s="36">
        <f>+base1!O631</f>
        <v>0</v>
      </c>
      <c r="D1626" s="36">
        <f>+base1!P631</f>
        <v>0</v>
      </c>
      <c r="E1626" s="36">
        <f>+base1!Q621</f>
        <v>0</v>
      </c>
      <c r="F1626" s="36">
        <f>+base1!R621</f>
        <v>0</v>
      </c>
      <c r="G1626" s="36">
        <f>+base1!S621</f>
        <v>0</v>
      </c>
      <c r="H1626" s="36">
        <f>+base1!T621</f>
        <v>0</v>
      </c>
      <c r="I1626" s="36">
        <f>+base1!U621</f>
        <v>0</v>
      </c>
      <c r="J1626" s="36">
        <f>+base1!V621</f>
        <v>0</v>
      </c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72">
        <v>1625</v>
      </c>
      <c r="W1626" s="77" t="s">
        <v>134</v>
      </c>
      <c r="X1626" s="77">
        <v>4</v>
      </c>
      <c r="Y1626" s="72" t="s">
        <v>167</v>
      </c>
      <c r="Z1626" s="72">
        <v>1</v>
      </c>
    </row>
    <row r="1627" spans="1:26" ht="15.75" thickBot="1" x14ac:dyDescent="0.3">
      <c r="A1627" s="76" t="s">
        <v>135</v>
      </c>
      <c r="B1627" s="36">
        <f>+base1!N632</f>
        <v>0</v>
      </c>
      <c r="C1627" s="36">
        <f>+base1!O632</f>
        <v>0</v>
      </c>
      <c r="D1627" s="36">
        <f>+base1!P632</f>
        <v>0</v>
      </c>
      <c r="E1627" s="36">
        <f>+base1!Q622</f>
        <v>0</v>
      </c>
      <c r="F1627" s="36">
        <f>+base1!R622</f>
        <v>0</v>
      </c>
      <c r="G1627" s="36">
        <f>+base1!S622</f>
        <v>0</v>
      </c>
      <c r="H1627" s="36">
        <f>+base1!T622</f>
        <v>0</v>
      </c>
      <c r="I1627" s="36">
        <f>+base1!U622</f>
        <v>0</v>
      </c>
      <c r="J1627" s="36">
        <f>+base1!V622</f>
        <v>0</v>
      </c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72">
        <v>1626</v>
      </c>
      <c r="W1627" s="77" t="s">
        <v>134</v>
      </c>
      <c r="X1627" s="77">
        <v>4</v>
      </c>
      <c r="Y1627" s="72" t="s">
        <v>167</v>
      </c>
      <c r="Z1627" s="72">
        <v>1</v>
      </c>
    </row>
    <row r="1628" spans="1:26" ht="15.75" thickBot="1" x14ac:dyDescent="0.3">
      <c r="A1628" s="76" t="s">
        <v>135</v>
      </c>
      <c r="B1628" s="36">
        <f>+base1!N633</f>
        <v>0</v>
      </c>
      <c r="C1628" s="36">
        <f>+base1!O633</f>
        <v>0</v>
      </c>
      <c r="D1628" s="36">
        <f>+base1!P633</f>
        <v>0</v>
      </c>
      <c r="E1628" s="36">
        <f>+base1!Q623</f>
        <v>0</v>
      </c>
      <c r="F1628" s="36">
        <f>+base1!R623</f>
        <v>0</v>
      </c>
      <c r="G1628" s="36">
        <f>+base1!S623</f>
        <v>0</v>
      </c>
      <c r="H1628" s="36">
        <f>+base1!T623</f>
        <v>0</v>
      </c>
      <c r="I1628" s="36">
        <f>+base1!U623</f>
        <v>0</v>
      </c>
      <c r="J1628" s="36">
        <f>+base1!V623</f>
        <v>0</v>
      </c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72">
        <v>1627</v>
      </c>
      <c r="W1628" s="77" t="s">
        <v>134</v>
      </c>
      <c r="X1628" s="77">
        <v>4</v>
      </c>
      <c r="Y1628" s="72" t="s">
        <v>167</v>
      </c>
      <c r="Z1628" s="72">
        <v>1</v>
      </c>
    </row>
    <row r="1629" spans="1:26" ht="15.75" thickBot="1" x14ac:dyDescent="0.3">
      <c r="A1629" s="76" t="s">
        <v>135</v>
      </c>
      <c r="B1629" s="36">
        <f>+base1!N634</f>
        <v>0</v>
      </c>
      <c r="C1629" s="36">
        <f>+base1!O634</f>
        <v>0</v>
      </c>
      <c r="D1629" s="36">
        <f>+base1!P634</f>
        <v>0</v>
      </c>
      <c r="E1629" s="36">
        <f>+base1!Q624</f>
        <v>0</v>
      </c>
      <c r="F1629" s="36">
        <f>+base1!R624</f>
        <v>0</v>
      </c>
      <c r="G1629" s="36">
        <f>+base1!S624</f>
        <v>0</v>
      </c>
      <c r="H1629" s="36">
        <f>+base1!T624</f>
        <v>0</v>
      </c>
      <c r="I1629" s="36">
        <f>+base1!U624</f>
        <v>0</v>
      </c>
      <c r="J1629" s="36">
        <f>+base1!V624</f>
        <v>0</v>
      </c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72">
        <v>1628</v>
      </c>
      <c r="W1629" s="77" t="s">
        <v>134</v>
      </c>
      <c r="X1629" s="77">
        <v>4</v>
      </c>
      <c r="Y1629" s="72" t="s">
        <v>167</v>
      </c>
      <c r="Z1629" s="72">
        <v>1</v>
      </c>
    </row>
    <row r="1630" spans="1:26" ht="15.75" thickBot="1" x14ac:dyDescent="0.3">
      <c r="A1630" s="76" t="s">
        <v>135</v>
      </c>
      <c r="B1630" s="36">
        <f>+base1!N635</f>
        <v>0</v>
      </c>
      <c r="C1630" s="36">
        <f>+base1!O635</f>
        <v>0</v>
      </c>
      <c r="D1630" s="36">
        <f>+base1!P635</f>
        <v>0</v>
      </c>
      <c r="E1630" s="36">
        <f>+base1!Q625</f>
        <v>0</v>
      </c>
      <c r="F1630" s="36">
        <f>+base1!R625</f>
        <v>0</v>
      </c>
      <c r="G1630" s="36">
        <f>+base1!S625</f>
        <v>0</v>
      </c>
      <c r="H1630" s="36">
        <f>+base1!T625</f>
        <v>0</v>
      </c>
      <c r="I1630" s="36">
        <f>+base1!U625</f>
        <v>0</v>
      </c>
      <c r="J1630" s="36">
        <f>+base1!V625</f>
        <v>0</v>
      </c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72">
        <v>1629</v>
      </c>
      <c r="W1630" s="77" t="s">
        <v>134</v>
      </c>
      <c r="X1630" s="77">
        <v>4</v>
      </c>
      <c r="Y1630" s="72" t="s">
        <v>167</v>
      </c>
      <c r="Z1630" s="72">
        <v>1</v>
      </c>
    </row>
    <row r="1631" spans="1:26" ht="15.75" thickBot="1" x14ac:dyDescent="0.3">
      <c r="A1631" s="76" t="s">
        <v>135</v>
      </c>
      <c r="B1631" s="36">
        <f>+base1!N636</f>
        <v>0</v>
      </c>
      <c r="C1631" s="36">
        <f>+base1!O636</f>
        <v>0</v>
      </c>
      <c r="D1631" s="36">
        <f>+base1!P636</f>
        <v>0</v>
      </c>
      <c r="E1631" s="36">
        <f>+base1!Q626</f>
        <v>0</v>
      </c>
      <c r="F1631" s="36">
        <f>+base1!R626</f>
        <v>0</v>
      </c>
      <c r="G1631" s="36">
        <f>+base1!S626</f>
        <v>0</v>
      </c>
      <c r="H1631" s="36">
        <f>+base1!T626</f>
        <v>0</v>
      </c>
      <c r="I1631" s="36">
        <f>+base1!U626</f>
        <v>0</v>
      </c>
      <c r="J1631" s="36">
        <f>+base1!V626</f>
        <v>0</v>
      </c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72">
        <v>1630</v>
      </c>
      <c r="W1631" s="77" t="s">
        <v>134</v>
      </c>
      <c r="X1631" s="77">
        <v>4</v>
      </c>
      <c r="Y1631" s="72" t="s">
        <v>167</v>
      </c>
      <c r="Z1631" s="72">
        <v>1</v>
      </c>
    </row>
    <row r="1632" spans="1:26" ht="15.75" thickBot="1" x14ac:dyDescent="0.3">
      <c r="A1632" s="76" t="s">
        <v>135</v>
      </c>
      <c r="B1632" s="36">
        <f>+base1!N637</f>
        <v>0</v>
      </c>
      <c r="C1632" s="36">
        <f>+base1!O637</f>
        <v>0</v>
      </c>
      <c r="D1632" s="36">
        <f>+base1!P637</f>
        <v>0</v>
      </c>
      <c r="E1632" s="36">
        <f>+base1!Q627</f>
        <v>0</v>
      </c>
      <c r="F1632" s="36">
        <f>+base1!R627</f>
        <v>0</v>
      </c>
      <c r="G1632" s="36">
        <f>+base1!S627</f>
        <v>0</v>
      </c>
      <c r="H1632" s="36">
        <f>+base1!T627</f>
        <v>0</v>
      </c>
      <c r="I1632" s="36">
        <f>+base1!U627</f>
        <v>0</v>
      </c>
      <c r="J1632" s="36">
        <f>+base1!V627</f>
        <v>0</v>
      </c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72">
        <v>1631</v>
      </c>
      <c r="W1632" s="77" t="s">
        <v>134</v>
      </c>
      <c r="X1632" s="77">
        <v>4</v>
      </c>
      <c r="Y1632" s="72" t="s">
        <v>167</v>
      </c>
      <c r="Z1632" s="72">
        <v>1</v>
      </c>
    </row>
    <row r="1633" spans="1:26" ht="15.75" thickBot="1" x14ac:dyDescent="0.3">
      <c r="A1633" s="76" t="s">
        <v>135</v>
      </c>
      <c r="B1633" s="36">
        <f>+base1!N638</f>
        <v>0</v>
      </c>
      <c r="C1633" s="36">
        <f>+base1!O638</f>
        <v>0</v>
      </c>
      <c r="D1633" s="36">
        <f>+base1!P638</f>
        <v>0</v>
      </c>
      <c r="E1633" s="36">
        <f>+base1!Q628</f>
        <v>0</v>
      </c>
      <c r="F1633" s="36">
        <f>+base1!R628</f>
        <v>0</v>
      </c>
      <c r="G1633" s="36">
        <f>+base1!S628</f>
        <v>0</v>
      </c>
      <c r="H1633" s="36">
        <f>+base1!T628</f>
        <v>0</v>
      </c>
      <c r="I1633" s="36">
        <f>+base1!U628</f>
        <v>0</v>
      </c>
      <c r="J1633" s="36">
        <f>+base1!V628</f>
        <v>0</v>
      </c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72">
        <v>1632</v>
      </c>
      <c r="W1633" s="77" t="s">
        <v>134</v>
      </c>
      <c r="X1633" s="77">
        <v>4</v>
      </c>
      <c r="Y1633" s="72" t="s">
        <v>167</v>
      </c>
      <c r="Z1633" s="72">
        <v>1</v>
      </c>
    </row>
    <row r="1634" spans="1:26" ht="15.75" thickBot="1" x14ac:dyDescent="0.3">
      <c r="A1634" s="76" t="s">
        <v>135</v>
      </c>
      <c r="B1634" s="36">
        <f>+base1!N639</f>
        <v>0</v>
      </c>
      <c r="C1634" s="36">
        <f>+base1!O639</f>
        <v>0</v>
      </c>
      <c r="D1634" s="36">
        <f>+base1!P639</f>
        <v>0</v>
      </c>
      <c r="E1634" s="36">
        <f>+base1!Q629</f>
        <v>0</v>
      </c>
      <c r="F1634" s="36">
        <f>+base1!R629</f>
        <v>0</v>
      </c>
      <c r="G1634" s="36">
        <f>+base1!S629</f>
        <v>0</v>
      </c>
      <c r="H1634" s="36">
        <f>+base1!T629</f>
        <v>0</v>
      </c>
      <c r="I1634" s="36">
        <f>+base1!U629</f>
        <v>0</v>
      </c>
      <c r="J1634" s="36">
        <f>+base1!V629</f>
        <v>0</v>
      </c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72">
        <v>1633</v>
      </c>
      <c r="W1634" s="77" t="s">
        <v>134</v>
      </c>
      <c r="X1634" s="77">
        <v>4</v>
      </c>
      <c r="Y1634" s="72" t="s">
        <v>167</v>
      </c>
      <c r="Z1634" s="72">
        <v>1</v>
      </c>
    </row>
    <row r="1635" spans="1:26" ht="15.75" thickBot="1" x14ac:dyDescent="0.3">
      <c r="A1635" s="76" t="s">
        <v>135</v>
      </c>
      <c r="B1635" s="36">
        <f>+base1!N640</f>
        <v>0</v>
      </c>
      <c r="C1635" s="36">
        <f>+base1!O640</f>
        <v>0</v>
      </c>
      <c r="D1635" s="36">
        <f>+base1!P640</f>
        <v>0</v>
      </c>
      <c r="E1635" s="36">
        <f>+base1!Q630</f>
        <v>0</v>
      </c>
      <c r="F1635" s="36">
        <f>+base1!R630</f>
        <v>0</v>
      </c>
      <c r="G1635" s="36">
        <f>+base1!S630</f>
        <v>0</v>
      </c>
      <c r="H1635" s="36">
        <f>+base1!T630</f>
        <v>0</v>
      </c>
      <c r="I1635" s="36">
        <f>+base1!U630</f>
        <v>0</v>
      </c>
      <c r="J1635" s="36">
        <f>+base1!V630</f>
        <v>0</v>
      </c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72">
        <v>1634</v>
      </c>
      <c r="W1635" s="77" t="s">
        <v>134</v>
      </c>
      <c r="X1635" s="77">
        <v>4</v>
      </c>
      <c r="Y1635" s="72" t="s">
        <v>167</v>
      </c>
      <c r="Z1635" s="72">
        <v>1</v>
      </c>
    </row>
    <row r="1636" spans="1:26" ht="15.75" thickBot="1" x14ac:dyDescent="0.3">
      <c r="A1636" s="76" t="s">
        <v>135</v>
      </c>
      <c r="B1636" s="36">
        <f>+base1!N641</f>
        <v>0</v>
      </c>
      <c r="C1636" s="36">
        <f>+base1!O641</f>
        <v>0</v>
      </c>
      <c r="D1636" s="36">
        <f>+base1!P641</f>
        <v>0</v>
      </c>
      <c r="E1636" s="36">
        <f>+base1!Q631</f>
        <v>0</v>
      </c>
      <c r="F1636" s="36">
        <f>+base1!R631</f>
        <v>0</v>
      </c>
      <c r="G1636" s="36">
        <f>+base1!S631</f>
        <v>0</v>
      </c>
      <c r="H1636" s="36">
        <f>+base1!T631</f>
        <v>0</v>
      </c>
      <c r="I1636" s="36">
        <f>+base1!U631</f>
        <v>0</v>
      </c>
      <c r="J1636" s="36">
        <f>+base1!V631</f>
        <v>0</v>
      </c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72">
        <v>1635</v>
      </c>
      <c r="W1636" s="77" t="s">
        <v>134</v>
      </c>
      <c r="X1636" s="77">
        <v>4</v>
      </c>
      <c r="Y1636" s="72" t="s">
        <v>167</v>
      </c>
      <c r="Z1636" s="72">
        <v>1</v>
      </c>
    </row>
    <row r="1637" spans="1:26" ht="15.75" thickBot="1" x14ac:dyDescent="0.3">
      <c r="A1637" s="76" t="s">
        <v>135</v>
      </c>
      <c r="B1637" s="36">
        <f>+base1!N642</f>
        <v>0</v>
      </c>
      <c r="C1637" s="36">
        <f>+base1!O642</f>
        <v>0</v>
      </c>
      <c r="D1637" s="36">
        <f>+base1!P642</f>
        <v>0</v>
      </c>
      <c r="E1637" s="36">
        <f>+base1!Q632</f>
        <v>0</v>
      </c>
      <c r="F1637" s="36">
        <f>+base1!R632</f>
        <v>0</v>
      </c>
      <c r="G1637" s="36">
        <f>+base1!S632</f>
        <v>0</v>
      </c>
      <c r="H1637" s="36">
        <f>+base1!T632</f>
        <v>0</v>
      </c>
      <c r="I1637" s="36">
        <f>+base1!U632</f>
        <v>0</v>
      </c>
      <c r="J1637" s="36">
        <f>+base1!V632</f>
        <v>0</v>
      </c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72">
        <v>1636</v>
      </c>
      <c r="W1637" s="77" t="s">
        <v>134</v>
      </c>
      <c r="X1637" s="77">
        <v>4</v>
      </c>
      <c r="Y1637" s="72" t="s">
        <v>167</v>
      </c>
      <c r="Z1637" s="72">
        <v>1</v>
      </c>
    </row>
    <row r="1638" spans="1:26" ht="15.75" thickBot="1" x14ac:dyDescent="0.3">
      <c r="A1638" s="76" t="s">
        <v>135</v>
      </c>
      <c r="B1638" s="36">
        <f>+base1!N643</f>
        <v>0</v>
      </c>
      <c r="C1638" s="36">
        <f>+base1!O643</f>
        <v>0</v>
      </c>
      <c r="D1638" s="36">
        <f>+base1!P643</f>
        <v>0</v>
      </c>
      <c r="E1638" s="36">
        <f>+base1!Q633</f>
        <v>0</v>
      </c>
      <c r="F1638" s="36">
        <f>+base1!R633</f>
        <v>0</v>
      </c>
      <c r="G1638" s="36">
        <f>+base1!S633</f>
        <v>0</v>
      </c>
      <c r="H1638" s="36">
        <f>+base1!T633</f>
        <v>0</v>
      </c>
      <c r="I1638" s="36">
        <f>+base1!U633</f>
        <v>0</v>
      </c>
      <c r="J1638" s="36">
        <f>+base1!V633</f>
        <v>0</v>
      </c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72">
        <v>1637</v>
      </c>
      <c r="W1638" s="77" t="s">
        <v>134</v>
      </c>
      <c r="X1638" s="77">
        <v>4</v>
      </c>
      <c r="Y1638" s="72" t="s">
        <v>167</v>
      </c>
      <c r="Z1638" s="72">
        <v>1</v>
      </c>
    </row>
    <row r="1639" spans="1:26" ht="15.75" thickBot="1" x14ac:dyDescent="0.3">
      <c r="A1639" s="76" t="s">
        <v>135</v>
      </c>
      <c r="B1639" s="36">
        <f>+base1!N644</f>
        <v>0</v>
      </c>
      <c r="C1639" s="36">
        <f>+base1!O644</f>
        <v>0</v>
      </c>
      <c r="D1639" s="36">
        <f>+base1!P644</f>
        <v>0</v>
      </c>
      <c r="E1639" s="36">
        <f>+base1!Q634</f>
        <v>0</v>
      </c>
      <c r="F1639" s="36">
        <f>+base1!R634</f>
        <v>0</v>
      </c>
      <c r="G1639" s="36">
        <f>+base1!S634</f>
        <v>0</v>
      </c>
      <c r="H1639" s="36">
        <f>+base1!T634</f>
        <v>0</v>
      </c>
      <c r="I1639" s="36">
        <f>+base1!U634</f>
        <v>0</v>
      </c>
      <c r="J1639" s="36">
        <f>+base1!V634</f>
        <v>0</v>
      </c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72">
        <v>1638</v>
      </c>
      <c r="W1639" s="77" t="s">
        <v>134</v>
      </c>
      <c r="X1639" s="77">
        <v>4</v>
      </c>
      <c r="Y1639" s="72" t="s">
        <v>167</v>
      </c>
      <c r="Z1639" s="72">
        <v>1</v>
      </c>
    </row>
    <row r="1640" spans="1:26" ht="15.75" thickBot="1" x14ac:dyDescent="0.3">
      <c r="A1640" s="76" t="s">
        <v>135</v>
      </c>
      <c r="B1640" s="36">
        <f>+base1!N645</f>
        <v>0</v>
      </c>
      <c r="C1640" s="36">
        <f>+base1!O645</f>
        <v>0</v>
      </c>
      <c r="D1640" s="36">
        <f>+base1!P645</f>
        <v>0</v>
      </c>
      <c r="E1640" s="36">
        <f>+base1!Q635</f>
        <v>0</v>
      </c>
      <c r="F1640" s="36">
        <f>+base1!R635</f>
        <v>0</v>
      </c>
      <c r="G1640" s="36">
        <f>+base1!S635</f>
        <v>0</v>
      </c>
      <c r="H1640" s="36">
        <f>+base1!T635</f>
        <v>0</v>
      </c>
      <c r="I1640" s="36">
        <f>+base1!U635</f>
        <v>0</v>
      </c>
      <c r="J1640" s="36">
        <f>+base1!V635</f>
        <v>0</v>
      </c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72">
        <v>1639</v>
      </c>
      <c r="W1640" s="77" t="s">
        <v>134</v>
      </c>
      <c r="X1640" s="77">
        <v>4</v>
      </c>
      <c r="Y1640" s="72" t="s">
        <v>167</v>
      </c>
      <c r="Z1640" s="72">
        <v>1</v>
      </c>
    </row>
    <row r="1641" spans="1:26" ht="15.75" thickBot="1" x14ac:dyDescent="0.3">
      <c r="A1641" s="76" t="s">
        <v>135</v>
      </c>
      <c r="B1641" s="36">
        <f>+base1!N646</f>
        <v>0</v>
      </c>
      <c r="C1641" s="36">
        <f>+base1!O646</f>
        <v>0</v>
      </c>
      <c r="D1641" s="36">
        <f>+base1!P646</f>
        <v>0</v>
      </c>
      <c r="E1641" s="36">
        <f>+base1!Q636</f>
        <v>0</v>
      </c>
      <c r="F1641" s="36">
        <f>+base1!R636</f>
        <v>0</v>
      </c>
      <c r="G1641" s="36">
        <f>+base1!S636</f>
        <v>0</v>
      </c>
      <c r="H1641" s="36">
        <f>+base1!T636</f>
        <v>0</v>
      </c>
      <c r="I1641" s="36">
        <f>+base1!U636</f>
        <v>0</v>
      </c>
      <c r="J1641" s="36">
        <f>+base1!V636</f>
        <v>0</v>
      </c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72">
        <v>1640</v>
      </c>
      <c r="W1641" s="77" t="s">
        <v>134</v>
      </c>
      <c r="X1641" s="77">
        <v>4</v>
      </c>
      <c r="Y1641" s="72" t="s">
        <v>167</v>
      </c>
      <c r="Z1641" s="72">
        <v>1</v>
      </c>
    </row>
    <row r="1642" spans="1:26" ht="15.75" thickBot="1" x14ac:dyDescent="0.3">
      <c r="A1642" s="76" t="s">
        <v>135</v>
      </c>
      <c r="B1642" s="36">
        <f>+base1!N647</f>
        <v>0</v>
      </c>
      <c r="C1642" s="36">
        <f>+base1!O647</f>
        <v>0</v>
      </c>
      <c r="D1642" s="36">
        <f>+base1!P647</f>
        <v>0</v>
      </c>
      <c r="E1642" s="36">
        <f>+base1!Q637</f>
        <v>0</v>
      </c>
      <c r="F1642" s="36">
        <f>+base1!R637</f>
        <v>0</v>
      </c>
      <c r="G1642" s="36">
        <f>+base1!S637</f>
        <v>0</v>
      </c>
      <c r="H1642" s="36">
        <f>+base1!T637</f>
        <v>0</v>
      </c>
      <c r="I1642" s="36">
        <f>+base1!U637</f>
        <v>0</v>
      </c>
      <c r="J1642" s="36">
        <f>+base1!V637</f>
        <v>0</v>
      </c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72">
        <v>1641</v>
      </c>
      <c r="W1642" s="77" t="s">
        <v>134</v>
      </c>
      <c r="X1642" s="77">
        <v>4</v>
      </c>
      <c r="Y1642" s="72" t="s">
        <v>167</v>
      </c>
      <c r="Z1642" s="72">
        <v>1</v>
      </c>
    </row>
    <row r="1643" spans="1:26" ht="15.75" thickBot="1" x14ac:dyDescent="0.3">
      <c r="A1643" s="76" t="s">
        <v>135</v>
      </c>
      <c r="B1643" s="36">
        <f>+base1!N648</f>
        <v>0</v>
      </c>
      <c r="C1643" s="36">
        <f>+base1!O648</f>
        <v>0</v>
      </c>
      <c r="D1643" s="36">
        <f>+base1!P648</f>
        <v>0</v>
      </c>
      <c r="E1643" s="36">
        <f>+base1!Q638</f>
        <v>0</v>
      </c>
      <c r="F1643" s="36">
        <f>+base1!R638</f>
        <v>0</v>
      </c>
      <c r="G1643" s="36">
        <f>+base1!S638</f>
        <v>0</v>
      </c>
      <c r="H1643" s="36">
        <f>+base1!T638</f>
        <v>0</v>
      </c>
      <c r="I1643" s="36">
        <f>+base1!U638</f>
        <v>0</v>
      </c>
      <c r="J1643" s="36">
        <f>+base1!V638</f>
        <v>0</v>
      </c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72">
        <v>1642</v>
      </c>
      <c r="W1643" s="77" t="s">
        <v>134</v>
      </c>
      <c r="X1643" s="77">
        <v>4</v>
      </c>
      <c r="Y1643" s="72" t="s">
        <v>167</v>
      </c>
      <c r="Z1643" s="72">
        <v>1</v>
      </c>
    </row>
    <row r="1644" spans="1:26" ht="15.75" thickBot="1" x14ac:dyDescent="0.3">
      <c r="A1644" s="76" t="s">
        <v>135</v>
      </c>
      <c r="B1644" s="36">
        <f>+base1!N649</f>
        <v>0</v>
      </c>
      <c r="C1644" s="36">
        <f>+base1!O649</f>
        <v>0</v>
      </c>
      <c r="D1644" s="36">
        <f>+base1!P649</f>
        <v>0</v>
      </c>
      <c r="E1644" s="36">
        <f>+base1!Q639</f>
        <v>0</v>
      </c>
      <c r="F1644" s="36">
        <f>+base1!R639</f>
        <v>0</v>
      </c>
      <c r="G1644" s="36">
        <f>+base1!S639</f>
        <v>0</v>
      </c>
      <c r="H1644" s="36">
        <f>+base1!T639</f>
        <v>0</v>
      </c>
      <c r="I1644" s="36">
        <f>+base1!U639</f>
        <v>0</v>
      </c>
      <c r="J1644" s="36">
        <f>+base1!V639</f>
        <v>0</v>
      </c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72">
        <v>1643</v>
      </c>
      <c r="W1644" s="77" t="s">
        <v>134</v>
      </c>
      <c r="X1644" s="77">
        <v>4</v>
      </c>
      <c r="Y1644" s="72" t="s">
        <v>167</v>
      </c>
      <c r="Z1644" s="72">
        <v>1</v>
      </c>
    </row>
    <row r="1645" spans="1:26" ht="15.75" thickBot="1" x14ac:dyDescent="0.3">
      <c r="A1645" s="76" t="s">
        <v>135</v>
      </c>
      <c r="B1645" s="36">
        <f>+base1!N650</f>
        <v>0</v>
      </c>
      <c r="C1645" s="36">
        <f>+base1!O650</f>
        <v>0</v>
      </c>
      <c r="D1645" s="36">
        <f>+base1!P650</f>
        <v>0</v>
      </c>
      <c r="E1645" s="36">
        <f>+base1!Q640</f>
        <v>0</v>
      </c>
      <c r="F1645" s="36">
        <f>+base1!R640</f>
        <v>0</v>
      </c>
      <c r="G1645" s="36">
        <f>+base1!S640</f>
        <v>0</v>
      </c>
      <c r="H1645" s="36">
        <f>+base1!T640</f>
        <v>0</v>
      </c>
      <c r="I1645" s="36">
        <f>+base1!U640</f>
        <v>0</v>
      </c>
      <c r="J1645" s="36">
        <f>+base1!V640</f>
        <v>0</v>
      </c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72">
        <v>1644</v>
      </c>
      <c r="W1645" s="77" t="s">
        <v>134</v>
      </c>
      <c r="X1645" s="77">
        <v>4</v>
      </c>
      <c r="Y1645" s="72" t="s">
        <v>167</v>
      </c>
      <c r="Z1645" s="72">
        <v>1</v>
      </c>
    </row>
    <row r="1646" spans="1:26" ht="15.75" thickBot="1" x14ac:dyDescent="0.3">
      <c r="A1646" s="76" t="s">
        <v>135</v>
      </c>
      <c r="B1646" s="36">
        <f>+base1!N651</f>
        <v>0</v>
      </c>
      <c r="C1646" s="36">
        <f>+base1!O651</f>
        <v>0</v>
      </c>
      <c r="D1646" s="36">
        <f>+base1!P651</f>
        <v>0</v>
      </c>
      <c r="E1646" s="36">
        <f>+base1!Q641</f>
        <v>0</v>
      </c>
      <c r="F1646" s="36">
        <f>+base1!R641</f>
        <v>0</v>
      </c>
      <c r="G1646" s="36">
        <f>+base1!S641</f>
        <v>0</v>
      </c>
      <c r="H1646" s="36">
        <f>+base1!T641</f>
        <v>0</v>
      </c>
      <c r="I1646" s="36">
        <f>+base1!U641</f>
        <v>0</v>
      </c>
      <c r="J1646" s="36">
        <f>+base1!V641</f>
        <v>0</v>
      </c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72">
        <v>1645</v>
      </c>
      <c r="W1646" s="77" t="s">
        <v>134</v>
      </c>
      <c r="X1646" s="77">
        <v>4</v>
      </c>
      <c r="Y1646" s="72" t="s">
        <v>167</v>
      </c>
      <c r="Z1646" s="72">
        <v>1</v>
      </c>
    </row>
    <row r="1647" spans="1:26" ht="15.75" thickBot="1" x14ac:dyDescent="0.3">
      <c r="A1647" s="76" t="s">
        <v>135</v>
      </c>
      <c r="B1647" s="36">
        <f>+base1!N652</f>
        <v>0</v>
      </c>
      <c r="C1647" s="36">
        <f>+base1!O652</f>
        <v>0</v>
      </c>
      <c r="D1647" s="36">
        <f>+base1!P652</f>
        <v>0</v>
      </c>
      <c r="E1647" s="36">
        <f>+base1!Q642</f>
        <v>0</v>
      </c>
      <c r="F1647" s="36">
        <f>+base1!R642</f>
        <v>0</v>
      </c>
      <c r="G1647" s="36">
        <f>+base1!S642</f>
        <v>0</v>
      </c>
      <c r="H1647" s="36">
        <f>+base1!T642</f>
        <v>0</v>
      </c>
      <c r="I1647" s="36">
        <f>+base1!U642</f>
        <v>0</v>
      </c>
      <c r="J1647" s="36">
        <f>+base1!V642</f>
        <v>0</v>
      </c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72">
        <v>1646</v>
      </c>
      <c r="W1647" s="77" t="s">
        <v>134</v>
      </c>
      <c r="X1647" s="77">
        <v>4</v>
      </c>
      <c r="Y1647" s="72" t="s">
        <v>167</v>
      </c>
      <c r="Z1647" s="72">
        <v>1</v>
      </c>
    </row>
    <row r="1648" spans="1:26" ht="15.75" thickBot="1" x14ac:dyDescent="0.3">
      <c r="A1648" s="76" t="s">
        <v>135</v>
      </c>
      <c r="B1648" s="36">
        <f>+base1!N653</f>
        <v>0</v>
      </c>
      <c r="C1648" s="36">
        <f>+base1!O653</f>
        <v>0</v>
      </c>
      <c r="D1648" s="36">
        <f>+base1!P653</f>
        <v>0</v>
      </c>
      <c r="E1648" s="36">
        <f>+base1!Q643</f>
        <v>0</v>
      </c>
      <c r="F1648" s="36">
        <f>+base1!R643</f>
        <v>0</v>
      </c>
      <c r="G1648" s="36">
        <f>+base1!S643</f>
        <v>0</v>
      </c>
      <c r="H1648" s="36">
        <f>+base1!T643</f>
        <v>0</v>
      </c>
      <c r="I1648" s="36">
        <f>+base1!U643</f>
        <v>0</v>
      </c>
      <c r="J1648" s="36">
        <f>+base1!V643</f>
        <v>0</v>
      </c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72">
        <v>1647</v>
      </c>
      <c r="W1648" s="77" t="s">
        <v>134</v>
      </c>
      <c r="X1648" s="77">
        <v>4</v>
      </c>
      <c r="Y1648" s="72" t="s">
        <v>167</v>
      </c>
      <c r="Z1648" s="72">
        <v>1</v>
      </c>
    </row>
    <row r="1649" spans="1:26" ht="15.75" thickBot="1" x14ac:dyDescent="0.3">
      <c r="A1649" s="76" t="s">
        <v>135</v>
      </c>
      <c r="B1649" s="36">
        <f>+base1!N654</f>
        <v>0</v>
      </c>
      <c r="C1649" s="36">
        <f>+base1!O654</f>
        <v>0</v>
      </c>
      <c r="D1649" s="36">
        <f>+base1!P654</f>
        <v>0</v>
      </c>
      <c r="E1649" s="36">
        <f>+base1!Q644</f>
        <v>0</v>
      </c>
      <c r="F1649" s="36">
        <f>+base1!R644</f>
        <v>0</v>
      </c>
      <c r="G1649" s="36">
        <f>+base1!S644</f>
        <v>0</v>
      </c>
      <c r="H1649" s="36">
        <f>+base1!T644</f>
        <v>0</v>
      </c>
      <c r="I1649" s="36">
        <f>+base1!U644</f>
        <v>0</v>
      </c>
      <c r="J1649" s="36">
        <f>+base1!V644</f>
        <v>0</v>
      </c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72">
        <v>1648</v>
      </c>
      <c r="W1649" s="77" t="s">
        <v>134</v>
      </c>
      <c r="X1649" s="77">
        <v>4</v>
      </c>
      <c r="Y1649" s="72" t="s">
        <v>167</v>
      </c>
      <c r="Z1649" s="72">
        <v>1</v>
      </c>
    </row>
    <row r="1650" spans="1:26" ht="15.75" thickBot="1" x14ac:dyDescent="0.3">
      <c r="A1650" s="76" t="s">
        <v>135</v>
      </c>
      <c r="B1650" s="36">
        <f>+base1!N655</f>
        <v>0</v>
      </c>
      <c r="C1650" s="36">
        <f>+base1!O655</f>
        <v>0</v>
      </c>
      <c r="D1650" s="36">
        <f>+base1!P655</f>
        <v>0</v>
      </c>
      <c r="E1650" s="36">
        <f>+base1!Q645</f>
        <v>0</v>
      </c>
      <c r="F1650" s="36">
        <f>+base1!R645</f>
        <v>0</v>
      </c>
      <c r="G1650" s="36">
        <f>+base1!S645</f>
        <v>0</v>
      </c>
      <c r="H1650" s="36">
        <f>+base1!T645</f>
        <v>0</v>
      </c>
      <c r="I1650" s="36">
        <f>+base1!U645</f>
        <v>0</v>
      </c>
      <c r="J1650" s="36">
        <f>+base1!V645</f>
        <v>0</v>
      </c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72">
        <v>1649</v>
      </c>
      <c r="W1650" s="77" t="s">
        <v>134</v>
      </c>
      <c r="X1650" s="77">
        <v>4</v>
      </c>
      <c r="Y1650" s="72" t="s">
        <v>167</v>
      </c>
      <c r="Z1650" s="72">
        <v>1</v>
      </c>
    </row>
    <row r="1651" spans="1:26" ht="15.75" thickBot="1" x14ac:dyDescent="0.3">
      <c r="A1651" s="76" t="s">
        <v>135</v>
      </c>
      <c r="B1651" s="36">
        <f>+base1!N656</f>
        <v>0</v>
      </c>
      <c r="C1651" s="36">
        <f>+base1!O656</f>
        <v>0</v>
      </c>
      <c r="D1651" s="36">
        <f>+base1!P656</f>
        <v>0</v>
      </c>
      <c r="E1651" s="36">
        <f>+base1!Q646</f>
        <v>0</v>
      </c>
      <c r="F1651" s="36">
        <f>+base1!R646</f>
        <v>0</v>
      </c>
      <c r="G1651" s="36">
        <f>+base1!S646</f>
        <v>0</v>
      </c>
      <c r="H1651" s="36">
        <f>+base1!T646</f>
        <v>0</v>
      </c>
      <c r="I1651" s="36">
        <f>+base1!U646</f>
        <v>0</v>
      </c>
      <c r="J1651" s="36">
        <f>+base1!V646</f>
        <v>0</v>
      </c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72">
        <v>1650</v>
      </c>
      <c r="W1651" s="77" t="s">
        <v>134</v>
      </c>
      <c r="X1651" s="77">
        <v>4</v>
      </c>
      <c r="Y1651" s="72" t="s">
        <v>167</v>
      </c>
      <c r="Z1651" s="72">
        <v>1</v>
      </c>
    </row>
    <row r="1652" spans="1:26" ht="15.75" thickBot="1" x14ac:dyDescent="0.3">
      <c r="A1652" s="76" t="s">
        <v>135</v>
      </c>
      <c r="B1652" s="36">
        <f>+base1!N657</f>
        <v>0</v>
      </c>
      <c r="C1652" s="36">
        <f>+base1!O657</f>
        <v>0</v>
      </c>
      <c r="D1652" s="36">
        <f>+base1!P657</f>
        <v>0</v>
      </c>
      <c r="E1652" s="36">
        <f>+base1!Q647</f>
        <v>0</v>
      </c>
      <c r="F1652" s="36">
        <f>+base1!R647</f>
        <v>0</v>
      </c>
      <c r="G1652" s="36">
        <f>+base1!S647</f>
        <v>0</v>
      </c>
      <c r="H1652" s="36">
        <f>+base1!T647</f>
        <v>0</v>
      </c>
      <c r="I1652" s="36">
        <f>+base1!U647</f>
        <v>0</v>
      </c>
      <c r="J1652" s="36">
        <f>+base1!V647</f>
        <v>0</v>
      </c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72">
        <v>1651</v>
      </c>
      <c r="W1652" s="77" t="s">
        <v>134</v>
      </c>
      <c r="X1652" s="77">
        <v>4</v>
      </c>
      <c r="Y1652" s="72" t="s">
        <v>167</v>
      </c>
      <c r="Z1652" s="72">
        <v>1</v>
      </c>
    </row>
    <row r="1653" spans="1:26" ht="15.75" thickBot="1" x14ac:dyDescent="0.3">
      <c r="A1653" s="76" t="s">
        <v>135</v>
      </c>
      <c r="B1653" s="36">
        <f>+base1!N658</f>
        <v>0</v>
      </c>
      <c r="C1653" s="36">
        <f>+base1!O658</f>
        <v>0</v>
      </c>
      <c r="D1653" s="36">
        <f>+base1!P658</f>
        <v>0</v>
      </c>
      <c r="E1653" s="36">
        <f>+base1!Q648</f>
        <v>0</v>
      </c>
      <c r="F1653" s="36">
        <f>+base1!R648</f>
        <v>0</v>
      </c>
      <c r="G1653" s="36">
        <f>+base1!S648</f>
        <v>0</v>
      </c>
      <c r="H1653" s="36">
        <f>+base1!T648</f>
        <v>0</v>
      </c>
      <c r="I1653" s="36">
        <f>+base1!U648</f>
        <v>0</v>
      </c>
      <c r="J1653" s="36">
        <f>+base1!V648</f>
        <v>0</v>
      </c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72">
        <v>1652</v>
      </c>
      <c r="W1653" s="77" t="s">
        <v>134</v>
      </c>
      <c r="X1653" s="77">
        <v>4</v>
      </c>
      <c r="Y1653" s="72" t="s">
        <v>167</v>
      </c>
      <c r="Z1653" s="72">
        <v>1</v>
      </c>
    </row>
    <row r="1654" spans="1:26" ht="15.75" thickBot="1" x14ac:dyDescent="0.3">
      <c r="A1654" s="76" t="s">
        <v>135</v>
      </c>
      <c r="B1654" s="36">
        <f>+base1!N659</f>
        <v>0</v>
      </c>
      <c r="C1654" s="36">
        <f>+base1!O659</f>
        <v>0</v>
      </c>
      <c r="D1654" s="36">
        <f>+base1!P659</f>
        <v>0</v>
      </c>
      <c r="E1654" s="36">
        <f>+base1!Q649</f>
        <v>0</v>
      </c>
      <c r="F1654" s="36">
        <f>+base1!R649</f>
        <v>0</v>
      </c>
      <c r="G1654" s="36">
        <f>+base1!S649</f>
        <v>0</v>
      </c>
      <c r="H1654" s="36">
        <f>+base1!T649</f>
        <v>0</v>
      </c>
      <c r="I1654" s="36">
        <f>+base1!U649</f>
        <v>0</v>
      </c>
      <c r="J1654" s="36">
        <f>+base1!V649</f>
        <v>0</v>
      </c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72">
        <v>1653</v>
      </c>
      <c r="W1654" s="77" t="s">
        <v>134</v>
      </c>
      <c r="X1654" s="77">
        <v>4</v>
      </c>
      <c r="Y1654" s="72" t="s">
        <v>167</v>
      </c>
      <c r="Z1654" s="72">
        <v>1</v>
      </c>
    </row>
    <row r="1655" spans="1:26" ht="15.75" thickBot="1" x14ac:dyDescent="0.3">
      <c r="A1655" s="76" t="s">
        <v>135</v>
      </c>
      <c r="B1655" s="36">
        <f>+base1!N660</f>
        <v>0</v>
      </c>
      <c r="C1655" s="36">
        <f>+base1!O660</f>
        <v>0</v>
      </c>
      <c r="D1655" s="36">
        <f>+base1!P660</f>
        <v>0</v>
      </c>
      <c r="E1655" s="36">
        <f>+base1!Q650</f>
        <v>0</v>
      </c>
      <c r="F1655" s="36">
        <f>+base1!R650</f>
        <v>0</v>
      </c>
      <c r="G1655" s="36">
        <f>+base1!S650</f>
        <v>0</v>
      </c>
      <c r="H1655" s="36">
        <f>+base1!T650</f>
        <v>0</v>
      </c>
      <c r="I1655" s="36">
        <f>+base1!U650</f>
        <v>0</v>
      </c>
      <c r="J1655" s="36">
        <f>+base1!V650</f>
        <v>0</v>
      </c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72">
        <v>1654</v>
      </c>
      <c r="W1655" s="77" t="s">
        <v>134</v>
      </c>
      <c r="X1655" s="77">
        <v>4</v>
      </c>
      <c r="Y1655" s="72" t="s">
        <v>167</v>
      </c>
      <c r="Z1655" s="72">
        <v>1</v>
      </c>
    </row>
    <row r="1656" spans="1:26" ht="15.75" thickBot="1" x14ac:dyDescent="0.3">
      <c r="A1656" s="76" t="s">
        <v>135</v>
      </c>
      <c r="B1656" s="36">
        <f>+base1!N661</f>
        <v>0</v>
      </c>
      <c r="C1656" s="36">
        <f>+base1!O661</f>
        <v>0</v>
      </c>
      <c r="D1656" s="36">
        <f>+base1!P661</f>
        <v>0</v>
      </c>
      <c r="E1656" s="36">
        <f>+base1!Q651</f>
        <v>0</v>
      </c>
      <c r="F1656" s="36">
        <f>+base1!R651</f>
        <v>0</v>
      </c>
      <c r="G1656" s="36">
        <f>+base1!S651</f>
        <v>0</v>
      </c>
      <c r="H1656" s="36">
        <f>+base1!T651</f>
        <v>0</v>
      </c>
      <c r="I1656" s="36">
        <f>+base1!U651</f>
        <v>0</v>
      </c>
      <c r="J1656" s="36">
        <f>+base1!V651</f>
        <v>0</v>
      </c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72">
        <v>1655</v>
      </c>
      <c r="W1656" s="77" t="s">
        <v>134</v>
      </c>
      <c r="X1656" s="77">
        <v>4</v>
      </c>
      <c r="Y1656" s="72" t="s">
        <v>167</v>
      </c>
      <c r="Z1656" s="72">
        <v>1</v>
      </c>
    </row>
    <row r="1657" spans="1:26" ht="15.75" thickBot="1" x14ac:dyDescent="0.3">
      <c r="A1657" s="76" t="s">
        <v>135</v>
      </c>
      <c r="B1657" s="36">
        <f>+base1!N662</f>
        <v>0</v>
      </c>
      <c r="C1657" s="36">
        <f>+base1!O662</f>
        <v>0</v>
      </c>
      <c r="D1657" s="36">
        <f>+base1!P662</f>
        <v>0</v>
      </c>
      <c r="E1657" s="36">
        <f>+base1!Q652</f>
        <v>0</v>
      </c>
      <c r="F1657" s="36">
        <f>+base1!R652</f>
        <v>0</v>
      </c>
      <c r="G1657" s="36">
        <f>+base1!S652</f>
        <v>0</v>
      </c>
      <c r="H1657" s="36">
        <f>+base1!T652</f>
        <v>0</v>
      </c>
      <c r="I1657" s="36">
        <f>+base1!U652</f>
        <v>0</v>
      </c>
      <c r="J1657" s="36">
        <f>+base1!V652</f>
        <v>0</v>
      </c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72">
        <v>1656</v>
      </c>
      <c r="W1657" s="77" t="s">
        <v>134</v>
      </c>
      <c r="X1657" s="77">
        <v>4</v>
      </c>
      <c r="Y1657" s="72" t="s">
        <v>167</v>
      </c>
      <c r="Z1657" s="72">
        <v>1</v>
      </c>
    </row>
    <row r="1658" spans="1:26" ht="15.75" thickBot="1" x14ac:dyDescent="0.3">
      <c r="A1658" s="76" t="s">
        <v>135</v>
      </c>
      <c r="B1658" s="36">
        <f>+base1!N663</f>
        <v>0</v>
      </c>
      <c r="C1658" s="36">
        <f>+base1!O663</f>
        <v>0</v>
      </c>
      <c r="D1658" s="36">
        <f>+base1!P663</f>
        <v>0</v>
      </c>
      <c r="E1658" s="36">
        <f>+base1!Q653</f>
        <v>0</v>
      </c>
      <c r="F1658" s="36">
        <f>+base1!R653</f>
        <v>0</v>
      </c>
      <c r="G1658" s="36">
        <f>+base1!S653</f>
        <v>0</v>
      </c>
      <c r="H1658" s="36">
        <f>+base1!T653</f>
        <v>0</v>
      </c>
      <c r="I1658" s="36">
        <f>+base1!U653</f>
        <v>0</v>
      </c>
      <c r="J1658" s="36">
        <f>+base1!V653</f>
        <v>0</v>
      </c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72">
        <v>1657</v>
      </c>
      <c r="W1658" s="77" t="s">
        <v>134</v>
      </c>
      <c r="X1658" s="77">
        <v>4</v>
      </c>
      <c r="Y1658" s="72" t="s">
        <v>167</v>
      </c>
      <c r="Z1658" s="72">
        <v>1</v>
      </c>
    </row>
    <row r="1659" spans="1:26" ht="15.75" thickBot="1" x14ac:dyDescent="0.3">
      <c r="A1659" s="76" t="s">
        <v>135</v>
      </c>
      <c r="B1659" s="36">
        <f>+base1!N614</f>
        <v>0</v>
      </c>
      <c r="C1659" s="36">
        <f>+base1!O614</f>
        <v>0</v>
      </c>
      <c r="D1659" s="36">
        <f>+base1!P614</f>
        <v>0</v>
      </c>
      <c r="E1659" s="36">
        <f>+base1!Q638</f>
        <v>0</v>
      </c>
      <c r="F1659" s="36">
        <f>+base1!R638</f>
        <v>0</v>
      </c>
      <c r="G1659" s="36">
        <f>+base1!S638</f>
        <v>0</v>
      </c>
      <c r="H1659" s="36">
        <f>+base1!T638</f>
        <v>0</v>
      </c>
      <c r="I1659" s="36">
        <f>+base1!U638</f>
        <v>0</v>
      </c>
      <c r="J1659" s="36">
        <f>+base1!V638</f>
        <v>0</v>
      </c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72">
        <v>1658</v>
      </c>
      <c r="W1659" s="77" t="s">
        <v>134</v>
      </c>
      <c r="X1659" s="77">
        <v>4</v>
      </c>
      <c r="Y1659" s="72" t="s">
        <v>167</v>
      </c>
      <c r="Z1659" s="72">
        <v>1</v>
      </c>
    </row>
    <row r="1660" spans="1:26" ht="15.75" thickBot="1" x14ac:dyDescent="0.3">
      <c r="A1660" s="76" t="s">
        <v>135</v>
      </c>
      <c r="B1660" s="36">
        <f>+base1!N615</f>
        <v>0</v>
      </c>
      <c r="C1660" s="36">
        <f>+base1!O615</f>
        <v>0</v>
      </c>
      <c r="D1660" s="36">
        <f>+base1!P615</f>
        <v>0</v>
      </c>
      <c r="E1660" s="36">
        <f>+base1!Q639</f>
        <v>0</v>
      </c>
      <c r="F1660" s="36">
        <f>+base1!R639</f>
        <v>0</v>
      </c>
      <c r="G1660" s="36">
        <f>+base1!S639</f>
        <v>0</v>
      </c>
      <c r="H1660" s="36">
        <f>+base1!T639</f>
        <v>0</v>
      </c>
      <c r="I1660" s="36">
        <f>+base1!U639</f>
        <v>0</v>
      </c>
      <c r="J1660" s="36">
        <f>+base1!V639</f>
        <v>0</v>
      </c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72">
        <v>1659</v>
      </c>
      <c r="W1660" s="77" t="s">
        <v>134</v>
      </c>
      <c r="X1660" s="77">
        <v>4</v>
      </c>
      <c r="Y1660" s="72" t="s">
        <v>167</v>
      </c>
      <c r="Z1660" s="72">
        <v>1</v>
      </c>
    </row>
    <row r="1661" spans="1:26" ht="15.75" thickBot="1" x14ac:dyDescent="0.3">
      <c r="A1661" s="76" t="s">
        <v>135</v>
      </c>
      <c r="B1661" s="36">
        <f>+base1!N616</f>
        <v>0</v>
      </c>
      <c r="C1661" s="36">
        <f>+base1!O616</f>
        <v>0</v>
      </c>
      <c r="D1661" s="36">
        <f>+base1!P616</f>
        <v>0</v>
      </c>
      <c r="E1661" s="36">
        <f>+base1!Q640</f>
        <v>0</v>
      </c>
      <c r="F1661" s="36">
        <f>+base1!R640</f>
        <v>0</v>
      </c>
      <c r="G1661" s="36">
        <f>+base1!S640</f>
        <v>0</v>
      </c>
      <c r="H1661" s="36">
        <f>+base1!T640</f>
        <v>0</v>
      </c>
      <c r="I1661" s="36">
        <f>+base1!U640</f>
        <v>0</v>
      </c>
      <c r="J1661" s="36">
        <f>+base1!V640</f>
        <v>0</v>
      </c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72">
        <v>1660</v>
      </c>
      <c r="W1661" s="77" t="s">
        <v>134</v>
      </c>
      <c r="X1661" s="77">
        <v>4</v>
      </c>
      <c r="Y1661" s="72" t="s">
        <v>167</v>
      </c>
      <c r="Z1661" s="72">
        <v>1</v>
      </c>
    </row>
    <row r="1662" spans="1:26" ht="15.75" thickBot="1" x14ac:dyDescent="0.3">
      <c r="A1662" s="76" t="s">
        <v>135</v>
      </c>
      <c r="B1662" s="36">
        <f>+base1!N617</f>
        <v>0</v>
      </c>
      <c r="C1662" s="36">
        <f>+base1!O617</f>
        <v>0</v>
      </c>
      <c r="D1662" s="36">
        <f>+base1!P617</f>
        <v>0</v>
      </c>
      <c r="E1662" s="36">
        <f>+base1!Q641</f>
        <v>0</v>
      </c>
      <c r="F1662" s="36">
        <f>+base1!R641</f>
        <v>0</v>
      </c>
      <c r="G1662" s="36">
        <f>+base1!S641</f>
        <v>0</v>
      </c>
      <c r="H1662" s="36">
        <f>+base1!T641</f>
        <v>0</v>
      </c>
      <c r="I1662" s="36">
        <f>+base1!U641</f>
        <v>0</v>
      </c>
      <c r="J1662" s="36">
        <f>+base1!V641</f>
        <v>0</v>
      </c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72">
        <v>1661</v>
      </c>
      <c r="W1662" s="77" t="s">
        <v>134</v>
      </c>
      <c r="X1662" s="77">
        <v>4</v>
      </c>
      <c r="Y1662" s="72" t="s">
        <v>167</v>
      </c>
      <c r="Z1662" s="72">
        <v>1</v>
      </c>
    </row>
    <row r="1663" spans="1:26" ht="15.75" thickBot="1" x14ac:dyDescent="0.3">
      <c r="A1663" s="76" t="s">
        <v>135</v>
      </c>
      <c r="B1663" s="36">
        <f>+base1!N618</f>
        <v>0</v>
      </c>
      <c r="C1663" s="36">
        <f>+base1!O618</f>
        <v>0</v>
      </c>
      <c r="D1663" s="36">
        <f>+base1!P618</f>
        <v>0</v>
      </c>
      <c r="E1663" s="36">
        <f>+base1!Q642</f>
        <v>0</v>
      </c>
      <c r="F1663" s="36">
        <f>+base1!R642</f>
        <v>0</v>
      </c>
      <c r="G1663" s="36">
        <f>+base1!S642</f>
        <v>0</v>
      </c>
      <c r="H1663" s="36">
        <f>+base1!T642</f>
        <v>0</v>
      </c>
      <c r="I1663" s="36">
        <f>+base1!U642</f>
        <v>0</v>
      </c>
      <c r="J1663" s="36">
        <f>+base1!V642</f>
        <v>0</v>
      </c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72">
        <v>1662</v>
      </c>
      <c r="W1663" s="77" t="s">
        <v>134</v>
      </c>
      <c r="X1663" s="77">
        <v>4</v>
      </c>
      <c r="Y1663" s="72" t="s">
        <v>167</v>
      </c>
      <c r="Z1663" s="72">
        <v>1</v>
      </c>
    </row>
    <row r="1664" spans="1:26" ht="15.75" thickBot="1" x14ac:dyDescent="0.3">
      <c r="A1664" s="76" t="s">
        <v>135</v>
      </c>
      <c r="B1664" s="36">
        <f>+base1!N619</f>
        <v>0</v>
      </c>
      <c r="C1664" s="36">
        <f>+base1!O619</f>
        <v>0</v>
      </c>
      <c r="D1664" s="36">
        <f>+base1!P619</f>
        <v>0</v>
      </c>
      <c r="E1664" s="36">
        <f>+base1!Q643</f>
        <v>0</v>
      </c>
      <c r="F1664" s="36">
        <f>+base1!R643</f>
        <v>0</v>
      </c>
      <c r="G1664" s="36">
        <f>+base1!S643</f>
        <v>0</v>
      </c>
      <c r="H1664" s="36">
        <f>+base1!T643</f>
        <v>0</v>
      </c>
      <c r="I1664" s="36">
        <f>+base1!U643</f>
        <v>0</v>
      </c>
      <c r="J1664" s="36">
        <f>+base1!V643</f>
        <v>0</v>
      </c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72">
        <v>1663</v>
      </c>
      <c r="W1664" s="77" t="s">
        <v>134</v>
      </c>
      <c r="X1664" s="77">
        <v>4</v>
      </c>
      <c r="Y1664" s="72" t="s">
        <v>167</v>
      </c>
      <c r="Z1664" s="72">
        <v>1</v>
      </c>
    </row>
    <row r="1665" spans="1:26" ht="15.75" thickBot="1" x14ac:dyDescent="0.3">
      <c r="A1665" s="76" t="s">
        <v>135</v>
      </c>
      <c r="B1665" s="36">
        <f>+base1!N620</f>
        <v>0</v>
      </c>
      <c r="C1665" s="36">
        <f>+base1!O620</f>
        <v>0</v>
      </c>
      <c r="D1665" s="36">
        <f>+base1!P620</f>
        <v>0</v>
      </c>
      <c r="E1665" s="36">
        <f>+base1!Q644</f>
        <v>0</v>
      </c>
      <c r="F1665" s="36">
        <f>+base1!R644</f>
        <v>0</v>
      </c>
      <c r="G1665" s="36">
        <f>+base1!S644</f>
        <v>0</v>
      </c>
      <c r="H1665" s="36">
        <f>+base1!T644</f>
        <v>0</v>
      </c>
      <c r="I1665" s="36">
        <f>+base1!U644</f>
        <v>0</v>
      </c>
      <c r="J1665" s="36">
        <f>+base1!V644</f>
        <v>0</v>
      </c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72">
        <v>1664</v>
      </c>
      <c r="W1665" s="77" t="s">
        <v>134</v>
      </c>
      <c r="X1665" s="77">
        <v>4</v>
      </c>
      <c r="Y1665" s="72" t="s">
        <v>167</v>
      </c>
      <c r="Z1665" s="72">
        <v>1</v>
      </c>
    </row>
    <row r="1666" spans="1:26" ht="15.75" thickBot="1" x14ac:dyDescent="0.3">
      <c r="A1666" s="76" t="s">
        <v>135</v>
      </c>
      <c r="B1666" s="36">
        <f>+base1!N621</f>
        <v>0</v>
      </c>
      <c r="C1666" s="36">
        <f>+base1!O621</f>
        <v>0</v>
      </c>
      <c r="D1666" s="36">
        <f>+base1!P621</f>
        <v>0</v>
      </c>
      <c r="E1666" s="36">
        <f>+base1!Q645</f>
        <v>0</v>
      </c>
      <c r="F1666" s="36">
        <f>+base1!R645</f>
        <v>0</v>
      </c>
      <c r="G1666" s="36">
        <f>+base1!S645</f>
        <v>0</v>
      </c>
      <c r="H1666" s="36">
        <f>+base1!T645</f>
        <v>0</v>
      </c>
      <c r="I1666" s="36">
        <f>+base1!U645</f>
        <v>0</v>
      </c>
      <c r="J1666" s="36">
        <f>+base1!V645</f>
        <v>0</v>
      </c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72">
        <v>1665</v>
      </c>
      <c r="W1666" s="77" t="s">
        <v>134</v>
      </c>
      <c r="X1666" s="77">
        <v>4</v>
      </c>
      <c r="Y1666" s="72" t="s">
        <v>167</v>
      </c>
      <c r="Z1666" s="72">
        <v>1</v>
      </c>
    </row>
    <row r="1667" spans="1:26" ht="15.75" thickBot="1" x14ac:dyDescent="0.3">
      <c r="A1667" s="76" t="s">
        <v>135</v>
      </c>
      <c r="B1667" s="36">
        <f>+base1!N622</f>
        <v>0</v>
      </c>
      <c r="C1667" s="36">
        <f>+base1!O622</f>
        <v>0</v>
      </c>
      <c r="D1667" s="36">
        <f>+base1!P622</f>
        <v>0</v>
      </c>
      <c r="E1667" s="36">
        <f>+base1!Q646</f>
        <v>0</v>
      </c>
      <c r="F1667" s="36">
        <f>+base1!R646</f>
        <v>0</v>
      </c>
      <c r="G1667" s="36">
        <f>+base1!S646</f>
        <v>0</v>
      </c>
      <c r="H1667" s="36">
        <f>+base1!T646</f>
        <v>0</v>
      </c>
      <c r="I1667" s="36">
        <f>+base1!U646</f>
        <v>0</v>
      </c>
      <c r="J1667" s="36">
        <f>+base1!V646</f>
        <v>0</v>
      </c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72">
        <v>1666</v>
      </c>
      <c r="W1667" s="77" t="s">
        <v>134</v>
      </c>
      <c r="X1667" s="77">
        <v>4</v>
      </c>
      <c r="Y1667" s="72" t="s">
        <v>167</v>
      </c>
      <c r="Z1667" s="72">
        <v>1</v>
      </c>
    </row>
    <row r="1668" spans="1:26" ht="15.75" thickBot="1" x14ac:dyDescent="0.3">
      <c r="A1668" s="76" t="s">
        <v>135</v>
      </c>
      <c r="B1668" s="36">
        <f>+base1!N623</f>
        <v>0</v>
      </c>
      <c r="C1668" s="36">
        <f>+base1!O623</f>
        <v>0</v>
      </c>
      <c r="D1668" s="36">
        <f>+base1!P623</f>
        <v>0</v>
      </c>
      <c r="E1668" s="36">
        <f>+base1!Q647</f>
        <v>0</v>
      </c>
      <c r="F1668" s="36">
        <f>+base1!R647</f>
        <v>0</v>
      </c>
      <c r="G1668" s="36">
        <f>+base1!S647</f>
        <v>0</v>
      </c>
      <c r="H1668" s="36">
        <f>+base1!T647</f>
        <v>0</v>
      </c>
      <c r="I1668" s="36">
        <f>+base1!U647</f>
        <v>0</v>
      </c>
      <c r="J1668" s="36">
        <f>+base1!V647</f>
        <v>0</v>
      </c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72">
        <v>1667</v>
      </c>
      <c r="W1668" s="77" t="s">
        <v>134</v>
      </c>
      <c r="X1668" s="77">
        <v>4</v>
      </c>
      <c r="Y1668" s="72" t="s">
        <v>167</v>
      </c>
      <c r="Z1668" s="72">
        <v>1</v>
      </c>
    </row>
    <row r="1669" spans="1:26" ht="15.75" thickBot="1" x14ac:dyDescent="0.3">
      <c r="A1669" s="76" t="s">
        <v>135</v>
      </c>
      <c r="B1669" s="36">
        <f>+base1!N624</f>
        <v>0</v>
      </c>
      <c r="C1669" s="36">
        <f>+base1!O624</f>
        <v>0</v>
      </c>
      <c r="D1669" s="36">
        <f>+base1!P624</f>
        <v>0</v>
      </c>
      <c r="E1669" s="36">
        <f>+base1!Q648</f>
        <v>0</v>
      </c>
      <c r="F1669" s="36">
        <f>+base1!R648</f>
        <v>0</v>
      </c>
      <c r="G1669" s="36">
        <f>+base1!S648</f>
        <v>0</v>
      </c>
      <c r="H1669" s="36">
        <f>+base1!T648</f>
        <v>0</v>
      </c>
      <c r="I1669" s="36">
        <f>+base1!U648</f>
        <v>0</v>
      </c>
      <c r="J1669" s="36">
        <f>+base1!V648</f>
        <v>0</v>
      </c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72">
        <v>1668</v>
      </c>
      <c r="W1669" s="77" t="s">
        <v>134</v>
      </c>
      <c r="X1669" s="77">
        <v>4</v>
      </c>
      <c r="Y1669" s="72" t="s">
        <v>167</v>
      </c>
      <c r="Z1669" s="72">
        <v>1</v>
      </c>
    </row>
    <row r="1670" spans="1:26" ht="15.75" thickBot="1" x14ac:dyDescent="0.3">
      <c r="A1670" s="76" t="s">
        <v>135</v>
      </c>
      <c r="B1670" s="36">
        <f>+base1!N625</f>
        <v>0</v>
      </c>
      <c r="C1670" s="36">
        <f>+base1!O625</f>
        <v>0</v>
      </c>
      <c r="D1670" s="36">
        <f>+base1!P625</f>
        <v>0</v>
      </c>
      <c r="E1670" s="36">
        <f>+base1!Q649</f>
        <v>0</v>
      </c>
      <c r="F1670" s="36">
        <f>+base1!R649</f>
        <v>0</v>
      </c>
      <c r="G1670" s="36">
        <f>+base1!S649</f>
        <v>0</v>
      </c>
      <c r="H1670" s="36">
        <f>+base1!T649</f>
        <v>0</v>
      </c>
      <c r="I1670" s="36">
        <f>+base1!U649</f>
        <v>0</v>
      </c>
      <c r="J1670" s="36">
        <f>+base1!V649</f>
        <v>0</v>
      </c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72">
        <v>1669</v>
      </c>
      <c r="W1670" s="77" t="s">
        <v>134</v>
      </c>
      <c r="X1670" s="77">
        <v>4</v>
      </c>
      <c r="Y1670" s="72" t="s">
        <v>167</v>
      </c>
      <c r="Z1670" s="72">
        <v>1</v>
      </c>
    </row>
    <row r="1671" spans="1:26" ht="15.75" thickBot="1" x14ac:dyDescent="0.3">
      <c r="A1671" s="76" t="s">
        <v>135</v>
      </c>
      <c r="B1671" s="36">
        <f>+base1!N626</f>
        <v>0</v>
      </c>
      <c r="C1671" s="36">
        <f>+base1!O626</f>
        <v>0</v>
      </c>
      <c r="D1671" s="36">
        <f>+base1!P626</f>
        <v>0</v>
      </c>
      <c r="E1671" s="36">
        <f>+base1!Q650</f>
        <v>0</v>
      </c>
      <c r="F1671" s="36">
        <f>+base1!R650</f>
        <v>0</v>
      </c>
      <c r="G1671" s="36">
        <f>+base1!S650</f>
        <v>0</v>
      </c>
      <c r="H1671" s="36">
        <f>+base1!T650</f>
        <v>0</v>
      </c>
      <c r="I1671" s="36">
        <f>+base1!U650</f>
        <v>0</v>
      </c>
      <c r="J1671" s="36">
        <f>+base1!V650</f>
        <v>0</v>
      </c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72">
        <v>1670</v>
      </c>
      <c r="W1671" s="77" t="s">
        <v>134</v>
      </c>
      <c r="X1671" s="77">
        <v>4</v>
      </c>
      <c r="Y1671" s="72" t="s">
        <v>167</v>
      </c>
      <c r="Z1671" s="72">
        <v>1</v>
      </c>
    </row>
    <row r="1672" spans="1:26" ht="15.75" thickBot="1" x14ac:dyDescent="0.3">
      <c r="A1672" s="76" t="s">
        <v>135</v>
      </c>
      <c r="B1672" s="36">
        <f>+base1!N627</f>
        <v>0</v>
      </c>
      <c r="C1672" s="36">
        <f>+base1!O627</f>
        <v>0</v>
      </c>
      <c r="D1672" s="36">
        <f>+base1!P627</f>
        <v>0</v>
      </c>
      <c r="E1672" s="36">
        <f>+base1!Q651</f>
        <v>0</v>
      </c>
      <c r="F1672" s="36">
        <f>+base1!R651</f>
        <v>0</v>
      </c>
      <c r="G1672" s="36">
        <f>+base1!S651</f>
        <v>0</v>
      </c>
      <c r="H1672" s="36">
        <f>+base1!T651</f>
        <v>0</v>
      </c>
      <c r="I1672" s="36">
        <f>+base1!U651</f>
        <v>0</v>
      </c>
      <c r="J1672" s="36">
        <f>+base1!V651</f>
        <v>0</v>
      </c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72">
        <v>1671</v>
      </c>
      <c r="W1672" s="77" t="s">
        <v>134</v>
      </c>
      <c r="X1672" s="77">
        <v>4</v>
      </c>
      <c r="Y1672" s="72" t="s">
        <v>167</v>
      </c>
      <c r="Z1672" s="72">
        <v>1</v>
      </c>
    </row>
    <row r="1673" spans="1:26" ht="15.75" thickBot="1" x14ac:dyDescent="0.3">
      <c r="A1673" s="76" t="s">
        <v>135</v>
      </c>
      <c r="B1673" s="36">
        <f>+base1!N628</f>
        <v>0</v>
      </c>
      <c r="C1673" s="36">
        <f>+base1!O628</f>
        <v>0</v>
      </c>
      <c r="D1673" s="36">
        <f>+base1!P628</f>
        <v>0</v>
      </c>
      <c r="E1673" s="36">
        <f>+base1!Q652</f>
        <v>0</v>
      </c>
      <c r="F1673" s="36">
        <f>+base1!R652</f>
        <v>0</v>
      </c>
      <c r="G1673" s="36">
        <f>+base1!S652</f>
        <v>0</v>
      </c>
      <c r="H1673" s="36">
        <f>+base1!T652</f>
        <v>0</v>
      </c>
      <c r="I1673" s="36">
        <f>+base1!U652</f>
        <v>0</v>
      </c>
      <c r="J1673" s="36">
        <f>+base1!V652</f>
        <v>0</v>
      </c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72">
        <v>1672</v>
      </c>
      <c r="W1673" s="77" t="s">
        <v>134</v>
      </c>
      <c r="X1673" s="77">
        <v>4</v>
      </c>
      <c r="Y1673" s="72" t="s">
        <v>167</v>
      </c>
      <c r="Z1673" s="72">
        <v>1</v>
      </c>
    </row>
    <row r="1674" spans="1:26" ht="15.75" thickBot="1" x14ac:dyDescent="0.3">
      <c r="A1674" s="76" t="s">
        <v>135</v>
      </c>
      <c r="B1674" s="36">
        <f>+base1!N629</f>
        <v>0</v>
      </c>
      <c r="C1674" s="36">
        <f>+base1!O629</f>
        <v>0</v>
      </c>
      <c r="D1674" s="36">
        <f>+base1!P629</f>
        <v>0</v>
      </c>
      <c r="E1674" s="36">
        <f>+base1!Q653</f>
        <v>0</v>
      </c>
      <c r="F1674" s="36">
        <f>+base1!R653</f>
        <v>0</v>
      </c>
      <c r="G1674" s="36">
        <f>+base1!S653</f>
        <v>0</v>
      </c>
      <c r="H1674" s="36">
        <f>+base1!T653</f>
        <v>0</v>
      </c>
      <c r="I1674" s="36">
        <f>+base1!U653</f>
        <v>0</v>
      </c>
      <c r="J1674" s="36">
        <f>+base1!V653</f>
        <v>0</v>
      </c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72">
        <v>1673</v>
      </c>
      <c r="W1674" s="77" t="s">
        <v>134</v>
      </c>
      <c r="X1674" s="77">
        <v>4</v>
      </c>
      <c r="Y1674" s="72" t="s">
        <v>167</v>
      </c>
      <c r="Z1674" s="72">
        <v>1</v>
      </c>
    </row>
    <row r="1675" spans="1:26" ht="15.75" thickBot="1" x14ac:dyDescent="0.3">
      <c r="A1675" s="76" t="s">
        <v>135</v>
      </c>
      <c r="B1675" s="36">
        <f>+base1!N630</f>
        <v>0</v>
      </c>
      <c r="C1675" s="36">
        <f>+base1!O630</f>
        <v>0</v>
      </c>
      <c r="D1675" s="36">
        <f>+base1!P630</f>
        <v>0</v>
      </c>
      <c r="E1675" s="36">
        <f>+base1!Q614</f>
        <v>0</v>
      </c>
      <c r="F1675" s="36">
        <f>+base1!R658</f>
        <v>0</v>
      </c>
      <c r="G1675" s="36">
        <f>+base1!S658</f>
        <v>0</v>
      </c>
      <c r="H1675" s="36">
        <f>+base1!T658</f>
        <v>0</v>
      </c>
      <c r="I1675" s="36">
        <f>+base1!U658</f>
        <v>0</v>
      </c>
      <c r="J1675" s="36">
        <f>+base1!V658</f>
        <v>0</v>
      </c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72">
        <v>1674</v>
      </c>
      <c r="W1675" s="77" t="s">
        <v>134</v>
      </c>
      <c r="X1675" s="77">
        <v>4</v>
      </c>
      <c r="Y1675" s="72" t="s">
        <v>167</v>
      </c>
      <c r="Z1675" s="72">
        <v>1</v>
      </c>
    </row>
    <row r="1676" spans="1:26" ht="15.75" thickBot="1" x14ac:dyDescent="0.3">
      <c r="A1676" s="76" t="s">
        <v>135</v>
      </c>
      <c r="B1676" s="36">
        <f>+base1!N631</f>
        <v>0</v>
      </c>
      <c r="C1676" s="36">
        <f>+base1!O631</f>
        <v>0</v>
      </c>
      <c r="D1676" s="36">
        <f>+base1!P631</f>
        <v>0</v>
      </c>
      <c r="E1676" s="36">
        <f>+base1!Q615</f>
        <v>0</v>
      </c>
      <c r="F1676" s="36">
        <f>+base1!R659</f>
        <v>0</v>
      </c>
      <c r="G1676" s="36">
        <f>+base1!S659</f>
        <v>0</v>
      </c>
      <c r="H1676" s="36">
        <f>+base1!T659</f>
        <v>0</v>
      </c>
      <c r="I1676" s="36">
        <f>+base1!U659</f>
        <v>0</v>
      </c>
      <c r="J1676" s="36">
        <f>+base1!V659</f>
        <v>0</v>
      </c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72">
        <v>1675</v>
      </c>
      <c r="W1676" s="77" t="s">
        <v>134</v>
      </c>
      <c r="X1676" s="77">
        <v>4</v>
      </c>
      <c r="Y1676" s="72" t="s">
        <v>167</v>
      </c>
      <c r="Z1676" s="72">
        <v>1</v>
      </c>
    </row>
    <row r="1677" spans="1:26" ht="15.75" thickBot="1" x14ac:dyDescent="0.3">
      <c r="A1677" s="76" t="s">
        <v>135</v>
      </c>
      <c r="B1677" s="36">
        <f>+base1!N632</f>
        <v>0</v>
      </c>
      <c r="C1677" s="36">
        <f>+base1!O632</f>
        <v>0</v>
      </c>
      <c r="D1677" s="36">
        <f>+base1!P632</f>
        <v>0</v>
      </c>
      <c r="E1677" s="36">
        <f>+base1!Q616</f>
        <v>0</v>
      </c>
      <c r="F1677" s="36">
        <f>+base1!R660</f>
        <v>0</v>
      </c>
      <c r="G1677" s="36">
        <f>+base1!S660</f>
        <v>0</v>
      </c>
      <c r="H1677" s="36">
        <f>+base1!T660</f>
        <v>0</v>
      </c>
      <c r="I1677" s="36">
        <f>+base1!U660</f>
        <v>0</v>
      </c>
      <c r="J1677" s="36">
        <f>+base1!V660</f>
        <v>0</v>
      </c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72">
        <v>1676</v>
      </c>
      <c r="W1677" s="77" t="s">
        <v>134</v>
      </c>
      <c r="X1677" s="77">
        <v>4</v>
      </c>
      <c r="Y1677" s="72" t="s">
        <v>167</v>
      </c>
      <c r="Z1677" s="72">
        <v>1</v>
      </c>
    </row>
    <row r="1678" spans="1:26" ht="15.75" thickBot="1" x14ac:dyDescent="0.3">
      <c r="A1678" s="76" t="s">
        <v>135</v>
      </c>
      <c r="B1678" s="36">
        <f>+base1!N633</f>
        <v>0</v>
      </c>
      <c r="C1678" s="36">
        <f>+base1!O633</f>
        <v>0</v>
      </c>
      <c r="D1678" s="36">
        <f>+base1!P633</f>
        <v>0</v>
      </c>
      <c r="E1678" s="36">
        <f>+base1!Q617</f>
        <v>0</v>
      </c>
      <c r="F1678" s="36">
        <f>+base1!R661</f>
        <v>0</v>
      </c>
      <c r="G1678" s="36">
        <f>+base1!S661</f>
        <v>0</v>
      </c>
      <c r="H1678" s="36">
        <f>+base1!T661</f>
        <v>0</v>
      </c>
      <c r="I1678" s="36">
        <f>+base1!U661</f>
        <v>0</v>
      </c>
      <c r="J1678" s="36">
        <f>+base1!V661</f>
        <v>0</v>
      </c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72">
        <v>1677</v>
      </c>
      <c r="W1678" s="77" t="s">
        <v>134</v>
      </c>
      <c r="X1678" s="77">
        <v>4</v>
      </c>
      <c r="Y1678" s="72" t="s">
        <v>167</v>
      </c>
      <c r="Z1678" s="72">
        <v>1</v>
      </c>
    </row>
    <row r="1679" spans="1:26" ht="15.75" thickBot="1" x14ac:dyDescent="0.3">
      <c r="A1679" s="76" t="s">
        <v>135</v>
      </c>
      <c r="B1679" s="36">
        <f>+base1!N634</f>
        <v>0</v>
      </c>
      <c r="C1679" s="36">
        <f>+base1!O634</f>
        <v>0</v>
      </c>
      <c r="D1679" s="36">
        <f>+base1!P634</f>
        <v>0</v>
      </c>
      <c r="E1679" s="36">
        <f>+base1!Q618</f>
        <v>0</v>
      </c>
      <c r="F1679" s="36">
        <f>+base1!R662</f>
        <v>0</v>
      </c>
      <c r="G1679" s="36">
        <f>+base1!S662</f>
        <v>0</v>
      </c>
      <c r="H1679" s="36">
        <f>+base1!T662</f>
        <v>0</v>
      </c>
      <c r="I1679" s="36">
        <f>+base1!U662</f>
        <v>0</v>
      </c>
      <c r="J1679" s="36">
        <f>+base1!V662</f>
        <v>0</v>
      </c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72">
        <v>1678</v>
      </c>
      <c r="W1679" s="77" t="s">
        <v>134</v>
      </c>
      <c r="X1679" s="77">
        <v>4</v>
      </c>
      <c r="Y1679" s="72" t="s">
        <v>167</v>
      </c>
      <c r="Z1679" s="72">
        <v>1</v>
      </c>
    </row>
    <row r="1680" spans="1:26" ht="15.75" thickBot="1" x14ac:dyDescent="0.3">
      <c r="A1680" s="76" t="s">
        <v>135</v>
      </c>
      <c r="B1680" s="36">
        <f>+base1!N635</f>
        <v>0</v>
      </c>
      <c r="C1680" s="36">
        <f>+base1!O635</f>
        <v>0</v>
      </c>
      <c r="D1680" s="36">
        <f>+base1!P635</f>
        <v>0</v>
      </c>
      <c r="E1680" s="36">
        <f>+base1!Q619</f>
        <v>0</v>
      </c>
      <c r="F1680" s="36">
        <f>+base1!R663</f>
        <v>0</v>
      </c>
      <c r="G1680" s="36">
        <f>+base1!S663</f>
        <v>0</v>
      </c>
      <c r="H1680" s="36">
        <f>+base1!T663</f>
        <v>0</v>
      </c>
      <c r="I1680" s="36">
        <f>+base1!U663</f>
        <v>0</v>
      </c>
      <c r="J1680" s="36">
        <f>+base1!V663</f>
        <v>0</v>
      </c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72">
        <v>1679</v>
      </c>
      <c r="W1680" s="77" t="s">
        <v>134</v>
      </c>
      <c r="X1680" s="77">
        <v>4</v>
      </c>
      <c r="Y1680" s="72" t="s">
        <v>167</v>
      </c>
      <c r="Z1680" s="72">
        <v>1</v>
      </c>
    </row>
    <row r="1681" spans="1:26" ht="15.75" thickBot="1" x14ac:dyDescent="0.3">
      <c r="A1681" s="76" t="s">
        <v>135</v>
      </c>
      <c r="B1681" s="36">
        <f>+base1!N636</f>
        <v>0</v>
      </c>
      <c r="C1681" s="36">
        <f>+base1!O636</f>
        <v>0</v>
      </c>
      <c r="D1681" s="36">
        <f>+base1!P636</f>
        <v>0</v>
      </c>
      <c r="E1681" s="36">
        <f>+base1!Q620</f>
        <v>0</v>
      </c>
      <c r="F1681" s="36">
        <f>+base1!R614</f>
        <v>0</v>
      </c>
      <c r="G1681" s="36">
        <f>+base1!S614</f>
        <v>0</v>
      </c>
      <c r="H1681" s="36">
        <f>+base1!T614</f>
        <v>0</v>
      </c>
      <c r="I1681" s="36">
        <f>+base1!U614</f>
        <v>0</v>
      </c>
      <c r="J1681" s="36">
        <f>+base1!V614</f>
        <v>0</v>
      </c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72">
        <v>1680</v>
      </c>
      <c r="W1681" s="77" t="s">
        <v>134</v>
      </c>
      <c r="X1681" s="77">
        <v>4</v>
      </c>
      <c r="Y1681" s="72" t="s">
        <v>167</v>
      </c>
      <c r="Z1681" s="72">
        <v>1</v>
      </c>
    </row>
    <row r="1682" spans="1:26" ht="15.75" thickBot="1" x14ac:dyDescent="0.3">
      <c r="A1682" s="76" t="s">
        <v>135</v>
      </c>
      <c r="B1682" s="36">
        <f>+base1!N637</f>
        <v>0</v>
      </c>
      <c r="C1682" s="36">
        <f>+base1!O637</f>
        <v>0</v>
      </c>
      <c r="D1682" s="36">
        <f>+base1!P637</f>
        <v>0</v>
      </c>
      <c r="E1682" s="36">
        <f>+base1!Q621</f>
        <v>0</v>
      </c>
      <c r="F1682" s="36">
        <f>+base1!R615</f>
        <v>0</v>
      </c>
      <c r="G1682" s="36">
        <f>+base1!S615</f>
        <v>0</v>
      </c>
      <c r="H1682" s="36">
        <f>+base1!T615</f>
        <v>0</v>
      </c>
      <c r="I1682" s="36">
        <f>+base1!U615</f>
        <v>0</v>
      </c>
      <c r="J1682" s="36">
        <f>+base1!V615</f>
        <v>0</v>
      </c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72">
        <v>1681</v>
      </c>
      <c r="W1682" s="77" t="s">
        <v>134</v>
      </c>
      <c r="X1682" s="77">
        <v>4</v>
      </c>
      <c r="Y1682" s="72" t="s">
        <v>167</v>
      </c>
      <c r="Z1682" s="72">
        <v>1</v>
      </c>
    </row>
    <row r="1683" spans="1:26" ht="15.75" thickBot="1" x14ac:dyDescent="0.3">
      <c r="A1683" s="76" t="s">
        <v>135</v>
      </c>
      <c r="B1683" s="36">
        <f>+base1!N638</f>
        <v>0</v>
      </c>
      <c r="C1683" s="36">
        <f>+base1!O638</f>
        <v>0</v>
      </c>
      <c r="D1683" s="36">
        <f>+base1!P638</f>
        <v>0</v>
      </c>
      <c r="E1683" s="36">
        <f>+base1!Q622</f>
        <v>0</v>
      </c>
      <c r="F1683" s="36">
        <f>+base1!R616</f>
        <v>0</v>
      </c>
      <c r="G1683" s="36">
        <f>+base1!S616</f>
        <v>0</v>
      </c>
      <c r="H1683" s="36">
        <f>+base1!T616</f>
        <v>0</v>
      </c>
      <c r="I1683" s="36">
        <f>+base1!U616</f>
        <v>0</v>
      </c>
      <c r="J1683" s="36">
        <f>+base1!V616</f>
        <v>0</v>
      </c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72">
        <v>1682</v>
      </c>
      <c r="W1683" s="77" t="s">
        <v>134</v>
      </c>
      <c r="X1683" s="77">
        <v>4</v>
      </c>
      <c r="Y1683" s="72" t="s">
        <v>167</v>
      </c>
      <c r="Z1683" s="72">
        <v>1</v>
      </c>
    </row>
    <row r="1684" spans="1:26" ht="15.75" thickBot="1" x14ac:dyDescent="0.3">
      <c r="A1684" s="76" t="s">
        <v>135</v>
      </c>
      <c r="B1684" s="36">
        <f>+base1!N639</f>
        <v>0</v>
      </c>
      <c r="C1684" s="36">
        <f>+base1!O639</f>
        <v>0</v>
      </c>
      <c r="D1684" s="36">
        <f>+base1!P639</f>
        <v>0</v>
      </c>
      <c r="E1684" s="36">
        <f>+base1!Q623</f>
        <v>0</v>
      </c>
      <c r="F1684" s="36">
        <f>+base1!R617</f>
        <v>0</v>
      </c>
      <c r="G1684" s="36">
        <f>+base1!S617</f>
        <v>0</v>
      </c>
      <c r="H1684" s="36">
        <f>+base1!T617</f>
        <v>0</v>
      </c>
      <c r="I1684" s="36">
        <f>+base1!U617</f>
        <v>0</v>
      </c>
      <c r="J1684" s="36">
        <f>+base1!V617</f>
        <v>0</v>
      </c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  <c r="V1684" s="72">
        <v>1683</v>
      </c>
      <c r="W1684" s="77" t="s">
        <v>134</v>
      </c>
      <c r="X1684" s="77">
        <v>4</v>
      </c>
      <c r="Y1684" s="72" t="s">
        <v>167</v>
      </c>
      <c r="Z1684" s="72">
        <v>1</v>
      </c>
    </row>
    <row r="1685" spans="1:26" ht="15.75" thickBot="1" x14ac:dyDescent="0.3">
      <c r="A1685" s="76" t="s">
        <v>135</v>
      </c>
      <c r="B1685" s="36">
        <f>+base1!N640</f>
        <v>0</v>
      </c>
      <c r="C1685" s="36">
        <f>+base1!O640</f>
        <v>0</v>
      </c>
      <c r="D1685" s="36">
        <f>+base1!P640</f>
        <v>0</v>
      </c>
      <c r="E1685" s="36">
        <f>+base1!Q624</f>
        <v>0</v>
      </c>
      <c r="F1685" s="36">
        <f>+base1!R618</f>
        <v>0</v>
      </c>
      <c r="G1685" s="36">
        <f>+base1!S618</f>
        <v>0</v>
      </c>
      <c r="H1685" s="36">
        <f>+base1!T618</f>
        <v>0</v>
      </c>
      <c r="I1685" s="36">
        <f>+base1!U618</f>
        <v>0</v>
      </c>
      <c r="J1685" s="36">
        <f>+base1!V618</f>
        <v>0</v>
      </c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72">
        <v>1684</v>
      </c>
      <c r="W1685" s="77" t="s">
        <v>134</v>
      </c>
      <c r="X1685" s="77">
        <v>4</v>
      </c>
      <c r="Y1685" s="72" t="s">
        <v>167</v>
      </c>
      <c r="Z1685" s="72">
        <v>1</v>
      </c>
    </row>
    <row r="1686" spans="1:26" ht="15.75" thickBot="1" x14ac:dyDescent="0.3">
      <c r="A1686" s="76" t="s">
        <v>135</v>
      </c>
      <c r="B1686" s="36">
        <f>+base1!N641</f>
        <v>0</v>
      </c>
      <c r="C1686" s="36">
        <f>+base1!O641</f>
        <v>0</v>
      </c>
      <c r="D1686" s="36">
        <f>+base1!P641</f>
        <v>0</v>
      </c>
      <c r="E1686" s="36">
        <f>+base1!Q625</f>
        <v>0</v>
      </c>
      <c r="F1686" s="36">
        <f>+base1!R619</f>
        <v>0</v>
      </c>
      <c r="G1686" s="36">
        <f>+base1!S619</f>
        <v>0</v>
      </c>
      <c r="H1686" s="36">
        <f>+base1!T619</f>
        <v>0</v>
      </c>
      <c r="I1686" s="36">
        <f>+base1!U619</f>
        <v>0</v>
      </c>
      <c r="J1686" s="36">
        <f>+base1!V619</f>
        <v>0</v>
      </c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72">
        <v>1685</v>
      </c>
      <c r="W1686" s="77" t="s">
        <v>134</v>
      </c>
      <c r="X1686" s="77">
        <v>4</v>
      </c>
      <c r="Y1686" s="72" t="s">
        <v>167</v>
      </c>
      <c r="Z1686" s="72">
        <v>1</v>
      </c>
    </row>
    <row r="1687" spans="1:26" ht="15.75" thickBot="1" x14ac:dyDescent="0.3">
      <c r="A1687" s="76" t="s">
        <v>135</v>
      </c>
      <c r="B1687" s="36">
        <f>+base1!N642</f>
        <v>0</v>
      </c>
      <c r="C1687" s="36">
        <f>+base1!O642</f>
        <v>0</v>
      </c>
      <c r="D1687" s="36">
        <f>+base1!P642</f>
        <v>0</v>
      </c>
      <c r="E1687" s="36">
        <f>+base1!Q626</f>
        <v>0</v>
      </c>
      <c r="F1687" s="36">
        <f>+base1!R620</f>
        <v>0</v>
      </c>
      <c r="G1687" s="36">
        <f>+base1!S620</f>
        <v>0</v>
      </c>
      <c r="H1687" s="36">
        <f>+base1!T620</f>
        <v>0</v>
      </c>
      <c r="I1687" s="36">
        <f>+base1!U620</f>
        <v>0</v>
      </c>
      <c r="J1687" s="36">
        <f>+base1!V620</f>
        <v>0</v>
      </c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72">
        <v>1686</v>
      </c>
      <c r="W1687" s="77" t="s">
        <v>134</v>
      </c>
      <c r="X1687" s="77">
        <v>4</v>
      </c>
      <c r="Y1687" s="72" t="s">
        <v>167</v>
      </c>
      <c r="Z1687" s="72">
        <v>1</v>
      </c>
    </row>
    <row r="1688" spans="1:26" ht="15.75" thickBot="1" x14ac:dyDescent="0.3">
      <c r="A1688" s="76" t="s">
        <v>135</v>
      </c>
      <c r="B1688" s="36">
        <f>+base1!N643</f>
        <v>0</v>
      </c>
      <c r="C1688" s="36">
        <f>+base1!O643</f>
        <v>0</v>
      </c>
      <c r="D1688" s="36">
        <f>+base1!P643</f>
        <v>0</v>
      </c>
      <c r="E1688" s="36">
        <f>+base1!Q627</f>
        <v>0</v>
      </c>
      <c r="F1688" s="36">
        <f>+base1!R621</f>
        <v>0</v>
      </c>
      <c r="G1688" s="36">
        <f>+base1!S621</f>
        <v>0</v>
      </c>
      <c r="H1688" s="36">
        <f>+base1!T621</f>
        <v>0</v>
      </c>
      <c r="I1688" s="36">
        <f>+base1!U621</f>
        <v>0</v>
      </c>
      <c r="J1688" s="36">
        <f>+base1!V621</f>
        <v>0</v>
      </c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72">
        <v>1687</v>
      </c>
      <c r="W1688" s="77" t="s">
        <v>134</v>
      </c>
      <c r="X1688" s="77">
        <v>4</v>
      </c>
      <c r="Y1688" s="72" t="s">
        <v>167</v>
      </c>
      <c r="Z1688" s="72">
        <v>1</v>
      </c>
    </row>
    <row r="1689" spans="1:26" ht="15.75" thickBot="1" x14ac:dyDescent="0.3">
      <c r="A1689" s="76" t="s">
        <v>135</v>
      </c>
      <c r="B1689" s="36">
        <f>+base1!N644</f>
        <v>0</v>
      </c>
      <c r="C1689" s="36">
        <f>+base1!O644</f>
        <v>0</v>
      </c>
      <c r="D1689" s="36">
        <f>+base1!P644</f>
        <v>0</v>
      </c>
      <c r="E1689" s="36">
        <f>+base1!Q628</f>
        <v>0</v>
      </c>
      <c r="F1689" s="36">
        <f>+base1!R622</f>
        <v>0</v>
      </c>
      <c r="G1689" s="36">
        <f>+base1!S622</f>
        <v>0</v>
      </c>
      <c r="H1689" s="36">
        <f>+base1!T622</f>
        <v>0</v>
      </c>
      <c r="I1689" s="36">
        <f>+base1!U622</f>
        <v>0</v>
      </c>
      <c r="J1689" s="36">
        <f>+base1!V622</f>
        <v>0</v>
      </c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72">
        <v>1688</v>
      </c>
      <c r="W1689" s="77" t="s">
        <v>134</v>
      </c>
      <c r="X1689" s="77">
        <v>4</v>
      </c>
      <c r="Y1689" s="72" t="s">
        <v>167</v>
      </c>
      <c r="Z1689" s="72">
        <v>1</v>
      </c>
    </row>
    <row r="1690" spans="1:26" ht="15.75" thickBot="1" x14ac:dyDescent="0.3">
      <c r="A1690" s="76" t="s">
        <v>135</v>
      </c>
      <c r="B1690" s="36">
        <f>+base1!N645</f>
        <v>0</v>
      </c>
      <c r="C1690" s="36">
        <f>+base1!O645</f>
        <v>0</v>
      </c>
      <c r="D1690" s="36">
        <f>+base1!P645</f>
        <v>0</v>
      </c>
      <c r="E1690" s="36">
        <f>+base1!Q629</f>
        <v>0</v>
      </c>
      <c r="F1690" s="36">
        <f>+base1!R623</f>
        <v>0</v>
      </c>
      <c r="G1690" s="36">
        <f>+base1!S623</f>
        <v>0</v>
      </c>
      <c r="H1690" s="36">
        <f>+base1!T623</f>
        <v>0</v>
      </c>
      <c r="I1690" s="36">
        <f>+base1!U623</f>
        <v>0</v>
      </c>
      <c r="J1690" s="36">
        <f>+base1!V623</f>
        <v>0</v>
      </c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72">
        <v>1689</v>
      </c>
      <c r="W1690" s="77" t="s">
        <v>134</v>
      </c>
      <c r="X1690" s="77">
        <v>4</v>
      </c>
      <c r="Y1690" s="72" t="s">
        <v>167</v>
      </c>
      <c r="Z1690" s="72">
        <v>1</v>
      </c>
    </row>
    <row r="1691" spans="1:26" ht="15.75" thickBot="1" x14ac:dyDescent="0.3">
      <c r="A1691" s="76" t="s">
        <v>135</v>
      </c>
      <c r="B1691" s="36">
        <f>+base1!N646</f>
        <v>0</v>
      </c>
      <c r="C1691" s="36">
        <f>+base1!O646</f>
        <v>0</v>
      </c>
      <c r="D1691" s="36">
        <f>+base1!P646</f>
        <v>0</v>
      </c>
      <c r="E1691" s="36">
        <f>+base1!Q630</f>
        <v>0</v>
      </c>
      <c r="F1691" s="36">
        <f>+base1!R624</f>
        <v>0</v>
      </c>
      <c r="G1691" s="36">
        <f>+base1!S624</f>
        <v>0</v>
      </c>
      <c r="H1691" s="36">
        <f>+base1!T624</f>
        <v>0</v>
      </c>
      <c r="I1691" s="36">
        <f>+base1!U624</f>
        <v>0</v>
      </c>
      <c r="J1691" s="36">
        <f>+base1!V624</f>
        <v>0</v>
      </c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72">
        <v>1690</v>
      </c>
      <c r="W1691" s="77" t="s">
        <v>134</v>
      </c>
      <c r="X1691" s="77">
        <v>4</v>
      </c>
      <c r="Y1691" s="72" t="s">
        <v>167</v>
      </c>
      <c r="Z1691" s="72">
        <v>1</v>
      </c>
    </row>
    <row r="1692" spans="1:26" ht="15.75" thickBot="1" x14ac:dyDescent="0.3">
      <c r="A1692" s="76" t="s">
        <v>135</v>
      </c>
      <c r="B1692" s="36">
        <f>+base1!N647</f>
        <v>0</v>
      </c>
      <c r="C1692" s="36">
        <f>+base1!O647</f>
        <v>0</v>
      </c>
      <c r="D1692" s="36">
        <f>+base1!P647</f>
        <v>0</v>
      </c>
      <c r="E1692" s="36">
        <f>+base1!Q631</f>
        <v>0</v>
      </c>
      <c r="F1692" s="36">
        <f>+base1!R625</f>
        <v>0</v>
      </c>
      <c r="G1692" s="36">
        <f>+base1!S625</f>
        <v>0</v>
      </c>
      <c r="H1692" s="36">
        <f>+base1!T625</f>
        <v>0</v>
      </c>
      <c r="I1692" s="36">
        <f>+base1!U625</f>
        <v>0</v>
      </c>
      <c r="J1692" s="36">
        <f>+base1!V625</f>
        <v>0</v>
      </c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72">
        <v>1691</v>
      </c>
      <c r="W1692" s="77" t="s">
        <v>134</v>
      </c>
      <c r="X1692" s="77">
        <v>4</v>
      </c>
      <c r="Y1692" s="72" t="s">
        <v>167</v>
      </c>
      <c r="Z1692" s="72">
        <v>1</v>
      </c>
    </row>
    <row r="1693" spans="1:26" ht="15.75" thickBot="1" x14ac:dyDescent="0.3">
      <c r="A1693" s="76" t="s">
        <v>135</v>
      </c>
      <c r="B1693" s="36">
        <f>+base1!N648</f>
        <v>0</v>
      </c>
      <c r="C1693" s="36">
        <f>+base1!O648</f>
        <v>0</v>
      </c>
      <c r="D1693" s="36">
        <f>+base1!P648</f>
        <v>0</v>
      </c>
      <c r="E1693" s="36">
        <f>+base1!Q632</f>
        <v>0</v>
      </c>
      <c r="F1693" s="36">
        <f>+base1!R626</f>
        <v>0</v>
      </c>
      <c r="G1693" s="36">
        <f>+base1!S626</f>
        <v>0</v>
      </c>
      <c r="H1693" s="36">
        <f>+base1!T626</f>
        <v>0</v>
      </c>
      <c r="I1693" s="36">
        <f>+base1!U626</f>
        <v>0</v>
      </c>
      <c r="J1693" s="36">
        <f>+base1!V626</f>
        <v>0</v>
      </c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72">
        <v>1692</v>
      </c>
      <c r="W1693" s="77" t="s">
        <v>134</v>
      </c>
      <c r="X1693" s="77">
        <v>4</v>
      </c>
      <c r="Y1693" s="72" t="s">
        <v>167</v>
      </c>
      <c r="Z1693" s="72">
        <v>1</v>
      </c>
    </row>
    <row r="1694" spans="1:26" ht="15.75" thickBot="1" x14ac:dyDescent="0.3">
      <c r="A1694" s="76" t="s">
        <v>135</v>
      </c>
      <c r="B1694" s="36">
        <f>+base1!N649</f>
        <v>0</v>
      </c>
      <c r="C1694" s="36">
        <f>+base1!O649</f>
        <v>0</v>
      </c>
      <c r="D1694" s="36">
        <f>+base1!P649</f>
        <v>0</v>
      </c>
      <c r="E1694" s="36">
        <f>+base1!Q633</f>
        <v>0</v>
      </c>
      <c r="F1694" s="36">
        <f>+base1!R627</f>
        <v>0</v>
      </c>
      <c r="G1694" s="36">
        <f>+base1!S627</f>
        <v>0</v>
      </c>
      <c r="H1694" s="36">
        <f>+base1!T627</f>
        <v>0</v>
      </c>
      <c r="I1694" s="36">
        <f>+base1!U627</f>
        <v>0</v>
      </c>
      <c r="J1694" s="36">
        <f>+base1!V627</f>
        <v>0</v>
      </c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  <c r="V1694" s="72">
        <v>1693</v>
      </c>
      <c r="W1694" s="77" t="s">
        <v>134</v>
      </c>
      <c r="X1694" s="77">
        <v>4</v>
      </c>
      <c r="Y1694" s="72" t="s">
        <v>167</v>
      </c>
      <c r="Z1694" s="72">
        <v>1</v>
      </c>
    </row>
    <row r="1695" spans="1:26" ht="15.75" thickBot="1" x14ac:dyDescent="0.3">
      <c r="A1695" s="76" t="s">
        <v>135</v>
      </c>
      <c r="B1695" s="36">
        <f>+base1!N650</f>
        <v>0</v>
      </c>
      <c r="C1695" s="36">
        <f>+base1!O650</f>
        <v>0</v>
      </c>
      <c r="D1695" s="36">
        <f>+base1!P650</f>
        <v>0</v>
      </c>
      <c r="E1695" s="36">
        <f>+base1!Q634</f>
        <v>0</v>
      </c>
      <c r="F1695" s="36">
        <f>+base1!R628</f>
        <v>0</v>
      </c>
      <c r="G1695" s="36">
        <f>+base1!S628</f>
        <v>0</v>
      </c>
      <c r="H1695" s="36">
        <f>+base1!T628</f>
        <v>0</v>
      </c>
      <c r="I1695" s="36">
        <f>+base1!U628</f>
        <v>0</v>
      </c>
      <c r="J1695" s="36">
        <f>+base1!V628</f>
        <v>0</v>
      </c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72">
        <v>1694</v>
      </c>
      <c r="W1695" s="77" t="s">
        <v>134</v>
      </c>
      <c r="X1695" s="77">
        <v>4</v>
      </c>
      <c r="Y1695" s="72" t="s">
        <v>167</v>
      </c>
      <c r="Z1695" s="72">
        <v>1</v>
      </c>
    </row>
    <row r="1696" spans="1:26" ht="15.75" thickBot="1" x14ac:dyDescent="0.3">
      <c r="A1696" s="76" t="s">
        <v>135</v>
      </c>
      <c r="B1696" s="36">
        <f>+base1!N651</f>
        <v>0</v>
      </c>
      <c r="C1696" s="36">
        <f>+base1!O651</f>
        <v>0</v>
      </c>
      <c r="D1696" s="36">
        <f>+base1!P651</f>
        <v>0</v>
      </c>
      <c r="E1696" s="36">
        <f>+base1!Q635</f>
        <v>0</v>
      </c>
      <c r="F1696" s="36">
        <f>+base1!R629</f>
        <v>0</v>
      </c>
      <c r="G1696" s="36">
        <f>+base1!S629</f>
        <v>0</v>
      </c>
      <c r="H1696" s="36">
        <f>+base1!T629</f>
        <v>0</v>
      </c>
      <c r="I1696" s="36">
        <f>+base1!U629</f>
        <v>0</v>
      </c>
      <c r="J1696" s="36">
        <f>+base1!V629</f>
        <v>0</v>
      </c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  <c r="V1696" s="72">
        <v>1695</v>
      </c>
      <c r="W1696" s="77" t="s">
        <v>134</v>
      </c>
      <c r="X1696" s="77">
        <v>4</v>
      </c>
      <c r="Y1696" s="72" t="s">
        <v>167</v>
      </c>
      <c r="Z1696" s="72">
        <v>1</v>
      </c>
    </row>
    <row r="1697" spans="1:26" ht="15.75" thickBot="1" x14ac:dyDescent="0.3">
      <c r="A1697" s="76" t="s">
        <v>135</v>
      </c>
      <c r="B1697" s="36">
        <f>+base1!N652</f>
        <v>0</v>
      </c>
      <c r="C1697" s="36">
        <f>+base1!O652</f>
        <v>0</v>
      </c>
      <c r="D1697" s="36">
        <f>+base1!P652</f>
        <v>0</v>
      </c>
      <c r="E1697" s="36">
        <f>+base1!Q636</f>
        <v>0</v>
      </c>
      <c r="F1697" s="36">
        <f>+base1!R630</f>
        <v>0</v>
      </c>
      <c r="G1697" s="36">
        <f>+base1!S630</f>
        <v>0</v>
      </c>
      <c r="H1697" s="36">
        <f>+base1!T630</f>
        <v>0</v>
      </c>
      <c r="I1697" s="36">
        <f>+base1!U630</f>
        <v>0</v>
      </c>
      <c r="J1697" s="36">
        <f>+base1!V630</f>
        <v>0</v>
      </c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72">
        <v>1696</v>
      </c>
      <c r="W1697" s="77" t="s">
        <v>134</v>
      </c>
      <c r="X1697" s="77">
        <v>4</v>
      </c>
      <c r="Y1697" s="72" t="s">
        <v>167</v>
      </c>
      <c r="Z1697" s="72">
        <v>1</v>
      </c>
    </row>
    <row r="1698" spans="1:26" ht="15.75" thickBot="1" x14ac:dyDescent="0.3">
      <c r="A1698" s="76" t="s">
        <v>135</v>
      </c>
      <c r="B1698" s="36">
        <f>+base1!N653</f>
        <v>0</v>
      </c>
      <c r="C1698" s="36">
        <f>+base1!O653</f>
        <v>0</v>
      </c>
      <c r="D1698" s="36">
        <f>+base1!P653</f>
        <v>0</v>
      </c>
      <c r="E1698" s="36">
        <f>+base1!Q637</f>
        <v>0</v>
      </c>
      <c r="F1698" s="36">
        <f>+base1!R631</f>
        <v>0</v>
      </c>
      <c r="G1698" s="36">
        <f>+base1!S631</f>
        <v>0</v>
      </c>
      <c r="H1698" s="36">
        <f>+base1!T631</f>
        <v>0</v>
      </c>
      <c r="I1698" s="36">
        <f>+base1!U631</f>
        <v>0</v>
      </c>
      <c r="J1698" s="36">
        <f>+base1!V631</f>
        <v>0</v>
      </c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72">
        <v>1697</v>
      </c>
      <c r="W1698" s="77" t="s">
        <v>134</v>
      </c>
      <c r="X1698" s="77">
        <v>4</v>
      </c>
      <c r="Y1698" s="72" t="s">
        <v>167</v>
      </c>
      <c r="Z1698" s="72">
        <v>1</v>
      </c>
    </row>
    <row r="1699" spans="1:26" ht="15.75" thickBot="1" x14ac:dyDescent="0.3">
      <c r="A1699" s="76" t="s">
        <v>135</v>
      </c>
      <c r="B1699" s="36">
        <f>+base1!N654</f>
        <v>0</v>
      </c>
      <c r="C1699" s="36">
        <f>+base1!O654</f>
        <v>0</v>
      </c>
      <c r="D1699" s="36">
        <f>+base1!P654</f>
        <v>0</v>
      </c>
      <c r="E1699" s="36">
        <f>+base1!Q638</f>
        <v>0</v>
      </c>
      <c r="F1699" s="36">
        <f>+base1!R632</f>
        <v>0</v>
      </c>
      <c r="G1699" s="36">
        <f>+base1!S632</f>
        <v>0</v>
      </c>
      <c r="H1699" s="36">
        <f>+base1!T632</f>
        <v>0</v>
      </c>
      <c r="I1699" s="36">
        <f>+base1!U632</f>
        <v>0</v>
      </c>
      <c r="J1699" s="36">
        <f>+base1!V632</f>
        <v>0</v>
      </c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72">
        <v>1698</v>
      </c>
      <c r="W1699" s="77" t="s">
        <v>134</v>
      </c>
      <c r="X1699" s="77">
        <v>4</v>
      </c>
      <c r="Y1699" s="72" t="s">
        <v>167</v>
      </c>
      <c r="Z1699" s="72">
        <v>1</v>
      </c>
    </row>
    <row r="1700" spans="1:26" ht="15.75" thickBot="1" x14ac:dyDescent="0.3">
      <c r="A1700" s="76" t="s">
        <v>135</v>
      </c>
      <c r="B1700" s="36">
        <f>+base1!N655</f>
        <v>0</v>
      </c>
      <c r="C1700" s="36">
        <f>+base1!O655</f>
        <v>0</v>
      </c>
      <c r="D1700" s="36">
        <f>+base1!P655</f>
        <v>0</v>
      </c>
      <c r="E1700" s="36">
        <f>+base1!Q639</f>
        <v>0</v>
      </c>
      <c r="F1700" s="36">
        <f>+base1!R633</f>
        <v>0</v>
      </c>
      <c r="G1700" s="36">
        <f>+base1!S633</f>
        <v>0</v>
      </c>
      <c r="H1700" s="36">
        <f>+base1!T633</f>
        <v>0</v>
      </c>
      <c r="I1700" s="36">
        <f>+base1!U633</f>
        <v>0</v>
      </c>
      <c r="J1700" s="36">
        <f>+base1!V633</f>
        <v>0</v>
      </c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72">
        <v>1699</v>
      </c>
      <c r="W1700" s="77" t="s">
        <v>134</v>
      </c>
      <c r="X1700" s="77">
        <v>4</v>
      </c>
      <c r="Y1700" s="72" t="s">
        <v>167</v>
      </c>
      <c r="Z1700" s="72">
        <v>1</v>
      </c>
    </row>
    <row r="1701" spans="1:26" ht="15.75" thickBot="1" x14ac:dyDescent="0.3">
      <c r="A1701" s="76" t="s">
        <v>135</v>
      </c>
      <c r="B1701" s="36">
        <f>+base1!N656</f>
        <v>0</v>
      </c>
      <c r="C1701" s="36">
        <f>+base1!O656</f>
        <v>0</v>
      </c>
      <c r="D1701" s="36">
        <f>+base1!P656</f>
        <v>0</v>
      </c>
      <c r="E1701" s="36">
        <f>+base1!Q640</f>
        <v>0</v>
      </c>
      <c r="F1701" s="36">
        <f>+base1!R634</f>
        <v>0</v>
      </c>
      <c r="G1701" s="36">
        <f>+base1!S634</f>
        <v>0</v>
      </c>
      <c r="H1701" s="36">
        <f>+base1!T634</f>
        <v>0</v>
      </c>
      <c r="I1701" s="36">
        <f>+base1!U634</f>
        <v>0</v>
      </c>
      <c r="J1701" s="36">
        <f>+base1!V634</f>
        <v>0</v>
      </c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72">
        <v>1700</v>
      </c>
      <c r="W1701" s="77" t="s">
        <v>134</v>
      </c>
      <c r="X1701" s="77">
        <v>4</v>
      </c>
      <c r="Y1701" s="72" t="s">
        <v>167</v>
      </c>
      <c r="Z1701" s="72">
        <v>1</v>
      </c>
    </row>
    <row r="1702" spans="1:26" ht="15.75" thickBot="1" x14ac:dyDescent="0.3">
      <c r="A1702" s="76" t="s">
        <v>135</v>
      </c>
      <c r="B1702" s="36">
        <f>+base1!N657</f>
        <v>0</v>
      </c>
      <c r="C1702" s="36">
        <f>+base1!O657</f>
        <v>0</v>
      </c>
      <c r="D1702" s="36">
        <f>+base1!P657</f>
        <v>0</v>
      </c>
      <c r="E1702" s="36">
        <f>+base1!Q641</f>
        <v>0</v>
      </c>
      <c r="F1702" s="36">
        <f>+base1!R635</f>
        <v>0</v>
      </c>
      <c r="G1702" s="36">
        <f>+base1!S635</f>
        <v>0</v>
      </c>
      <c r="H1702" s="36">
        <f>+base1!T635</f>
        <v>0</v>
      </c>
      <c r="I1702" s="36">
        <f>+base1!U635</f>
        <v>0</v>
      </c>
      <c r="J1702" s="36">
        <f>+base1!V635</f>
        <v>0</v>
      </c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72">
        <v>1701</v>
      </c>
      <c r="W1702" s="77" t="s">
        <v>134</v>
      </c>
      <c r="X1702" s="77">
        <v>4</v>
      </c>
      <c r="Y1702" s="72" t="s">
        <v>167</v>
      </c>
      <c r="Z1702" s="72">
        <v>1</v>
      </c>
    </row>
    <row r="1703" spans="1:26" ht="15.75" thickBot="1" x14ac:dyDescent="0.3">
      <c r="A1703" s="76" t="s">
        <v>135</v>
      </c>
      <c r="B1703" s="36">
        <f>+base1!N658</f>
        <v>0</v>
      </c>
      <c r="C1703" s="36">
        <f>+base1!O658</f>
        <v>0</v>
      </c>
      <c r="D1703" s="36">
        <f>+base1!P658</f>
        <v>0</v>
      </c>
      <c r="E1703" s="36">
        <f>+base1!Q642</f>
        <v>0</v>
      </c>
      <c r="F1703" s="36">
        <f>+base1!R636</f>
        <v>0</v>
      </c>
      <c r="G1703" s="36">
        <f>+base1!S636</f>
        <v>0</v>
      </c>
      <c r="H1703" s="36">
        <f>+base1!T636</f>
        <v>0</v>
      </c>
      <c r="I1703" s="36">
        <f>+base1!U636</f>
        <v>0</v>
      </c>
      <c r="J1703" s="36">
        <f>+base1!V636</f>
        <v>0</v>
      </c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72">
        <v>1702</v>
      </c>
      <c r="W1703" s="77" t="s">
        <v>134</v>
      </c>
      <c r="X1703" s="77">
        <v>4</v>
      </c>
      <c r="Y1703" s="72" t="s">
        <v>167</v>
      </c>
      <c r="Z1703" s="72">
        <v>1</v>
      </c>
    </row>
    <row r="1704" spans="1:26" ht="15.75" thickBot="1" x14ac:dyDescent="0.3">
      <c r="A1704" s="76" t="s">
        <v>135</v>
      </c>
      <c r="B1704" s="36">
        <f>+base1!N659</f>
        <v>0</v>
      </c>
      <c r="C1704" s="36">
        <f>+base1!O659</f>
        <v>0</v>
      </c>
      <c r="D1704" s="36">
        <f>+base1!P659</f>
        <v>0</v>
      </c>
      <c r="E1704" s="36">
        <f>+base1!Q643</f>
        <v>0</v>
      </c>
      <c r="F1704" s="36">
        <f>+base1!R637</f>
        <v>0</v>
      </c>
      <c r="G1704" s="36">
        <f>+base1!S637</f>
        <v>0</v>
      </c>
      <c r="H1704" s="36">
        <f>+base1!T637</f>
        <v>0</v>
      </c>
      <c r="I1704" s="36">
        <f>+base1!U637</f>
        <v>0</v>
      </c>
      <c r="J1704" s="36">
        <f>+base1!V637</f>
        <v>0</v>
      </c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72">
        <v>1703</v>
      </c>
      <c r="W1704" s="77" t="s">
        <v>134</v>
      </c>
      <c r="X1704" s="77">
        <v>4</v>
      </c>
      <c r="Y1704" s="72" t="s">
        <v>167</v>
      </c>
      <c r="Z1704" s="72">
        <v>1</v>
      </c>
    </row>
    <row r="1705" spans="1:26" ht="15.75" thickBot="1" x14ac:dyDescent="0.3">
      <c r="A1705" s="76" t="s">
        <v>135</v>
      </c>
      <c r="B1705" s="36">
        <f>+base1!N660</f>
        <v>0</v>
      </c>
      <c r="C1705" s="36">
        <f>+base1!O660</f>
        <v>0</v>
      </c>
      <c r="D1705" s="36">
        <f>+base1!P660</f>
        <v>0</v>
      </c>
      <c r="E1705" s="36">
        <f>+base1!Q644</f>
        <v>0</v>
      </c>
      <c r="F1705" s="36">
        <f>+base1!R638</f>
        <v>0</v>
      </c>
      <c r="G1705" s="36">
        <f>+base1!S638</f>
        <v>0</v>
      </c>
      <c r="H1705" s="36">
        <f>+base1!T638</f>
        <v>0</v>
      </c>
      <c r="I1705" s="36">
        <f>+base1!U638</f>
        <v>0</v>
      </c>
      <c r="J1705" s="36">
        <f>+base1!V638</f>
        <v>0</v>
      </c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72">
        <v>1704</v>
      </c>
      <c r="W1705" s="77" t="s">
        <v>134</v>
      </c>
      <c r="X1705" s="77">
        <v>4</v>
      </c>
      <c r="Y1705" s="72" t="s">
        <v>167</v>
      </c>
      <c r="Z1705" s="72">
        <v>1</v>
      </c>
    </row>
    <row r="1706" spans="1:26" ht="15.75" thickBot="1" x14ac:dyDescent="0.3">
      <c r="A1706" s="76" t="s">
        <v>135</v>
      </c>
      <c r="B1706" s="36">
        <f>+base1!N661</f>
        <v>0</v>
      </c>
      <c r="C1706" s="36">
        <f>+base1!O661</f>
        <v>0</v>
      </c>
      <c r="D1706" s="36">
        <f>+base1!P661</f>
        <v>0</v>
      </c>
      <c r="E1706" s="36">
        <f>+base1!Q645</f>
        <v>0</v>
      </c>
      <c r="F1706" s="36">
        <f>+base1!R639</f>
        <v>0</v>
      </c>
      <c r="G1706" s="36">
        <f>+base1!S639</f>
        <v>0</v>
      </c>
      <c r="H1706" s="36">
        <f>+base1!T639</f>
        <v>0</v>
      </c>
      <c r="I1706" s="36">
        <f>+base1!U639</f>
        <v>0</v>
      </c>
      <c r="J1706" s="36">
        <f>+base1!V639</f>
        <v>0</v>
      </c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72">
        <v>1705</v>
      </c>
      <c r="W1706" s="77" t="s">
        <v>134</v>
      </c>
      <c r="X1706" s="77">
        <v>4</v>
      </c>
      <c r="Y1706" s="72" t="s">
        <v>167</v>
      </c>
      <c r="Z1706" s="72">
        <v>1</v>
      </c>
    </row>
    <row r="1707" spans="1:26" ht="15.75" thickBot="1" x14ac:dyDescent="0.3">
      <c r="A1707" s="76" t="s">
        <v>135</v>
      </c>
      <c r="B1707" s="36">
        <f>+base1!N662</f>
        <v>0</v>
      </c>
      <c r="C1707" s="36">
        <f>+base1!O662</f>
        <v>0</v>
      </c>
      <c r="D1707" s="36">
        <f>+base1!P662</f>
        <v>0</v>
      </c>
      <c r="E1707" s="36">
        <f>+base1!Q646</f>
        <v>0</v>
      </c>
      <c r="F1707" s="36">
        <f>+base1!R640</f>
        <v>0</v>
      </c>
      <c r="G1707" s="36">
        <f>+base1!S640</f>
        <v>0</v>
      </c>
      <c r="H1707" s="36">
        <f>+base1!T640</f>
        <v>0</v>
      </c>
      <c r="I1707" s="36">
        <f>+base1!U640</f>
        <v>0</v>
      </c>
      <c r="J1707" s="36">
        <f>+base1!V640</f>
        <v>0</v>
      </c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72">
        <v>1706</v>
      </c>
      <c r="W1707" s="77" t="s">
        <v>134</v>
      </c>
      <c r="X1707" s="77">
        <v>4</v>
      </c>
      <c r="Y1707" s="72" t="s">
        <v>167</v>
      </c>
      <c r="Z1707" s="72">
        <v>1</v>
      </c>
    </row>
    <row r="1708" spans="1:26" ht="15.75" thickBot="1" x14ac:dyDescent="0.3">
      <c r="A1708" s="76" t="s">
        <v>135</v>
      </c>
      <c r="B1708" s="36">
        <f>+base1!N663</f>
        <v>0</v>
      </c>
      <c r="C1708" s="36">
        <f>+base1!O663</f>
        <v>0</v>
      </c>
      <c r="D1708" s="36">
        <f>+base1!P663</f>
        <v>0</v>
      </c>
      <c r="E1708" s="36">
        <f>+base1!Q647</f>
        <v>0</v>
      </c>
      <c r="F1708" s="36">
        <f>+base1!R641</f>
        <v>0</v>
      </c>
      <c r="G1708" s="36">
        <f>+base1!S641</f>
        <v>0</v>
      </c>
      <c r="H1708" s="36">
        <f>+base1!T641</f>
        <v>0</v>
      </c>
      <c r="I1708" s="36">
        <f>+base1!U641</f>
        <v>0</v>
      </c>
      <c r="J1708" s="36">
        <f>+base1!V641</f>
        <v>0</v>
      </c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72">
        <v>1707</v>
      </c>
      <c r="W1708" s="77" t="s">
        <v>134</v>
      </c>
      <c r="X1708" s="77">
        <v>4</v>
      </c>
      <c r="Y1708" s="72" t="s">
        <v>167</v>
      </c>
      <c r="Z1708" s="72">
        <v>1</v>
      </c>
    </row>
    <row r="1709" spans="1:26" ht="15.75" thickBot="1" x14ac:dyDescent="0.3">
      <c r="A1709" s="76" t="s">
        <v>135</v>
      </c>
      <c r="B1709" s="36">
        <f>+base1!N614</f>
        <v>0</v>
      </c>
      <c r="C1709" s="36">
        <f>+base1!O614</f>
        <v>0</v>
      </c>
      <c r="D1709" s="36">
        <f>+base1!P614</f>
        <v>0</v>
      </c>
      <c r="E1709" s="36">
        <f>+base1!Q648</f>
        <v>0</v>
      </c>
      <c r="F1709" s="36">
        <f>+base1!R642</f>
        <v>0</v>
      </c>
      <c r="G1709" s="36">
        <f>+base1!S642</f>
        <v>0</v>
      </c>
      <c r="H1709" s="36">
        <f>+base1!T642</f>
        <v>0</v>
      </c>
      <c r="I1709" s="36">
        <f>+base1!U642</f>
        <v>0</v>
      </c>
      <c r="J1709" s="36">
        <f>+base1!V642</f>
        <v>0</v>
      </c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72">
        <v>1708</v>
      </c>
      <c r="W1709" s="77" t="s">
        <v>134</v>
      </c>
      <c r="X1709" s="77">
        <v>4</v>
      </c>
      <c r="Y1709" s="72" t="s">
        <v>167</v>
      </c>
      <c r="Z1709" s="72">
        <v>1</v>
      </c>
    </row>
    <row r="1710" spans="1:26" ht="15.75" thickBot="1" x14ac:dyDescent="0.3">
      <c r="A1710" s="76" t="s">
        <v>135</v>
      </c>
      <c r="B1710" s="36">
        <f>+base1!N615</f>
        <v>0</v>
      </c>
      <c r="C1710" s="36">
        <f>+base1!O615</f>
        <v>0</v>
      </c>
      <c r="D1710" s="36">
        <f>+base1!P615</f>
        <v>0</v>
      </c>
      <c r="E1710" s="36">
        <f>+base1!Q649</f>
        <v>0</v>
      </c>
      <c r="F1710" s="36">
        <f>+base1!R643</f>
        <v>0</v>
      </c>
      <c r="G1710" s="36">
        <f>+base1!S643</f>
        <v>0</v>
      </c>
      <c r="H1710" s="36">
        <f>+base1!T643</f>
        <v>0</v>
      </c>
      <c r="I1710" s="36">
        <f>+base1!U643</f>
        <v>0</v>
      </c>
      <c r="J1710" s="36">
        <f>+base1!V643</f>
        <v>0</v>
      </c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72">
        <v>1709</v>
      </c>
      <c r="W1710" s="77" t="s">
        <v>134</v>
      </c>
      <c r="X1710" s="77">
        <v>4</v>
      </c>
      <c r="Y1710" s="72" t="s">
        <v>167</v>
      </c>
      <c r="Z1710" s="72">
        <v>1</v>
      </c>
    </row>
    <row r="1711" spans="1:26" ht="15.75" thickBot="1" x14ac:dyDescent="0.3">
      <c r="A1711" s="76" t="s">
        <v>135</v>
      </c>
      <c r="B1711" s="36">
        <f>+base1!N616</f>
        <v>0</v>
      </c>
      <c r="C1711" s="36">
        <f>+base1!O616</f>
        <v>0</v>
      </c>
      <c r="D1711" s="36">
        <f>+base1!P616</f>
        <v>0</v>
      </c>
      <c r="E1711" s="36">
        <f>+base1!Q650</f>
        <v>0</v>
      </c>
      <c r="F1711" s="36">
        <f>+base1!R644</f>
        <v>0</v>
      </c>
      <c r="G1711" s="36">
        <f>+base1!S644</f>
        <v>0</v>
      </c>
      <c r="H1711" s="36">
        <f>+base1!T644</f>
        <v>0</v>
      </c>
      <c r="I1711" s="36">
        <f>+base1!U644</f>
        <v>0</v>
      </c>
      <c r="J1711" s="36">
        <f>+base1!V644</f>
        <v>0</v>
      </c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72">
        <v>1710</v>
      </c>
      <c r="W1711" s="77" t="s">
        <v>134</v>
      </c>
      <c r="X1711" s="77">
        <v>4</v>
      </c>
      <c r="Y1711" s="72" t="s">
        <v>167</v>
      </c>
      <c r="Z1711" s="72">
        <v>1</v>
      </c>
    </row>
    <row r="1712" spans="1:26" ht="15.75" thickBot="1" x14ac:dyDescent="0.3">
      <c r="A1712" s="76" t="s">
        <v>135</v>
      </c>
      <c r="B1712" s="36">
        <f>+base1!N617</f>
        <v>0</v>
      </c>
      <c r="C1712" s="36">
        <f>+base1!O617</f>
        <v>0</v>
      </c>
      <c r="D1712" s="36">
        <f>+base1!P617</f>
        <v>0</v>
      </c>
      <c r="E1712" s="36">
        <f>+base1!Q651</f>
        <v>0</v>
      </c>
      <c r="F1712" s="36">
        <f>+base1!R645</f>
        <v>0</v>
      </c>
      <c r="G1712" s="36">
        <f>+base1!S645</f>
        <v>0</v>
      </c>
      <c r="H1712" s="36">
        <f>+base1!T645</f>
        <v>0</v>
      </c>
      <c r="I1712" s="36">
        <f>+base1!U645</f>
        <v>0</v>
      </c>
      <c r="J1712" s="36">
        <f>+base1!V645</f>
        <v>0</v>
      </c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72">
        <v>1711</v>
      </c>
      <c r="W1712" s="77" t="s">
        <v>134</v>
      </c>
      <c r="X1712" s="77">
        <v>4</v>
      </c>
      <c r="Y1712" s="72" t="s">
        <v>167</v>
      </c>
      <c r="Z1712" s="72">
        <v>1</v>
      </c>
    </row>
    <row r="1713" spans="1:26" ht="15.75" thickBot="1" x14ac:dyDescent="0.3">
      <c r="A1713" s="76" t="s">
        <v>135</v>
      </c>
      <c r="B1713" s="36">
        <f>+base1!N618</f>
        <v>0</v>
      </c>
      <c r="C1713" s="36">
        <f>+base1!O618</f>
        <v>0</v>
      </c>
      <c r="D1713" s="36">
        <f>+base1!P618</f>
        <v>0</v>
      </c>
      <c r="E1713" s="36">
        <f>+base1!Q652</f>
        <v>0</v>
      </c>
      <c r="F1713" s="36">
        <f>+base1!R646</f>
        <v>0</v>
      </c>
      <c r="G1713" s="36">
        <f>+base1!S646</f>
        <v>0</v>
      </c>
      <c r="H1713" s="36">
        <f>+base1!T646</f>
        <v>0</v>
      </c>
      <c r="I1713" s="36">
        <f>+base1!U646</f>
        <v>0</v>
      </c>
      <c r="J1713" s="36">
        <f>+base1!V646</f>
        <v>0</v>
      </c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72">
        <v>1712</v>
      </c>
      <c r="W1713" s="77" t="s">
        <v>134</v>
      </c>
      <c r="X1713" s="77">
        <v>4</v>
      </c>
      <c r="Y1713" s="72" t="s">
        <v>167</v>
      </c>
      <c r="Z1713" s="72">
        <v>1</v>
      </c>
    </row>
    <row r="1714" spans="1:26" ht="15.75" thickBot="1" x14ac:dyDescent="0.3">
      <c r="A1714" s="76" t="s">
        <v>135</v>
      </c>
      <c r="B1714" s="36">
        <f>+base1!N619</f>
        <v>0</v>
      </c>
      <c r="C1714" s="36">
        <f>+base1!O619</f>
        <v>0</v>
      </c>
      <c r="D1714" s="36">
        <f>+base1!P619</f>
        <v>0</v>
      </c>
      <c r="E1714" s="36">
        <f>+base1!Q653</f>
        <v>0</v>
      </c>
      <c r="F1714" s="36">
        <f>+base1!R647</f>
        <v>0</v>
      </c>
      <c r="G1714" s="36">
        <f>+base1!S647</f>
        <v>0</v>
      </c>
      <c r="H1714" s="36">
        <f>+base1!T647</f>
        <v>0</v>
      </c>
      <c r="I1714" s="36">
        <f>+base1!U647</f>
        <v>0</v>
      </c>
      <c r="J1714" s="36">
        <f>+base1!V647</f>
        <v>0</v>
      </c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72">
        <v>1713</v>
      </c>
      <c r="W1714" s="77" t="s">
        <v>134</v>
      </c>
      <c r="X1714" s="77">
        <v>4</v>
      </c>
      <c r="Y1714" s="72" t="s">
        <v>167</v>
      </c>
      <c r="Z1714" s="72">
        <v>1</v>
      </c>
    </row>
    <row r="1715" spans="1:26" ht="15.75" thickBot="1" x14ac:dyDescent="0.3">
      <c r="A1715" s="76" t="s">
        <v>135</v>
      </c>
      <c r="B1715" s="36">
        <f>+base1!N620</f>
        <v>0</v>
      </c>
      <c r="C1715" s="36">
        <f>+base1!O620</f>
        <v>0</v>
      </c>
      <c r="D1715" s="36">
        <f>+base1!P620</f>
        <v>0</v>
      </c>
      <c r="E1715" s="36">
        <f>+base1!Q654</f>
        <v>0</v>
      </c>
      <c r="F1715" s="36">
        <f>+base1!R648</f>
        <v>0</v>
      </c>
      <c r="G1715" s="36">
        <f>+base1!S648</f>
        <v>0</v>
      </c>
      <c r="H1715" s="36">
        <f>+base1!T648</f>
        <v>0</v>
      </c>
      <c r="I1715" s="36">
        <f>+base1!U648</f>
        <v>0</v>
      </c>
      <c r="J1715" s="36">
        <f>+base1!V648</f>
        <v>0</v>
      </c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72">
        <v>1714</v>
      </c>
      <c r="W1715" s="77" t="s">
        <v>134</v>
      </c>
      <c r="X1715" s="77">
        <v>4</v>
      </c>
      <c r="Y1715" s="72" t="s">
        <v>167</v>
      </c>
      <c r="Z1715" s="72">
        <v>1</v>
      </c>
    </row>
    <row r="1716" spans="1:26" ht="15.75" thickBot="1" x14ac:dyDescent="0.3">
      <c r="A1716" s="76" t="s">
        <v>135</v>
      </c>
      <c r="B1716" s="36">
        <f>+base1!N621</f>
        <v>0</v>
      </c>
      <c r="C1716" s="36">
        <f>+base1!O621</f>
        <v>0</v>
      </c>
      <c r="D1716" s="36">
        <f>+base1!P621</f>
        <v>0</v>
      </c>
      <c r="E1716" s="36">
        <f>+base1!Q655</f>
        <v>0</v>
      </c>
      <c r="F1716" s="36">
        <f>+base1!R649</f>
        <v>0</v>
      </c>
      <c r="G1716" s="36">
        <f>+base1!S649</f>
        <v>0</v>
      </c>
      <c r="H1716" s="36">
        <f>+base1!T649</f>
        <v>0</v>
      </c>
      <c r="I1716" s="36">
        <f>+base1!U649</f>
        <v>0</v>
      </c>
      <c r="J1716" s="36">
        <f>+base1!V649</f>
        <v>0</v>
      </c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72">
        <v>1715</v>
      </c>
      <c r="W1716" s="77" t="s">
        <v>134</v>
      </c>
      <c r="X1716" s="77">
        <v>4</v>
      </c>
      <c r="Y1716" s="72" t="s">
        <v>167</v>
      </c>
      <c r="Z1716" s="72">
        <v>1</v>
      </c>
    </row>
    <row r="1717" spans="1:26" ht="15.75" thickBot="1" x14ac:dyDescent="0.3">
      <c r="A1717" s="76" t="s">
        <v>135</v>
      </c>
      <c r="B1717" s="36">
        <f>+base1!N622</f>
        <v>0</v>
      </c>
      <c r="C1717" s="36">
        <f>+base1!O622</f>
        <v>0</v>
      </c>
      <c r="D1717" s="36">
        <f>+base1!P622</f>
        <v>0</v>
      </c>
      <c r="E1717" s="36">
        <f>+base1!Q656</f>
        <v>0</v>
      </c>
      <c r="F1717" s="36">
        <f>+base1!R650</f>
        <v>0</v>
      </c>
      <c r="G1717" s="36">
        <f>+base1!S650</f>
        <v>0</v>
      </c>
      <c r="H1717" s="36">
        <f>+base1!T650</f>
        <v>0</v>
      </c>
      <c r="I1717" s="36">
        <f>+base1!U650</f>
        <v>0</v>
      </c>
      <c r="J1717" s="36">
        <f>+base1!V650</f>
        <v>0</v>
      </c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72">
        <v>1716</v>
      </c>
      <c r="W1717" s="77" t="s">
        <v>134</v>
      </c>
      <c r="X1717" s="77">
        <v>4</v>
      </c>
      <c r="Y1717" s="72" t="s">
        <v>167</v>
      </c>
      <c r="Z1717" s="72">
        <v>1</v>
      </c>
    </row>
    <row r="1718" spans="1:26" ht="15.75" thickBot="1" x14ac:dyDescent="0.3">
      <c r="A1718" s="76" t="s">
        <v>135</v>
      </c>
      <c r="B1718" s="36">
        <f>+base1!N623</f>
        <v>0</v>
      </c>
      <c r="C1718" s="36">
        <f>+base1!O623</f>
        <v>0</v>
      </c>
      <c r="D1718" s="36">
        <f>+base1!P623</f>
        <v>0</v>
      </c>
      <c r="E1718" s="36">
        <f>+base1!Q657</f>
        <v>0</v>
      </c>
      <c r="F1718" s="36">
        <f>+base1!R651</f>
        <v>0</v>
      </c>
      <c r="G1718" s="36">
        <f>+base1!S651</f>
        <v>0</v>
      </c>
      <c r="H1718" s="36">
        <f>+base1!T651</f>
        <v>0</v>
      </c>
      <c r="I1718" s="36">
        <f>+base1!U651</f>
        <v>0</v>
      </c>
      <c r="J1718" s="36">
        <f>+base1!V651</f>
        <v>0</v>
      </c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72">
        <v>1717</v>
      </c>
      <c r="W1718" s="77" t="s">
        <v>134</v>
      </c>
      <c r="X1718" s="77">
        <v>4</v>
      </c>
      <c r="Y1718" s="72" t="s">
        <v>167</v>
      </c>
      <c r="Z1718" s="72">
        <v>1</v>
      </c>
    </row>
    <row r="1719" spans="1:26" ht="15.75" thickBot="1" x14ac:dyDescent="0.3">
      <c r="A1719" s="76" t="s">
        <v>135</v>
      </c>
      <c r="B1719" s="36">
        <f>+base1!N624</f>
        <v>0</v>
      </c>
      <c r="C1719" s="36">
        <f>+base1!O624</f>
        <v>0</v>
      </c>
      <c r="D1719" s="36">
        <f>+base1!P624</f>
        <v>0</v>
      </c>
      <c r="E1719" s="36">
        <f>+base1!Q658</f>
        <v>0</v>
      </c>
      <c r="F1719" s="36">
        <f>+base1!R652</f>
        <v>0</v>
      </c>
      <c r="G1719" s="36">
        <f>+base1!S652</f>
        <v>0</v>
      </c>
      <c r="H1719" s="36">
        <f>+base1!T652</f>
        <v>0</v>
      </c>
      <c r="I1719" s="36">
        <f>+base1!U652</f>
        <v>0</v>
      </c>
      <c r="J1719" s="36">
        <f>+base1!V652</f>
        <v>0</v>
      </c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72">
        <v>1718</v>
      </c>
      <c r="W1719" s="77" t="s">
        <v>134</v>
      </c>
      <c r="X1719" s="77">
        <v>4</v>
      </c>
      <c r="Y1719" s="72" t="s">
        <v>167</v>
      </c>
      <c r="Z1719" s="72">
        <v>1</v>
      </c>
    </row>
    <row r="1720" spans="1:26" ht="15.75" thickBot="1" x14ac:dyDescent="0.3">
      <c r="A1720" s="76" t="s">
        <v>135</v>
      </c>
      <c r="B1720" s="36">
        <f>+base1!N625</f>
        <v>0</v>
      </c>
      <c r="C1720" s="36">
        <f>+base1!O625</f>
        <v>0</v>
      </c>
      <c r="D1720" s="36">
        <f>+base1!P625</f>
        <v>0</v>
      </c>
      <c r="E1720" s="36">
        <f>+base1!Q659</f>
        <v>0</v>
      </c>
      <c r="F1720" s="36">
        <f>+base1!R653</f>
        <v>0</v>
      </c>
      <c r="G1720" s="36">
        <f>+base1!S653</f>
        <v>0</v>
      </c>
      <c r="H1720" s="36">
        <f>+base1!T653</f>
        <v>0</v>
      </c>
      <c r="I1720" s="36">
        <f>+base1!U653</f>
        <v>0</v>
      </c>
      <c r="J1720" s="36">
        <f>+base1!V653</f>
        <v>0</v>
      </c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72">
        <v>1719</v>
      </c>
      <c r="W1720" s="77" t="s">
        <v>134</v>
      </c>
      <c r="X1720" s="77">
        <v>4</v>
      </c>
      <c r="Y1720" s="72" t="s">
        <v>167</v>
      </c>
      <c r="Z1720" s="72">
        <v>1</v>
      </c>
    </row>
    <row r="1721" spans="1:26" ht="15.75" thickBot="1" x14ac:dyDescent="0.3">
      <c r="A1721" s="76" t="s">
        <v>135</v>
      </c>
      <c r="B1721" s="36">
        <f>+base1!N626</f>
        <v>0</v>
      </c>
      <c r="C1721" s="36">
        <f>+base1!O626</f>
        <v>0</v>
      </c>
      <c r="D1721" s="36">
        <f>+base1!P626</f>
        <v>0</v>
      </c>
      <c r="E1721" s="36">
        <f>+base1!Q660</f>
        <v>0</v>
      </c>
      <c r="F1721" s="36">
        <f>+base1!R654</f>
        <v>0</v>
      </c>
      <c r="G1721" s="36">
        <f>+base1!S654</f>
        <v>0</v>
      </c>
      <c r="H1721" s="36">
        <f>+base1!T654</f>
        <v>0</v>
      </c>
      <c r="I1721" s="36">
        <f>+base1!U654</f>
        <v>0</v>
      </c>
      <c r="J1721" s="36">
        <f>+base1!V654</f>
        <v>0</v>
      </c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72">
        <v>1720</v>
      </c>
      <c r="W1721" s="77" t="s">
        <v>134</v>
      </c>
      <c r="X1721" s="77">
        <v>4</v>
      </c>
      <c r="Y1721" s="72" t="s">
        <v>167</v>
      </c>
      <c r="Z1721" s="72">
        <v>1</v>
      </c>
    </row>
    <row r="1722" spans="1:26" ht="15.75" thickBot="1" x14ac:dyDescent="0.3">
      <c r="A1722" s="76" t="s">
        <v>135</v>
      </c>
      <c r="B1722" s="36">
        <f>+base1!N627</f>
        <v>0</v>
      </c>
      <c r="C1722" s="36">
        <f>+base1!O627</f>
        <v>0</v>
      </c>
      <c r="D1722" s="36">
        <f>+base1!P627</f>
        <v>0</v>
      </c>
      <c r="E1722" s="36">
        <f>+base1!Q661</f>
        <v>0</v>
      </c>
      <c r="F1722" s="36">
        <f>+base1!R655</f>
        <v>0</v>
      </c>
      <c r="G1722" s="36">
        <f>+base1!S655</f>
        <v>0</v>
      </c>
      <c r="H1722" s="36">
        <f>+base1!T655</f>
        <v>0</v>
      </c>
      <c r="I1722" s="36">
        <f>+base1!U655</f>
        <v>0</v>
      </c>
      <c r="J1722" s="36">
        <f>+base1!V655</f>
        <v>0</v>
      </c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72">
        <v>1721</v>
      </c>
      <c r="W1722" s="77" t="s">
        <v>134</v>
      </c>
      <c r="X1722" s="77">
        <v>4</v>
      </c>
      <c r="Y1722" s="72" t="s">
        <v>167</v>
      </c>
      <c r="Z1722" s="72">
        <v>1</v>
      </c>
    </row>
    <row r="1723" spans="1:26" ht="15.75" thickBot="1" x14ac:dyDescent="0.3">
      <c r="A1723" s="76" t="s">
        <v>135</v>
      </c>
      <c r="B1723" s="36">
        <f>+base1!N628</f>
        <v>0</v>
      </c>
      <c r="C1723" s="36">
        <f>+base1!O628</f>
        <v>0</v>
      </c>
      <c r="D1723" s="36">
        <f>+base1!P628</f>
        <v>0</v>
      </c>
      <c r="E1723" s="36">
        <f>+base1!Q662</f>
        <v>0</v>
      </c>
      <c r="F1723" s="36">
        <f>+base1!R656</f>
        <v>0</v>
      </c>
      <c r="G1723" s="36">
        <f>+base1!S656</f>
        <v>0</v>
      </c>
      <c r="H1723" s="36">
        <f>+base1!T656</f>
        <v>0</v>
      </c>
      <c r="I1723" s="36">
        <f>+base1!U656</f>
        <v>0</v>
      </c>
      <c r="J1723" s="36">
        <f>+base1!V656</f>
        <v>0</v>
      </c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72">
        <v>1722</v>
      </c>
      <c r="W1723" s="77" t="s">
        <v>134</v>
      </c>
      <c r="X1723" s="77">
        <v>4</v>
      </c>
      <c r="Y1723" s="72" t="s">
        <v>167</v>
      </c>
      <c r="Z1723" s="72">
        <v>1</v>
      </c>
    </row>
    <row r="1724" spans="1:26" ht="15.75" thickBot="1" x14ac:dyDescent="0.3">
      <c r="A1724" s="76" t="s">
        <v>135</v>
      </c>
      <c r="B1724" s="36">
        <f>+base1!N629</f>
        <v>0</v>
      </c>
      <c r="C1724" s="36">
        <f>+base1!O629</f>
        <v>0</v>
      </c>
      <c r="D1724" s="36">
        <f>+base1!P629</f>
        <v>0</v>
      </c>
      <c r="E1724" s="36">
        <f>+base1!Q663</f>
        <v>0</v>
      </c>
      <c r="F1724" s="36">
        <f>+base1!R657</f>
        <v>0</v>
      </c>
      <c r="G1724" s="36">
        <f>+base1!S657</f>
        <v>0</v>
      </c>
      <c r="H1724" s="36">
        <f>+base1!T657</f>
        <v>0</v>
      </c>
      <c r="I1724" s="36">
        <f>+base1!U657</f>
        <v>0</v>
      </c>
      <c r="J1724" s="36">
        <f>+base1!V657</f>
        <v>0</v>
      </c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72">
        <v>1723</v>
      </c>
      <c r="W1724" s="77" t="s">
        <v>134</v>
      </c>
      <c r="X1724" s="77">
        <v>4</v>
      </c>
      <c r="Y1724" s="72" t="s">
        <v>167</v>
      </c>
      <c r="Z1724" s="72">
        <v>1</v>
      </c>
    </row>
    <row r="1725" spans="1:26" ht="15.75" thickBot="1" x14ac:dyDescent="0.3">
      <c r="A1725" s="76" t="s">
        <v>135</v>
      </c>
      <c r="B1725" s="36">
        <f>+base1!N630</f>
        <v>0</v>
      </c>
      <c r="C1725" s="36">
        <f>+base1!O630</f>
        <v>0</v>
      </c>
      <c r="D1725" s="36">
        <f>+base1!P630</f>
        <v>0</v>
      </c>
      <c r="E1725" s="36">
        <f>+base1!Q654</f>
        <v>0</v>
      </c>
      <c r="F1725" s="36">
        <f>+base1!R654</f>
        <v>0</v>
      </c>
      <c r="G1725" s="36">
        <f>+base1!S654</f>
        <v>0</v>
      </c>
      <c r="H1725" s="36">
        <f>+base1!T654</f>
        <v>0</v>
      </c>
      <c r="I1725" s="36">
        <f>+base1!U654</f>
        <v>0</v>
      </c>
      <c r="J1725" s="36">
        <f>+base1!V654</f>
        <v>0</v>
      </c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72">
        <v>1724</v>
      </c>
      <c r="W1725" s="77" t="s">
        <v>134</v>
      </c>
      <c r="X1725" s="77">
        <v>4</v>
      </c>
      <c r="Y1725" s="72" t="s">
        <v>167</v>
      </c>
      <c r="Z1725" s="72">
        <v>1</v>
      </c>
    </row>
    <row r="1726" spans="1:26" ht="15.75" thickBot="1" x14ac:dyDescent="0.3">
      <c r="A1726" s="76" t="s">
        <v>135</v>
      </c>
      <c r="B1726" s="36">
        <f>+base1!N631</f>
        <v>0</v>
      </c>
      <c r="C1726" s="36">
        <f>+base1!O631</f>
        <v>0</v>
      </c>
      <c r="D1726" s="36">
        <f>+base1!P631</f>
        <v>0</v>
      </c>
      <c r="E1726" s="36">
        <f>+base1!Q655</f>
        <v>0</v>
      </c>
      <c r="F1726" s="36">
        <f>+base1!R655</f>
        <v>0</v>
      </c>
      <c r="G1726" s="36">
        <f>+base1!S655</f>
        <v>0</v>
      </c>
      <c r="H1726" s="36">
        <f>+base1!T655</f>
        <v>0</v>
      </c>
      <c r="I1726" s="36">
        <f>+base1!U655</f>
        <v>0</v>
      </c>
      <c r="J1726" s="36">
        <f>+base1!V655</f>
        <v>0</v>
      </c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72">
        <v>1725</v>
      </c>
      <c r="W1726" s="77" t="s">
        <v>134</v>
      </c>
      <c r="X1726" s="77">
        <v>4</v>
      </c>
      <c r="Y1726" s="72" t="s">
        <v>167</v>
      </c>
      <c r="Z1726" s="72">
        <v>1</v>
      </c>
    </row>
    <row r="1727" spans="1:26" ht="15.75" thickBot="1" x14ac:dyDescent="0.3">
      <c r="A1727" s="76" t="s">
        <v>135</v>
      </c>
      <c r="B1727" s="36">
        <f>+base1!N632</f>
        <v>0</v>
      </c>
      <c r="C1727" s="36">
        <f>+base1!O632</f>
        <v>0</v>
      </c>
      <c r="D1727" s="36">
        <f>+base1!P632</f>
        <v>0</v>
      </c>
      <c r="E1727" s="36">
        <f>+base1!Q656</f>
        <v>0</v>
      </c>
      <c r="F1727" s="36">
        <f>+base1!R656</f>
        <v>0</v>
      </c>
      <c r="G1727" s="36">
        <f>+base1!S656</f>
        <v>0</v>
      </c>
      <c r="H1727" s="36">
        <f>+base1!T656</f>
        <v>0</v>
      </c>
      <c r="I1727" s="36">
        <f>+base1!U656</f>
        <v>0</v>
      </c>
      <c r="J1727" s="36">
        <f>+base1!V656</f>
        <v>0</v>
      </c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72">
        <v>1726</v>
      </c>
      <c r="W1727" s="77" t="s">
        <v>134</v>
      </c>
      <c r="X1727" s="77">
        <v>4</v>
      </c>
      <c r="Y1727" s="72" t="s">
        <v>167</v>
      </c>
      <c r="Z1727" s="72">
        <v>1</v>
      </c>
    </row>
    <row r="1728" spans="1:26" ht="15.75" thickBot="1" x14ac:dyDescent="0.3">
      <c r="A1728" s="76" t="s">
        <v>135</v>
      </c>
      <c r="B1728" s="36">
        <f>+base1!N633</f>
        <v>0</v>
      </c>
      <c r="C1728" s="36">
        <f>+base1!O633</f>
        <v>0</v>
      </c>
      <c r="D1728" s="36">
        <f>+base1!P633</f>
        <v>0</v>
      </c>
      <c r="E1728" s="36">
        <f>+base1!Q657</f>
        <v>0</v>
      </c>
      <c r="F1728" s="36">
        <f>+base1!R657</f>
        <v>0</v>
      </c>
      <c r="G1728" s="36">
        <f>+base1!S657</f>
        <v>0</v>
      </c>
      <c r="H1728" s="36">
        <f>+base1!T657</f>
        <v>0</v>
      </c>
      <c r="I1728" s="36">
        <f>+base1!U657</f>
        <v>0</v>
      </c>
      <c r="J1728" s="36">
        <f>+base1!V657</f>
        <v>0</v>
      </c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72">
        <v>1727</v>
      </c>
      <c r="W1728" s="77" t="s">
        <v>134</v>
      </c>
      <c r="X1728" s="77">
        <v>4</v>
      </c>
      <c r="Y1728" s="72" t="s">
        <v>167</v>
      </c>
      <c r="Z1728" s="72">
        <v>1</v>
      </c>
    </row>
    <row r="1729" spans="1:26" ht="15.75" thickBot="1" x14ac:dyDescent="0.3">
      <c r="A1729" s="76" t="s">
        <v>135</v>
      </c>
      <c r="B1729" s="36">
        <f>+base1!N634</f>
        <v>0</v>
      </c>
      <c r="C1729" s="36">
        <f>+base1!O634</f>
        <v>0</v>
      </c>
      <c r="D1729" s="36">
        <f>+base1!P634</f>
        <v>0</v>
      </c>
      <c r="E1729" s="36">
        <f>+base1!Q658</f>
        <v>0</v>
      </c>
      <c r="F1729" s="36">
        <f>+base1!R658</f>
        <v>0</v>
      </c>
      <c r="G1729" s="36">
        <f>+base1!S658</f>
        <v>0</v>
      </c>
      <c r="H1729" s="36">
        <f>+base1!T658</f>
        <v>0</v>
      </c>
      <c r="I1729" s="36">
        <f>+base1!U658</f>
        <v>0</v>
      </c>
      <c r="J1729" s="36">
        <f>+base1!V658</f>
        <v>0</v>
      </c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72">
        <v>1728</v>
      </c>
      <c r="W1729" s="77" t="s">
        <v>134</v>
      </c>
      <c r="X1729" s="77">
        <v>4</v>
      </c>
      <c r="Y1729" s="72" t="s">
        <v>167</v>
      </c>
      <c r="Z1729" s="72">
        <v>1</v>
      </c>
    </row>
    <row r="1730" spans="1:26" ht="15.75" thickBot="1" x14ac:dyDescent="0.3">
      <c r="A1730" s="76" t="s">
        <v>135</v>
      </c>
      <c r="B1730" s="36">
        <f>+base1!N635</f>
        <v>0</v>
      </c>
      <c r="C1730" s="36">
        <f>+base1!O635</f>
        <v>0</v>
      </c>
      <c r="D1730" s="36">
        <f>+base1!P635</f>
        <v>0</v>
      </c>
      <c r="E1730" s="36">
        <f>+base1!Q659</f>
        <v>0</v>
      </c>
      <c r="F1730" s="36">
        <f>+base1!R659</f>
        <v>0</v>
      </c>
      <c r="G1730" s="36">
        <f>+base1!S659</f>
        <v>0</v>
      </c>
      <c r="H1730" s="36">
        <f>+base1!T659</f>
        <v>0</v>
      </c>
      <c r="I1730" s="36">
        <f>+base1!U659</f>
        <v>0</v>
      </c>
      <c r="J1730" s="36">
        <f>+base1!V659</f>
        <v>0</v>
      </c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72">
        <v>1729</v>
      </c>
      <c r="W1730" s="77" t="s">
        <v>134</v>
      </c>
      <c r="X1730" s="77">
        <v>4</v>
      </c>
      <c r="Y1730" s="72" t="s">
        <v>167</v>
      </c>
      <c r="Z1730" s="72">
        <v>1</v>
      </c>
    </row>
    <row r="1731" spans="1:26" ht="15.75" thickBot="1" x14ac:dyDescent="0.3">
      <c r="A1731" s="76" t="s">
        <v>135</v>
      </c>
      <c r="B1731" s="36">
        <f>+base1!N636</f>
        <v>0</v>
      </c>
      <c r="C1731" s="36">
        <f>+base1!O636</f>
        <v>0</v>
      </c>
      <c r="D1731" s="36">
        <f>+base1!P636</f>
        <v>0</v>
      </c>
      <c r="E1731" s="36">
        <f>+base1!Q660</f>
        <v>0</v>
      </c>
      <c r="F1731" s="36">
        <f>+base1!R660</f>
        <v>0</v>
      </c>
      <c r="G1731" s="36">
        <f>+base1!S660</f>
        <v>0</v>
      </c>
      <c r="H1731" s="36">
        <f>+base1!T660</f>
        <v>0</v>
      </c>
      <c r="I1731" s="36">
        <f>+base1!U660</f>
        <v>0</v>
      </c>
      <c r="J1731" s="36">
        <f>+base1!V660</f>
        <v>0</v>
      </c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72">
        <v>1730</v>
      </c>
      <c r="W1731" s="77" t="s">
        <v>134</v>
      </c>
      <c r="X1731" s="77">
        <v>4</v>
      </c>
      <c r="Y1731" s="72" t="s">
        <v>167</v>
      </c>
      <c r="Z1731" s="72">
        <v>1</v>
      </c>
    </row>
    <row r="1732" spans="1:26" ht="15.75" thickBot="1" x14ac:dyDescent="0.3">
      <c r="A1732" s="76" t="s">
        <v>135</v>
      </c>
      <c r="B1732" s="36">
        <f>+base1!N637</f>
        <v>0</v>
      </c>
      <c r="C1732" s="36">
        <f>+base1!O637</f>
        <v>0</v>
      </c>
      <c r="D1732" s="36">
        <f>+base1!P637</f>
        <v>0</v>
      </c>
      <c r="E1732" s="36">
        <f>+base1!Q661</f>
        <v>0</v>
      </c>
      <c r="F1732" s="36">
        <f>+base1!R661</f>
        <v>0</v>
      </c>
      <c r="G1732" s="36">
        <f>+base1!S661</f>
        <v>0</v>
      </c>
      <c r="H1732" s="36">
        <f>+base1!T661</f>
        <v>0</v>
      </c>
      <c r="I1732" s="36">
        <f>+base1!U661</f>
        <v>0</v>
      </c>
      <c r="J1732" s="36">
        <f>+base1!V661</f>
        <v>0</v>
      </c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72">
        <v>1731</v>
      </c>
      <c r="W1732" s="77" t="s">
        <v>134</v>
      </c>
      <c r="X1732" s="77">
        <v>4</v>
      </c>
      <c r="Y1732" s="72" t="s">
        <v>167</v>
      </c>
      <c r="Z1732" s="72">
        <v>1</v>
      </c>
    </row>
    <row r="1733" spans="1:26" ht="15.75" thickBot="1" x14ac:dyDescent="0.3">
      <c r="A1733" s="76" t="s">
        <v>135</v>
      </c>
      <c r="B1733" s="36">
        <f>+base1!N638</f>
        <v>0</v>
      </c>
      <c r="C1733" s="36">
        <f>+base1!O638</f>
        <v>0</v>
      </c>
      <c r="D1733" s="36">
        <f>+base1!P638</f>
        <v>0</v>
      </c>
      <c r="E1733" s="36">
        <f>+base1!Q662</f>
        <v>0</v>
      </c>
      <c r="F1733" s="36">
        <f>+base1!R662</f>
        <v>0</v>
      </c>
      <c r="G1733" s="36">
        <f>+base1!S662</f>
        <v>0</v>
      </c>
      <c r="H1733" s="36">
        <f>+base1!T662</f>
        <v>0</v>
      </c>
      <c r="I1733" s="36">
        <f>+base1!U662</f>
        <v>0</v>
      </c>
      <c r="J1733" s="36">
        <f>+base1!V662</f>
        <v>0</v>
      </c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72">
        <v>1732</v>
      </c>
      <c r="W1733" s="77" t="s">
        <v>134</v>
      </c>
      <c r="X1733" s="77">
        <v>4</v>
      </c>
      <c r="Y1733" s="72" t="s">
        <v>167</v>
      </c>
      <c r="Z1733" s="72">
        <v>1</v>
      </c>
    </row>
    <row r="1734" spans="1:26" ht="15.75" thickBot="1" x14ac:dyDescent="0.3">
      <c r="A1734" s="76" t="s">
        <v>135</v>
      </c>
      <c r="B1734" s="36">
        <f>+base1!N639</f>
        <v>0</v>
      </c>
      <c r="C1734" s="36">
        <f>+base1!O639</f>
        <v>0</v>
      </c>
      <c r="D1734" s="36">
        <f>+base1!P639</f>
        <v>0</v>
      </c>
      <c r="E1734" s="36">
        <f>+base1!Q663</f>
        <v>0</v>
      </c>
      <c r="F1734" s="36">
        <f>+base1!R663</f>
        <v>0</v>
      </c>
      <c r="G1734" s="36">
        <f>+base1!S663</f>
        <v>0</v>
      </c>
      <c r="H1734" s="36">
        <f>+base1!T663</f>
        <v>0</v>
      </c>
      <c r="I1734" s="36">
        <f>+base1!U663</f>
        <v>0</v>
      </c>
      <c r="J1734" s="36">
        <f>+base1!V663</f>
        <v>0</v>
      </c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72">
        <v>1733</v>
      </c>
      <c r="W1734" s="77" t="s">
        <v>134</v>
      </c>
      <c r="X1734" s="77">
        <v>4</v>
      </c>
      <c r="Y1734" s="72" t="s">
        <v>167</v>
      </c>
      <c r="Z1734" s="72">
        <v>1</v>
      </c>
    </row>
    <row r="1735" spans="1:26" ht="15.75" thickBot="1" x14ac:dyDescent="0.3">
      <c r="A1735" s="76" t="s">
        <v>135</v>
      </c>
      <c r="B1735" s="36">
        <f>+base1!N640</f>
        <v>0</v>
      </c>
      <c r="C1735" s="36">
        <f>+base1!O640</f>
        <v>0</v>
      </c>
      <c r="D1735" s="36">
        <f>+base1!P640</f>
        <v>0</v>
      </c>
      <c r="E1735" s="36">
        <f>+base1!Q614</f>
        <v>0</v>
      </c>
      <c r="F1735" s="36">
        <f>+base1!R614</f>
        <v>0</v>
      </c>
      <c r="G1735" s="36">
        <f>+base1!S614</f>
        <v>0</v>
      </c>
      <c r="H1735" s="36">
        <f>+base1!T614</f>
        <v>0</v>
      </c>
      <c r="I1735" s="36">
        <f>+base1!U614</f>
        <v>0</v>
      </c>
      <c r="J1735" s="36">
        <f>+base1!V614</f>
        <v>0</v>
      </c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72">
        <v>1734</v>
      </c>
      <c r="W1735" s="77" t="s">
        <v>134</v>
      </c>
      <c r="X1735" s="77">
        <v>4</v>
      </c>
      <c r="Y1735" s="72" t="s">
        <v>167</v>
      </c>
      <c r="Z1735" s="72">
        <v>1</v>
      </c>
    </row>
    <row r="1736" spans="1:26" ht="15.75" thickBot="1" x14ac:dyDescent="0.3">
      <c r="A1736" s="76" t="s">
        <v>135</v>
      </c>
      <c r="B1736" s="36">
        <f>+base1!N641</f>
        <v>0</v>
      </c>
      <c r="C1736" s="36">
        <f>+base1!O641</f>
        <v>0</v>
      </c>
      <c r="D1736" s="36">
        <f>+base1!P641</f>
        <v>0</v>
      </c>
      <c r="E1736" s="36">
        <f>+base1!Q615</f>
        <v>0</v>
      </c>
      <c r="F1736" s="36">
        <f>+base1!R615</f>
        <v>0</v>
      </c>
      <c r="G1736" s="36">
        <f>+base1!S615</f>
        <v>0</v>
      </c>
      <c r="H1736" s="36">
        <f>+base1!T615</f>
        <v>0</v>
      </c>
      <c r="I1736" s="36">
        <f>+base1!U615</f>
        <v>0</v>
      </c>
      <c r="J1736" s="36">
        <f>+base1!V615</f>
        <v>0</v>
      </c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72">
        <v>1735</v>
      </c>
      <c r="W1736" s="77" t="s">
        <v>134</v>
      </c>
      <c r="X1736" s="77">
        <v>4</v>
      </c>
      <c r="Y1736" s="72" t="s">
        <v>167</v>
      </c>
      <c r="Z1736" s="72">
        <v>1</v>
      </c>
    </row>
    <row r="1737" spans="1:26" ht="15.75" thickBot="1" x14ac:dyDescent="0.3">
      <c r="A1737" s="76" t="s">
        <v>135</v>
      </c>
      <c r="B1737" s="36">
        <f>+base1!N642</f>
        <v>0</v>
      </c>
      <c r="C1737" s="36">
        <f>+base1!O642</f>
        <v>0</v>
      </c>
      <c r="D1737" s="36">
        <f>+base1!P642</f>
        <v>0</v>
      </c>
      <c r="E1737" s="36">
        <f>+base1!Q616</f>
        <v>0</v>
      </c>
      <c r="F1737" s="36">
        <f>+base1!R616</f>
        <v>0</v>
      </c>
      <c r="G1737" s="36">
        <f>+base1!S616</f>
        <v>0</v>
      </c>
      <c r="H1737" s="36">
        <f>+base1!T616</f>
        <v>0</v>
      </c>
      <c r="I1737" s="36">
        <f>+base1!U616</f>
        <v>0</v>
      </c>
      <c r="J1737" s="36">
        <f>+base1!V616</f>
        <v>0</v>
      </c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72">
        <v>1736</v>
      </c>
      <c r="W1737" s="77" t="s">
        <v>134</v>
      </c>
      <c r="X1737" s="77">
        <v>4</v>
      </c>
      <c r="Y1737" s="72" t="s">
        <v>167</v>
      </c>
      <c r="Z1737" s="72">
        <v>1</v>
      </c>
    </row>
    <row r="1738" spans="1:26" ht="15.75" thickBot="1" x14ac:dyDescent="0.3">
      <c r="A1738" s="76" t="s">
        <v>135</v>
      </c>
      <c r="B1738" s="36">
        <f>+base1!N643</f>
        <v>0</v>
      </c>
      <c r="C1738" s="36">
        <f>+base1!O643</f>
        <v>0</v>
      </c>
      <c r="D1738" s="36">
        <f>+base1!P643</f>
        <v>0</v>
      </c>
      <c r="E1738" s="36">
        <f>+base1!Q617</f>
        <v>0</v>
      </c>
      <c r="F1738" s="36">
        <f>+base1!R617</f>
        <v>0</v>
      </c>
      <c r="G1738" s="36">
        <f>+base1!S617</f>
        <v>0</v>
      </c>
      <c r="H1738" s="36">
        <f>+base1!T617</f>
        <v>0</v>
      </c>
      <c r="I1738" s="36">
        <f>+base1!U617</f>
        <v>0</v>
      </c>
      <c r="J1738" s="36">
        <f>+base1!V617</f>
        <v>0</v>
      </c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72">
        <v>1737</v>
      </c>
      <c r="W1738" s="77" t="s">
        <v>134</v>
      </c>
      <c r="X1738" s="77">
        <v>4</v>
      </c>
      <c r="Y1738" s="72" t="s">
        <v>167</v>
      </c>
      <c r="Z1738" s="72">
        <v>1</v>
      </c>
    </row>
    <row r="1739" spans="1:26" ht="15.75" thickBot="1" x14ac:dyDescent="0.3">
      <c r="A1739" s="76" t="s">
        <v>135</v>
      </c>
      <c r="B1739" s="36">
        <f>+base1!N644</f>
        <v>0</v>
      </c>
      <c r="C1739" s="36">
        <f>+base1!O644</f>
        <v>0</v>
      </c>
      <c r="D1739" s="36">
        <f>+base1!P644</f>
        <v>0</v>
      </c>
      <c r="E1739" s="36">
        <f>+base1!Q618</f>
        <v>0</v>
      </c>
      <c r="F1739" s="36">
        <f>+base1!R618</f>
        <v>0</v>
      </c>
      <c r="G1739" s="36">
        <f>+base1!S618</f>
        <v>0</v>
      </c>
      <c r="H1739" s="36">
        <f>+base1!T618</f>
        <v>0</v>
      </c>
      <c r="I1739" s="36">
        <f>+base1!U618</f>
        <v>0</v>
      </c>
      <c r="J1739" s="36">
        <f>+base1!V618</f>
        <v>0</v>
      </c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72">
        <v>1738</v>
      </c>
      <c r="W1739" s="77" t="s">
        <v>134</v>
      </c>
      <c r="X1739" s="77">
        <v>4</v>
      </c>
      <c r="Y1739" s="72" t="s">
        <v>167</v>
      </c>
      <c r="Z1739" s="72">
        <v>1</v>
      </c>
    </row>
    <row r="1740" spans="1:26" ht="15.75" thickBot="1" x14ac:dyDescent="0.3">
      <c r="A1740" s="76" t="s">
        <v>135</v>
      </c>
      <c r="B1740" s="36">
        <f>+base1!N645</f>
        <v>0</v>
      </c>
      <c r="C1740" s="36">
        <f>+base1!O645</f>
        <v>0</v>
      </c>
      <c r="D1740" s="36">
        <f>+base1!P645</f>
        <v>0</v>
      </c>
      <c r="E1740" s="36">
        <f>+base1!Q619</f>
        <v>0</v>
      </c>
      <c r="F1740" s="36">
        <f>+base1!R619</f>
        <v>0</v>
      </c>
      <c r="G1740" s="36">
        <f>+base1!S619</f>
        <v>0</v>
      </c>
      <c r="H1740" s="36">
        <f>+base1!T619</f>
        <v>0</v>
      </c>
      <c r="I1740" s="36">
        <f>+base1!U619</f>
        <v>0</v>
      </c>
      <c r="J1740" s="36">
        <f>+base1!V619</f>
        <v>0</v>
      </c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72">
        <v>1739</v>
      </c>
      <c r="W1740" s="77" t="s">
        <v>134</v>
      </c>
      <c r="X1740" s="77">
        <v>4</v>
      </c>
      <c r="Y1740" s="72" t="s">
        <v>167</v>
      </c>
      <c r="Z1740" s="72">
        <v>1</v>
      </c>
    </row>
    <row r="1741" spans="1:26" ht="15.75" thickBot="1" x14ac:dyDescent="0.3">
      <c r="A1741" s="76" t="s">
        <v>135</v>
      </c>
      <c r="B1741" s="36">
        <f>+base1!N646</f>
        <v>0</v>
      </c>
      <c r="C1741" s="36">
        <f>+base1!O646</f>
        <v>0</v>
      </c>
      <c r="D1741" s="36">
        <f>+base1!P646</f>
        <v>0</v>
      </c>
      <c r="E1741" s="36">
        <f>+base1!Q620</f>
        <v>0</v>
      </c>
      <c r="F1741" s="36">
        <f>+base1!R620</f>
        <v>0</v>
      </c>
      <c r="G1741" s="36">
        <f>+base1!S620</f>
        <v>0</v>
      </c>
      <c r="H1741" s="36">
        <f>+base1!T620</f>
        <v>0</v>
      </c>
      <c r="I1741" s="36">
        <f>+base1!U620</f>
        <v>0</v>
      </c>
      <c r="J1741" s="36">
        <f>+base1!V620</f>
        <v>0</v>
      </c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72">
        <v>1740</v>
      </c>
      <c r="W1741" s="77" t="s">
        <v>134</v>
      </c>
      <c r="X1741" s="77">
        <v>4</v>
      </c>
      <c r="Y1741" s="72" t="s">
        <v>167</v>
      </c>
      <c r="Z1741" s="72">
        <v>1</v>
      </c>
    </row>
    <row r="1742" spans="1:26" ht="15.75" thickBot="1" x14ac:dyDescent="0.3">
      <c r="A1742" s="76" t="s">
        <v>135</v>
      </c>
      <c r="B1742" s="36">
        <f>+base1!N647</f>
        <v>0</v>
      </c>
      <c r="C1742" s="36">
        <f>+base1!O647</f>
        <v>0</v>
      </c>
      <c r="D1742" s="36">
        <f>+base1!P647</f>
        <v>0</v>
      </c>
      <c r="E1742" s="36">
        <f>+base1!Q621</f>
        <v>0</v>
      </c>
      <c r="F1742" s="36">
        <f>+base1!R621</f>
        <v>0</v>
      </c>
      <c r="G1742" s="36">
        <f>+base1!S621</f>
        <v>0</v>
      </c>
      <c r="H1742" s="36">
        <f>+base1!T621</f>
        <v>0</v>
      </c>
      <c r="I1742" s="36">
        <f>+base1!U621</f>
        <v>0</v>
      </c>
      <c r="J1742" s="36">
        <f>+base1!V621</f>
        <v>0</v>
      </c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72">
        <v>1741</v>
      </c>
      <c r="W1742" s="77" t="s">
        <v>134</v>
      </c>
      <c r="X1742" s="77">
        <v>4</v>
      </c>
      <c r="Y1742" s="72" t="s">
        <v>167</v>
      </c>
      <c r="Z1742" s="72">
        <v>1</v>
      </c>
    </row>
    <row r="1743" spans="1:26" ht="15.75" thickBot="1" x14ac:dyDescent="0.3">
      <c r="A1743" s="76" t="s">
        <v>135</v>
      </c>
      <c r="B1743" s="36">
        <f>+base1!N648</f>
        <v>0</v>
      </c>
      <c r="C1743" s="36">
        <f>+base1!O648</f>
        <v>0</v>
      </c>
      <c r="D1743" s="36">
        <f>+base1!P648</f>
        <v>0</v>
      </c>
      <c r="E1743" s="36">
        <f>+base1!Q622</f>
        <v>0</v>
      </c>
      <c r="F1743" s="36">
        <f>+base1!R622</f>
        <v>0</v>
      </c>
      <c r="G1743" s="36">
        <f>+base1!S622</f>
        <v>0</v>
      </c>
      <c r="H1743" s="36">
        <f>+base1!T622</f>
        <v>0</v>
      </c>
      <c r="I1743" s="36">
        <f>+base1!U622</f>
        <v>0</v>
      </c>
      <c r="J1743" s="36">
        <f>+base1!V622</f>
        <v>0</v>
      </c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72">
        <v>1742</v>
      </c>
      <c r="W1743" s="77" t="s">
        <v>134</v>
      </c>
      <c r="X1743" s="77">
        <v>4</v>
      </c>
      <c r="Y1743" s="72" t="s">
        <v>167</v>
      </c>
      <c r="Z1743" s="72">
        <v>1</v>
      </c>
    </row>
    <row r="1744" spans="1:26" ht="15.75" thickBot="1" x14ac:dyDescent="0.3">
      <c r="A1744" s="76" t="s">
        <v>135</v>
      </c>
      <c r="B1744" s="36">
        <f>+base1!N649</f>
        <v>0</v>
      </c>
      <c r="C1744" s="36">
        <f>+base1!O649</f>
        <v>0</v>
      </c>
      <c r="D1744" s="36">
        <f>+base1!P649</f>
        <v>0</v>
      </c>
      <c r="E1744" s="36">
        <f>+base1!Q623</f>
        <v>0</v>
      </c>
      <c r="F1744" s="36">
        <f>+base1!R623</f>
        <v>0</v>
      </c>
      <c r="G1744" s="36">
        <f>+base1!S623</f>
        <v>0</v>
      </c>
      <c r="H1744" s="36">
        <f>+base1!T623</f>
        <v>0</v>
      </c>
      <c r="I1744" s="36">
        <f>+base1!U623</f>
        <v>0</v>
      </c>
      <c r="J1744" s="36">
        <f>+base1!V623</f>
        <v>0</v>
      </c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72">
        <v>1743</v>
      </c>
      <c r="W1744" s="77" t="s">
        <v>134</v>
      </c>
      <c r="X1744" s="77">
        <v>4</v>
      </c>
      <c r="Y1744" s="72" t="s">
        <v>167</v>
      </c>
      <c r="Z1744" s="72">
        <v>1</v>
      </c>
    </row>
    <row r="1745" spans="1:26" ht="15.75" thickBot="1" x14ac:dyDescent="0.3">
      <c r="A1745" s="76" t="s">
        <v>135</v>
      </c>
      <c r="B1745" s="36">
        <f>+base1!N650</f>
        <v>0</v>
      </c>
      <c r="C1745" s="36">
        <f>+base1!O650</f>
        <v>0</v>
      </c>
      <c r="D1745" s="36">
        <f>+base1!P650</f>
        <v>0</v>
      </c>
      <c r="E1745" s="36">
        <f>+base1!Q624</f>
        <v>0</v>
      </c>
      <c r="F1745" s="36">
        <f>+base1!R624</f>
        <v>0</v>
      </c>
      <c r="G1745" s="36">
        <f>+base1!S624</f>
        <v>0</v>
      </c>
      <c r="H1745" s="36">
        <f>+base1!T624</f>
        <v>0</v>
      </c>
      <c r="I1745" s="36">
        <f>+base1!U624</f>
        <v>0</v>
      </c>
      <c r="J1745" s="36">
        <f>+base1!V624</f>
        <v>0</v>
      </c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72">
        <v>1744</v>
      </c>
      <c r="W1745" s="77" t="s">
        <v>134</v>
      </c>
      <c r="X1745" s="77">
        <v>4</v>
      </c>
      <c r="Y1745" s="72" t="s">
        <v>167</v>
      </c>
      <c r="Z1745" s="72">
        <v>1</v>
      </c>
    </row>
    <row r="1746" spans="1:26" ht="15.75" thickBot="1" x14ac:dyDescent="0.3">
      <c r="A1746" s="76" t="s">
        <v>135</v>
      </c>
      <c r="B1746" s="36">
        <f>+base1!N651</f>
        <v>0</v>
      </c>
      <c r="C1746" s="36">
        <f>+base1!O651</f>
        <v>0</v>
      </c>
      <c r="D1746" s="36">
        <f>+base1!P651</f>
        <v>0</v>
      </c>
      <c r="E1746" s="36">
        <f>+base1!Q625</f>
        <v>0</v>
      </c>
      <c r="F1746" s="36">
        <f>+base1!R625</f>
        <v>0</v>
      </c>
      <c r="G1746" s="36">
        <f>+base1!S625</f>
        <v>0</v>
      </c>
      <c r="H1746" s="36">
        <f>+base1!T625</f>
        <v>0</v>
      </c>
      <c r="I1746" s="36">
        <f>+base1!U625</f>
        <v>0</v>
      </c>
      <c r="J1746" s="36">
        <f>+base1!V625</f>
        <v>0</v>
      </c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72">
        <v>1745</v>
      </c>
      <c r="W1746" s="77" t="s">
        <v>134</v>
      </c>
      <c r="X1746" s="77">
        <v>4</v>
      </c>
      <c r="Y1746" s="72" t="s">
        <v>167</v>
      </c>
      <c r="Z1746" s="72">
        <v>1</v>
      </c>
    </row>
    <row r="1747" spans="1:26" ht="15.75" thickBot="1" x14ac:dyDescent="0.3">
      <c r="A1747" s="76" t="s">
        <v>135</v>
      </c>
      <c r="B1747" s="36">
        <f>+base1!N652</f>
        <v>0</v>
      </c>
      <c r="C1747" s="36">
        <f>+base1!O652</f>
        <v>0</v>
      </c>
      <c r="D1747" s="36">
        <f>+base1!P652</f>
        <v>0</v>
      </c>
      <c r="E1747" s="36">
        <f>+base1!Q626</f>
        <v>0</v>
      </c>
      <c r="F1747" s="36">
        <f>+base1!R626</f>
        <v>0</v>
      </c>
      <c r="G1747" s="36">
        <f>+base1!S626</f>
        <v>0</v>
      </c>
      <c r="H1747" s="36">
        <f>+base1!T626</f>
        <v>0</v>
      </c>
      <c r="I1747" s="36">
        <f>+base1!U626</f>
        <v>0</v>
      </c>
      <c r="J1747" s="36">
        <f>+base1!V626</f>
        <v>0</v>
      </c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72">
        <v>1746</v>
      </c>
      <c r="W1747" s="77" t="s">
        <v>134</v>
      </c>
      <c r="X1747" s="77">
        <v>4</v>
      </c>
      <c r="Y1747" s="72" t="s">
        <v>167</v>
      </c>
      <c r="Z1747" s="72">
        <v>1</v>
      </c>
    </row>
    <row r="1748" spans="1:26" ht="15.75" thickBot="1" x14ac:dyDescent="0.3">
      <c r="A1748" s="76" t="s">
        <v>135</v>
      </c>
      <c r="B1748" s="36">
        <f>+base1!N653</f>
        <v>0</v>
      </c>
      <c r="C1748" s="36">
        <f>+base1!O653</f>
        <v>0</v>
      </c>
      <c r="D1748" s="36">
        <f>+base1!P653</f>
        <v>0</v>
      </c>
      <c r="E1748" s="36">
        <f>+base1!Q627</f>
        <v>0</v>
      </c>
      <c r="F1748" s="36">
        <f>+base1!R627</f>
        <v>0</v>
      </c>
      <c r="G1748" s="36">
        <f>+base1!S627</f>
        <v>0</v>
      </c>
      <c r="H1748" s="36">
        <f>+base1!T627</f>
        <v>0</v>
      </c>
      <c r="I1748" s="36">
        <f>+base1!U627</f>
        <v>0</v>
      </c>
      <c r="J1748" s="36">
        <f>+base1!V627</f>
        <v>0</v>
      </c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72">
        <v>1747</v>
      </c>
      <c r="W1748" s="77" t="s">
        <v>134</v>
      </c>
      <c r="X1748" s="77">
        <v>4</v>
      </c>
      <c r="Y1748" s="72" t="s">
        <v>167</v>
      </c>
      <c r="Z1748" s="72">
        <v>1</v>
      </c>
    </row>
    <row r="1749" spans="1:26" ht="15.75" thickBot="1" x14ac:dyDescent="0.3">
      <c r="A1749" s="76" t="s">
        <v>135</v>
      </c>
      <c r="B1749" s="36">
        <f>+base1!N654</f>
        <v>0</v>
      </c>
      <c r="C1749" s="36">
        <f>+base1!O654</f>
        <v>0</v>
      </c>
      <c r="D1749" s="36">
        <f>+base1!P654</f>
        <v>0</v>
      </c>
      <c r="E1749" s="36">
        <f>+base1!Q628</f>
        <v>0</v>
      </c>
      <c r="F1749" s="36">
        <f>+base1!R628</f>
        <v>0</v>
      </c>
      <c r="G1749" s="36">
        <f>+base1!S628</f>
        <v>0</v>
      </c>
      <c r="H1749" s="36">
        <f>+base1!T628</f>
        <v>0</v>
      </c>
      <c r="I1749" s="36">
        <f>+base1!U628</f>
        <v>0</v>
      </c>
      <c r="J1749" s="36">
        <f>+base1!V628</f>
        <v>0</v>
      </c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72">
        <v>1748</v>
      </c>
      <c r="W1749" s="77" t="s">
        <v>134</v>
      </c>
      <c r="X1749" s="77">
        <v>4</v>
      </c>
      <c r="Y1749" s="72" t="s">
        <v>167</v>
      </c>
      <c r="Z1749" s="72">
        <v>1</v>
      </c>
    </row>
    <row r="1750" spans="1:26" ht="15.75" thickBot="1" x14ac:dyDescent="0.3">
      <c r="A1750" s="76" t="s">
        <v>135</v>
      </c>
      <c r="B1750" s="36">
        <f>+base1!N655</f>
        <v>0</v>
      </c>
      <c r="C1750" s="36">
        <f>+base1!O655</f>
        <v>0</v>
      </c>
      <c r="D1750" s="36">
        <f>+base1!P655</f>
        <v>0</v>
      </c>
      <c r="E1750" s="36">
        <f>+base1!Q629</f>
        <v>0</v>
      </c>
      <c r="F1750" s="36">
        <f>+base1!R629</f>
        <v>0</v>
      </c>
      <c r="G1750" s="36">
        <f>+base1!S629</f>
        <v>0</v>
      </c>
      <c r="H1750" s="36">
        <f>+base1!T629</f>
        <v>0</v>
      </c>
      <c r="I1750" s="36">
        <f>+base1!U629</f>
        <v>0</v>
      </c>
      <c r="J1750" s="36">
        <f>+base1!V629</f>
        <v>0</v>
      </c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72">
        <v>1749</v>
      </c>
      <c r="W1750" s="77" t="s">
        <v>134</v>
      </c>
      <c r="X1750" s="77">
        <v>4</v>
      </c>
      <c r="Y1750" s="72" t="s">
        <v>167</v>
      </c>
      <c r="Z1750" s="72">
        <v>1</v>
      </c>
    </row>
    <row r="1751" spans="1:26" ht="15.75" thickBot="1" x14ac:dyDescent="0.3">
      <c r="A1751" s="76" t="s">
        <v>135</v>
      </c>
      <c r="B1751" s="36">
        <f>+base1!N656</f>
        <v>0</v>
      </c>
      <c r="C1751" s="36">
        <f>+base1!O656</f>
        <v>0</v>
      </c>
      <c r="D1751" s="36">
        <f>+base1!P656</f>
        <v>0</v>
      </c>
      <c r="E1751" s="36">
        <f>+base1!Q630</f>
        <v>0</v>
      </c>
      <c r="F1751" s="36">
        <f>+base1!R630</f>
        <v>0</v>
      </c>
      <c r="G1751" s="36">
        <f>+base1!S630</f>
        <v>0</v>
      </c>
      <c r="H1751" s="36">
        <f>+base1!T630</f>
        <v>0</v>
      </c>
      <c r="I1751" s="36">
        <f>+base1!U630</f>
        <v>0</v>
      </c>
      <c r="J1751" s="36">
        <f>+base1!V630</f>
        <v>0</v>
      </c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72">
        <v>1750</v>
      </c>
      <c r="W1751" s="77" t="s">
        <v>134</v>
      </c>
      <c r="X1751" s="77">
        <v>4</v>
      </c>
      <c r="Y1751" s="72" t="s">
        <v>167</v>
      </c>
      <c r="Z1751" s="72">
        <v>1</v>
      </c>
    </row>
    <row r="1752" spans="1:26" ht="15.75" thickBot="1" x14ac:dyDescent="0.3">
      <c r="A1752" s="76" t="s">
        <v>135</v>
      </c>
      <c r="B1752" s="36">
        <f>+base1!N657</f>
        <v>0</v>
      </c>
      <c r="C1752" s="36">
        <f>+base1!O657</f>
        <v>0</v>
      </c>
      <c r="D1752" s="36">
        <f>+base1!P657</f>
        <v>0</v>
      </c>
      <c r="E1752" s="36">
        <f>+base1!Q631</f>
        <v>0</v>
      </c>
      <c r="F1752" s="36">
        <f>+base1!R631</f>
        <v>0</v>
      </c>
      <c r="G1752" s="36">
        <f>+base1!S631</f>
        <v>0</v>
      </c>
      <c r="H1752" s="36">
        <f>+base1!T631</f>
        <v>0</v>
      </c>
      <c r="I1752" s="36">
        <f>+base1!U631</f>
        <v>0</v>
      </c>
      <c r="J1752" s="36">
        <f>+base1!V631</f>
        <v>0</v>
      </c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72">
        <v>1751</v>
      </c>
      <c r="W1752" s="77" t="s">
        <v>134</v>
      </c>
      <c r="X1752" s="77">
        <v>4</v>
      </c>
      <c r="Y1752" s="72" t="s">
        <v>167</v>
      </c>
      <c r="Z1752" s="72">
        <v>1</v>
      </c>
    </row>
    <row r="1753" spans="1:26" ht="15.75" thickBot="1" x14ac:dyDescent="0.3">
      <c r="A1753" s="76" t="s">
        <v>135</v>
      </c>
      <c r="B1753" s="36">
        <f>+base1!N658</f>
        <v>0</v>
      </c>
      <c r="C1753" s="36">
        <f>+base1!O658</f>
        <v>0</v>
      </c>
      <c r="D1753" s="36">
        <f>+base1!P658</f>
        <v>0</v>
      </c>
      <c r="E1753" s="36">
        <f>+base1!Q632</f>
        <v>0</v>
      </c>
      <c r="F1753" s="36">
        <f>+base1!R632</f>
        <v>0</v>
      </c>
      <c r="G1753" s="36">
        <f>+base1!S632</f>
        <v>0</v>
      </c>
      <c r="H1753" s="36">
        <f>+base1!T632</f>
        <v>0</v>
      </c>
      <c r="I1753" s="36">
        <f>+base1!U632</f>
        <v>0</v>
      </c>
      <c r="J1753" s="36">
        <f>+base1!V632</f>
        <v>0</v>
      </c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72">
        <v>1752</v>
      </c>
      <c r="W1753" s="77" t="s">
        <v>134</v>
      </c>
      <c r="X1753" s="77">
        <v>4</v>
      </c>
      <c r="Y1753" s="72" t="s">
        <v>167</v>
      </c>
      <c r="Z1753" s="72">
        <v>1</v>
      </c>
    </row>
    <row r="1754" spans="1:26" ht="15.75" thickBot="1" x14ac:dyDescent="0.3">
      <c r="A1754" s="76" t="s">
        <v>135</v>
      </c>
      <c r="B1754" s="36">
        <f>+base1!N659</f>
        <v>0</v>
      </c>
      <c r="C1754" s="36">
        <f>+base1!O659</f>
        <v>0</v>
      </c>
      <c r="D1754" s="36">
        <f>+base1!P659</f>
        <v>0</v>
      </c>
      <c r="E1754" s="36">
        <f>+base1!Q633</f>
        <v>0</v>
      </c>
      <c r="F1754" s="36">
        <f>+base1!R633</f>
        <v>0</v>
      </c>
      <c r="G1754" s="36">
        <f>+base1!S633</f>
        <v>0</v>
      </c>
      <c r="H1754" s="36">
        <f>+base1!T633</f>
        <v>0</v>
      </c>
      <c r="I1754" s="36">
        <f>+base1!U633</f>
        <v>0</v>
      </c>
      <c r="J1754" s="36">
        <f>+base1!V633</f>
        <v>0</v>
      </c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72">
        <v>1753</v>
      </c>
      <c r="W1754" s="77" t="s">
        <v>134</v>
      </c>
      <c r="X1754" s="77">
        <v>4</v>
      </c>
      <c r="Y1754" s="72" t="s">
        <v>167</v>
      </c>
      <c r="Z1754" s="72">
        <v>1</v>
      </c>
    </row>
    <row r="1755" spans="1:26" ht="15.75" thickBot="1" x14ac:dyDescent="0.3">
      <c r="A1755" s="76" t="s">
        <v>135</v>
      </c>
      <c r="B1755" s="36">
        <f>+base1!N660</f>
        <v>0</v>
      </c>
      <c r="C1755" s="36">
        <f>+base1!O660</f>
        <v>0</v>
      </c>
      <c r="D1755" s="36">
        <f>+base1!P660</f>
        <v>0</v>
      </c>
      <c r="E1755" s="36">
        <f>+base1!Q634</f>
        <v>0</v>
      </c>
      <c r="F1755" s="36">
        <f>+base1!R634</f>
        <v>0</v>
      </c>
      <c r="G1755" s="36">
        <f>+base1!S634</f>
        <v>0</v>
      </c>
      <c r="H1755" s="36">
        <f>+base1!T634</f>
        <v>0</v>
      </c>
      <c r="I1755" s="36">
        <f>+base1!U634</f>
        <v>0</v>
      </c>
      <c r="J1755" s="36">
        <f>+base1!V634</f>
        <v>0</v>
      </c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72">
        <v>1754</v>
      </c>
      <c r="W1755" s="77" t="s">
        <v>134</v>
      </c>
      <c r="X1755" s="77">
        <v>4</v>
      </c>
      <c r="Y1755" s="72" t="s">
        <v>167</v>
      </c>
      <c r="Z1755" s="72">
        <v>1</v>
      </c>
    </row>
    <row r="1756" spans="1:26" ht="15.75" thickBot="1" x14ac:dyDescent="0.3">
      <c r="A1756" s="76" t="s">
        <v>135</v>
      </c>
      <c r="B1756" s="36">
        <f>+base1!N661</f>
        <v>0</v>
      </c>
      <c r="C1756" s="36">
        <f>+base1!O661</f>
        <v>0</v>
      </c>
      <c r="D1756" s="36">
        <f>+base1!P661</f>
        <v>0</v>
      </c>
      <c r="E1756" s="36">
        <f>+base1!Q635</f>
        <v>0</v>
      </c>
      <c r="F1756" s="36">
        <f>+base1!R635</f>
        <v>0</v>
      </c>
      <c r="G1756" s="36">
        <f>+base1!S635</f>
        <v>0</v>
      </c>
      <c r="H1756" s="36">
        <f>+base1!T635</f>
        <v>0</v>
      </c>
      <c r="I1756" s="36">
        <f>+base1!U635</f>
        <v>0</v>
      </c>
      <c r="J1756" s="36">
        <f>+base1!V635</f>
        <v>0</v>
      </c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72">
        <v>1755</v>
      </c>
      <c r="W1756" s="77" t="s">
        <v>134</v>
      </c>
      <c r="X1756" s="77">
        <v>4</v>
      </c>
      <c r="Y1756" s="72" t="s">
        <v>167</v>
      </c>
      <c r="Z1756" s="72">
        <v>1</v>
      </c>
    </row>
    <row r="1757" spans="1:26" ht="15.75" thickBot="1" x14ac:dyDescent="0.3">
      <c r="A1757" s="76" t="s">
        <v>135</v>
      </c>
      <c r="B1757" s="36">
        <f>+base1!N662</f>
        <v>0</v>
      </c>
      <c r="C1757" s="36">
        <f>+base1!O662</f>
        <v>0</v>
      </c>
      <c r="D1757" s="36">
        <f>+base1!P662</f>
        <v>0</v>
      </c>
      <c r="E1757" s="36">
        <f>+base1!Q636</f>
        <v>0</v>
      </c>
      <c r="F1757" s="36">
        <f>+base1!R636</f>
        <v>0</v>
      </c>
      <c r="G1757" s="36">
        <f>+base1!S636</f>
        <v>0</v>
      </c>
      <c r="H1757" s="36">
        <f>+base1!T636</f>
        <v>0</v>
      </c>
      <c r="I1757" s="36">
        <f>+base1!U636</f>
        <v>0</v>
      </c>
      <c r="J1757" s="36">
        <f>+base1!V636</f>
        <v>0</v>
      </c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72">
        <v>1756</v>
      </c>
      <c r="W1757" s="77" t="s">
        <v>134</v>
      </c>
      <c r="X1757" s="77">
        <v>4</v>
      </c>
      <c r="Y1757" s="72" t="s">
        <v>167</v>
      </c>
      <c r="Z1757" s="72">
        <v>1</v>
      </c>
    </row>
    <row r="1758" spans="1:26" ht="15.75" thickBot="1" x14ac:dyDescent="0.3">
      <c r="A1758" s="76" t="s">
        <v>135</v>
      </c>
      <c r="B1758" s="36">
        <f>+base1!N663</f>
        <v>0</v>
      </c>
      <c r="C1758" s="36">
        <f>+base1!O663</f>
        <v>0</v>
      </c>
      <c r="D1758" s="36">
        <f>+base1!P663</f>
        <v>0</v>
      </c>
      <c r="E1758" s="36">
        <f>+base1!Q637</f>
        <v>0</v>
      </c>
      <c r="F1758" s="36">
        <f>+base1!R637</f>
        <v>0</v>
      </c>
      <c r="G1758" s="36">
        <f>+base1!S637</f>
        <v>0</v>
      </c>
      <c r="H1758" s="36">
        <f>+base1!T637</f>
        <v>0</v>
      </c>
      <c r="I1758" s="36">
        <f>+base1!U637</f>
        <v>0</v>
      </c>
      <c r="J1758" s="36">
        <f>+base1!V637</f>
        <v>0</v>
      </c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72">
        <v>1757</v>
      </c>
      <c r="W1758" s="77" t="s">
        <v>134</v>
      </c>
      <c r="X1758" s="77">
        <v>4</v>
      </c>
      <c r="Y1758" s="72" t="s">
        <v>167</v>
      </c>
      <c r="Z1758" s="72">
        <v>1</v>
      </c>
    </row>
    <row r="1759" spans="1:26" ht="15.75" thickBot="1" x14ac:dyDescent="0.3">
      <c r="A1759" s="76" t="s">
        <v>135</v>
      </c>
      <c r="B1759" s="36">
        <f>+base1!F13</f>
        <v>9</v>
      </c>
      <c r="C1759" s="36">
        <f>+base1!G13</f>
        <v>5</v>
      </c>
      <c r="D1759" s="36">
        <f>+base1!H13</f>
        <v>6</v>
      </c>
      <c r="E1759" s="36">
        <f>+base1!O13</f>
        <v>8</v>
      </c>
      <c r="F1759" s="36">
        <f>+base1!P13</f>
        <v>14</v>
      </c>
      <c r="G1759" s="36">
        <f>+base1!Q13</f>
        <v>1</v>
      </c>
      <c r="H1759" s="36">
        <f>+base1!R13</f>
        <v>16</v>
      </c>
      <c r="I1759" s="36">
        <f>+base1!S13</f>
        <v>17</v>
      </c>
      <c r="J1759" s="36">
        <f>+base1!T13</f>
        <v>18</v>
      </c>
      <c r="K1759" s="36">
        <f>+base1!U13</f>
        <v>19</v>
      </c>
      <c r="L1759" s="36">
        <f>+base1!V13</f>
        <v>20</v>
      </c>
      <c r="M1759" s="36"/>
      <c r="N1759" s="36"/>
      <c r="O1759" s="36"/>
      <c r="P1759" s="36"/>
      <c r="Q1759" s="36"/>
      <c r="R1759" s="36"/>
      <c r="S1759" s="36"/>
      <c r="T1759" s="36"/>
      <c r="U1759" s="36"/>
      <c r="V1759" s="72">
        <v>1758</v>
      </c>
      <c r="W1759" s="77" t="s">
        <v>134</v>
      </c>
      <c r="X1759" s="77">
        <v>4</v>
      </c>
      <c r="Y1759" s="72" t="s">
        <v>167</v>
      </c>
      <c r="Z1759" s="72">
        <v>1</v>
      </c>
    </row>
    <row r="1760" spans="1:26" ht="15.75" thickBot="1" x14ac:dyDescent="0.3">
      <c r="A1760" s="76" t="s">
        <v>135</v>
      </c>
      <c r="B1760" s="36">
        <f>+base1!F14</f>
        <v>5</v>
      </c>
      <c r="C1760" s="36">
        <f>+base1!G14</f>
        <v>13</v>
      </c>
      <c r="D1760" s="36">
        <f>+base1!H14</f>
        <v>1</v>
      </c>
      <c r="E1760" s="36">
        <f>+base1!O14</f>
        <v>11</v>
      </c>
      <c r="F1760" s="36">
        <f>+base1!P14</f>
        <v>9</v>
      </c>
      <c r="G1760" s="36">
        <f>+base1!Q14</f>
        <v>15</v>
      </c>
      <c r="H1760" s="36">
        <f>+base1!R14</f>
        <v>16</v>
      </c>
      <c r="I1760" s="36">
        <f>+base1!S14</f>
        <v>17</v>
      </c>
      <c r="J1760" s="36">
        <f>+base1!T14</f>
        <v>18</v>
      </c>
      <c r="K1760" s="36">
        <f>+base1!U14</f>
        <v>19</v>
      </c>
      <c r="L1760" s="36">
        <f>+base1!V14</f>
        <v>20</v>
      </c>
      <c r="M1760" s="36"/>
      <c r="N1760" s="36"/>
      <c r="O1760" s="36"/>
      <c r="P1760" s="36"/>
      <c r="Q1760" s="36"/>
      <c r="R1760" s="36"/>
      <c r="S1760" s="36"/>
      <c r="T1760" s="36"/>
      <c r="U1760" s="36"/>
      <c r="V1760" s="72">
        <v>1759</v>
      </c>
      <c r="W1760" s="77" t="s">
        <v>134</v>
      </c>
      <c r="X1760" s="77">
        <v>4</v>
      </c>
      <c r="Y1760" s="72" t="s">
        <v>167</v>
      </c>
      <c r="Z1760" s="72">
        <v>1</v>
      </c>
    </row>
    <row r="1761" spans="1:26" ht="15.75" thickBot="1" x14ac:dyDescent="0.3">
      <c r="A1761" s="76" t="s">
        <v>135</v>
      </c>
      <c r="B1761" s="36">
        <f>+base1!F15</f>
        <v>3</v>
      </c>
      <c r="C1761" s="36">
        <f>+base1!G15</f>
        <v>6</v>
      </c>
      <c r="D1761" s="36">
        <f>+base1!H15</f>
        <v>9</v>
      </c>
      <c r="E1761" s="36">
        <f>+base1!O15</f>
        <v>8</v>
      </c>
      <c r="F1761" s="36">
        <f>+base1!P15</f>
        <v>12</v>
      </c>
      <c r="G1761" s="36">
        <f>+base1!Q15</f>
        <v>15</v>
      </c>
      <c r="H1761" s="36">
        <f>+base1!R15</f>
        <v>16</v>
      </c>
      <c r="I1761" s="36">
        <f>+base1!S15</f>
        <v>18</v>
      </c>
      <c r="J1761" s="36">
        <f>+base1!T15</f>
        <v>17</v>
      </c>
      <c r="K1761" s="36">
        <f>+base1!U15</f>
        <v>19</v>
      </c>
      <c r="L1761" s="36">
        <f>+base1!V15</f>
        <v>20</v>
      </c>
      <c r="M1761" s="36"/>
      <c r="N1761" s="36"/>
      <c r="O1761" s="36"/>
      <c r="P1761" s="36"/>
      <c r="Q1761" s="36"/>
      <c r="R1761" s="36"/>
      <c r="S1761" s="36"/>
      <c r="T1761" s="36"/>
      <c r="U1761" s="36"/>
      <c r="V1761" s="72">
        <v>1760</v>
      </c>
      <c r="W1761" s="77" t="s">
        <v>134</v>
      </c>
      <c r="X1761" s="77">
        <v>4</v>
      </c>
      <c r="Y1761" s="72" t="s">
        <v>167</v>
      </c>
      <c r="Z1761" s="72">
        <v>1</v>
      </c>
    </row>
    <row r="1762" spans="1:26" ht="15.75" thickBot="1" x14ac:dyDescent="0.3">
      <c r="A1762" s="76" t="s">
        <v>135</v>
      </c>
      <c r="B1762" s="36">
        <f>+base1!F16</f>
        <v>16</v>
      </c>
      <c r="C1762" s="36">
        <f>+base1!G16</f>
        <v>3</v>
      </c>
      <c r="D1762" s="36">
        <f>+base1!H16</f>
        <v>6</v>
      </c>
      <c r="E1762" s="36">
        <f>+base1!O16</f>
        <v>14</v>
      </c>
      <c r="F1762" s="36">
        <f>+base1!P16</f>
        <v>15</v>
      </c>
      <c r="G1762" s="36">
        <f>+base1!Q16</f>
        <v>17</v>
      </c>
      <c r="H1762" s="36">
        <f>+base1!R16</f>
        <v>18</v>
      </c>
      <c r="I1762" s="36">
        <f>+base1!S16</f>
        <v>5</v>
      </c>
      <c r="J1762" s="36">
        <f>+base1!T16</f>
        <v>11</v>
      </c>
      <c r="K1762" s="36">
        <f>+base1!U16</f>
        <v>19</v>
      </c>
      <c r="L1762" s="36">
        <f>+base1!V16</f>
        <v>20</v>
      </c>
      <c r="M1762" s="36"/>
      <c r="N1762" s="36"/>
      <c r="O1762" s="36"/>
      <c r="P1762" s="36"/>
      <c r="Q1762" s="36"/>
      <c r="R1762" s="36"/>
      <c r="S1762" s="36"/>
      <c r="T1762" s="36"/>
      <c r="U1762" s="36"/>
      <c r="V1762" s="72">
        <v>1761</v>
      </c>
      <c r="W1762" s="77" t="s">
        <v>134</v>
      </c>
      <c r="X1762" s="77">
        <v>4</v>
      </c>
      <c r="Y1762" s="72" t="s">
        <v>167</v>
      </c>
      <c r="Z1762" s="72">
        <v>1</v>
      </c>
    </row>
    <row r="1763" spans="1:26" ht="15.75" thickBot="1" x14ac:dyDescent="0.3">
      <c r="A1763" s="76" t="s">
        <v>135</v>
      </c>
      <c r="B1763" s="36">
        <f>+base1!F17</f>
        <v>5</v>
      </c>
      <c r="C1763" s="36">
        <f>+base1!G17</f>
        <v>4</v>
      </c>
      <c r="D1763" s="36">
        <f>+base1!H17</f>
        <v>6</v>
      </c>
      <c r="E1763" s="36">
        <f>+base1!O17</f>
        <v>9</v>
      </c>
      <c r="F1763" s="36">
        <f>+base1!P17</f>
        <v>10</v>
      </c>
      <c r="G1763" s="36">
        <f>+base1!Q17</f>
        <v>13</v>
      </c>
      <c r="H1763" s="36">
        <f>+base1!R17</f>
        <v>16</v>
      </c>
      <c r="I1763" s="36">
        <f>+base1!S17</f>
        <v>18</v>
      </c>
      <c r="J1763" s="36">
        <f>+base1!T17</f>
        <v>17</v>
      </c>
      <c r="K1763" s="36">
        <f>+base1!U17</f>
        <v>19</v>
      </c>
      <c r="L1763" s="36">
        <f>+base1!V17</f>
        <v>20</v>
      </c>
      <c r="M1763" s="36"/>
      <c r="N1763" s="36"/>
      <c r="O1763" s="36"/>
      <c r="P1763" s="36"/>
      <c r="Q1763" s="36"/>
      <c r="R1763" s="36"/>
      <c r="S1763" s="36"/>
      <c r="T1763" s="36"/>
      <c r="U1763" s="36"/>
      <c r="V1763" s="72">
        <v>1762</v>
      </c>
      <c r="W1763" s="77" t="s">
        <v>134</v>
      </c>
      <c r="X1763" s="77">
        <v>4</v>
      </c>
      <c r="Y1763" s="72" t="s">
        <v>167</v>
      </c>
      <c r="Z1763" s="72">
        <v>1</v>
      </c>
    </row>
    <row r="1764" spans="1:26" ht="15.75" thickBot="1" x14ac:dyDescent="0.3">
      <c r="A1764" s="76" t="s">
        <v>135</v>
      </c>
      <c r="B1764" s="36">
        <f>+base1!F18</f>
        <v>5</v>
      </c>
      <c r="C1764" s="36">
        <f>+base1!G18</f>
        <v>13</v>
      </c>
      <c r="D1764" s="36">
        <f>+base1!H18</f>
        <v>1</v>
      </c>
      <c r="E1764" s="36">
        <f>+base1!O18</f>
        <v>11</v>
      </c>
      <c r="F1764" s="36">
        <f>+base1!P18</f>
        <v>9</v>
      </c>
      <c r="G1764" s="36">
        <f>+base1!Q18</f>
        <v>15</v>
      </c>
      <c r="H1764" s="36">
        <f>+base1!R18</f>
        <v>16</v>
      </c>
      <c r="I1764" s="36">
        <f>+base1!S18</f>
        <v>17</v>
      </c>
      <c r="J1764" s="36">
        <f>+base1!T18</f>
        <v>18</v>
      </c>
      <c r="K1764" s="36">
        <f>+base1!U18</f>
        <v>19</v>
      </c>
      <c r="L1764" s="36">
        <f>+base1!V18</f>
        <v>20</v>
      </c>
      <c r="M1764" s="36"/>
      <c r="N1764" s="36"/>
      <c r="O1764" s="36"/>
      <c r="P1764" s="36"/>
      <c r="Q1764" s="36"/>
      <c r="R1764" s="36"/>
      <c r="S1764" s="36"/>
      <c r="T1764" s="36"/>
      <c r="U1764" s="36"/>
      <c r="V1764" s="72">
        <v>1763</v>
      </c>
      <c r="W1764" s="77" t="s">
        <v>134</v>
      </c>
      <c r="X1764" s="77">
        <v>4</v>
      </c>
      <c r="Y1764" s="72" t="s">
        <v>167</v>
      </c>
      <c r="Z1764" s="72">
        <v>1</v>
      </c>
    </row>
    <row r="1765" spans="1:26" ht="15.75" thickBot="1" x14ac:dyDescent="0.3">
      <c r="A1765" s="76" t="s">
        <v>135</v>
      </c>
      <c r="B1765" s="36">
        <f>+base1!F19</f>
        <v>5</v>
      </c>
      <c r="C1765" s="36">
        <f>+base1!G19</f>
        <v>9</v>
      </c>
      <c r="D1765" s="36">
        <f>+base1!H19</f>
        <v>3</v>
      </c>
      <c r="E1765" s="36">
        <f>+base1!O19</f>
        <v>13</v>
      </c>
      <c r="F1765" s="36">
        <f>+base1!P19</f>
        <v>14</v>
      </c>
      <c r="G1765" s="36">
        <f>+base1!Q19</f>
        <v>15</v>
      </c>
      <c r="H1765" s="36">
        <f>+base1!R19</f>
        <v>16</v>
      </c>
      <c r="I1765" s="36">
        <f>+base1!S19</f>
        <v>17</v>
      </c>
      <c r="J1765" s="36">
        <f>+base1!T19</f>
        <v>18</v>
      </c>
      <c r="K1765" s="36">
        <f>+base1!U19</f>
        <v>19</v>
      </c>
      <c r="L1765" s="36">
        <f>+base1!V19</f>
        <v>20</v>
      </c>
      <c r="M1765" s="36"/>
      <c r="N1765" s="36"/>
      <c r="O1765" s="36"/>
      <c r="P1765" s="36"/>
      <c r="Q1765" s="36"/>
      <c r="R1765" s="36"/>
      <c r="S1765" s="36"/>
      <c r="T1765" s="36"/>
      <c r="U1765" s="36"/>
      <c r="V1765" s="72">
        <v>1764</v>
      </c>
      <c r="W1765" s="77" t="s">
        <v>134</v>
      </c>
      <c r="X1765" s="77">
        <v>4</v>
      </c>
      <c r="Y1765" s="72" t="s">
        <v>167</v>
      </c>
      <c r="Z1765" s="72">
        <v>1</v>
      </c>
    </row>
    <row r="1766" spans="1:26" ht="15.75" thickBot="1" x14ac:dyDescent="0.3">
      <c r="A1766" s="76" t="s">
        <v>135</v>
      </c>
      <c r="B1766" s="36">
        <f>+base1!F20</f>
        <v>5</v>
      </c>
      <c r="C1766" s="36">
        <f>+base1!G20</f>
        <v>6</v>
      </c>
      <c r="D1766" s="36">
        <f>+base1!H20</f>
        <v>12</v>
      </c>
      <c r="E1766" s="36">
        <f>+base1!O20</f>
        <v>13</v>
      </c>
      <c r="F1766" s="36">
        <f>+base1!P20</f>
        <v>11</v>
      </c>
      <c r="G1766" s="36">
        <f>+base1!Q20</f>
        <v>15</v>
      </c>
      <c r="H1766" s="36">
        <f>+base1!R20</f>
        <v>10</v>
      </c>
      <c r="I1766" s="36">
        <f>+base1!S20</f>
        <v>2</v>
      </c>
      <c r="J1766" s="36">
        <f>+base1!T20</f>
        <v>4</v>
      </c>
      <c r="K1766" s="36">
        <f>+base1!U20</f>
        <v>19</v>
      </c>
      <c r="L1766" s="36">
        <f>+base1!V20</f>
        <v>20</v>
      </c>
      <c r="M1766" s="36"/>
      <c r="N1766" s="36"/>
      <c r="O1766" s="36"/>
      <c r="P1766" s="36"/>
      <c r="Q1766" s="36"/>
      <c r="R1766" s="36"/>
      <c r="S1766" s="36"/>
      <c r="T1766" s="36"/>
      <c r="U1766" s="36"/>
      <c r="V1766" s="72">
        <v>1765</v>
      </c>
      <c r="W1766" s="77" t="s">
        <v>134</v>
      </c>
      <c r="X1766" s="77">
        <v>4</v>
      </c>
      <c r="Y1766" s="72" t="s">
        <v>167</v>
      </c>
      <c r="Z1766" s="72">
        <v>1</v>
      </c>
    </row>
    <row r="1767" spans="1:26" ht="15.75" thickBot="1" x14ac:dyDescent="0.3">
      <c r="A1767" s="76" t="s">
        <v>135</v>
      </c>
      <c r="B1767" s="36">
        <f>+base1!F21</f>
        <v>1</v>
      </c>
      <c r="C1767" s="36">
        <f>+base1!G21</f>
        <v>8</v>
      </c>
      <c r="D1767" s="36">
        <f>+base1!H21</f>
        <v>12</v>
      </c>
      <c r="E1767" s="36">
        <f>+base1!O21</f>
        <v>4</v>
      </c>
      <c r="F1767" s="36">
        <f>+base1!P21</f>
        <v>2</v>
      </c>
      <c r="G1767" s="36">
        <f>+base1!Q21</f>
        <v>16</v>
      </c>
      <c r="H1767" s="36">
        <f>+base1!R21</f>
        <v>11</v>
      </c>
      <c r="I1767" s="36">
        <f>+base1!S21</f>
        <v>13</v>
      </c>
      <c r="J1767" s="36">
        <f>+base1!T21</f>
        <v>18</v>
      </c>
      <c r="K1767" s="36">
        <f>+base1!U21</f>
        <v>19</v>
      </c>
      <c r="L1767" s="36">
        <f>+base1!V21</f>
        <v>20</v>
      </c>
      <c r="M1767" s="36"/>
      <c r="N1767" s="36"/>
      <c r="O1767" s="36"/>
      <c r="P1767" s="36"/>
      <c r="Q1767" s="36"/>
      <c r="R1767" s="36"/>
      <c r="S1767" s="36"/>
      <c r="T1767" s="36"/>
      <c r="U1767" s="36"/>
      <c r="V1767" s="72">
        <v>1766</v>
      </c>
      <c r="W1767" s="77" t="s">
        <v>134</v>
      </c>
      <c r="X1767" s="77">
        <v>4</v>
      </c>
      <c r="Y1767" s="72" t="s">
        <v>167</v>
      </c>
      <c r="Z1767" s="72">
        <v>1</v>
      </c>
    </row>
    <row r="1768" spans="1:26" ht="15.75" thickBot="1" x14ac:dyDescent="0.3">
      <c r="A1768" s="76" t="s">
        <v>135</v>
      </c>
      <c r="B1768" s="36">
        <f>+base1!F22</f>
        <v>9</v>
      </c>
      <c r="C1768" s="36">
        <f>+base1!G22</f>
        <v>2</v>
      </c>
      <c r="D1768" s="36">
        <f>+base1!H22</f>
        <v>10</v>
      </c>
      <c r="E1768" s="36">
        <f>+base1!O22</f>
        <v>6</v>
      </c>
      <c r="F1768" s="36">
        <f>+base1!P22</f>
        <v>13</v>
      </c>
      <c r="G1768" s="36">
        <f>+base1!Q22</f>
        <v>18</v>
      </c>
      <c r="H1768" s="36">
        <f>+base1!R22</f>
        <v>16</v>
      </c>
      <c r="I1768" s="36">
        <f>+base1!S22</f>
        <v>17</v>
      </c>
      <c r="J1768" s="36">
        <f>+base1!T22</f>
        <v>14</v>
      </c>
      <c r="K1768" s="36">
        <f>+base1!U22</f>
        <v>19</v>
      </c>
      <c r="L1768" s="36">
        <f>+base1!V22</f>
        <v>20</v>
      </c>
      <c r="M1768" s="36"/>
      <c r="N1768" s="36"/>
      <c r="O1768" s="36"/>
      <c r="P1768" s="36"/>
      <c r="Q1768" s="36"/>
      <c r="R1768" s="36"/>
      <c r="S1768" s="36"/>
      <c r="T1768" s="36"/>
      <c r="U1768" s="36"/>
      <c r="V1768" s="72">
        <v>1767</v>
      </c>
      <c r="W1768" s="77" t="s">
        <v>134</v>
      </c>
      <c r="X1768" s="77">
        <v>4</v>
      </c>
      <c r="Y1768" s="72" t="s">
        <v>167</v>
      </c>
      <c r="Z1768" s="72">
        <v>1</v>
      </c>
    </row>
    <row r="1769" spans="1:26" ht="15.75" thickBot="1" x14ac:dyDescent="0.3">
      <c r="A1769" s="76" t="s">
        <v>135</v>
      </c>
      <c r="B1769" s="36">
        <f>+base1!F23</f>
        <v>7</v>
      </c>
      <c r="C1769" s="36">
        <f>+base1!G23</f>
        <v>6</v>
      </c>
      <c r="D1769" s="36">
        <f>+base1!H23</f>
        <v>12</v>
      </c>
      <c r="E1769" s="36">
        <f>+base1!O23</f>
        <v>15</v>
      </c>
      <c r="F1769" s="36">
        <f>+base1!P23</f>
        <v>10</v>
      </c>
      <c r="G1769" s="36">
        <f>+base1!Q23</f>
        <v>13</v>
      </c>
      <c r="H1769" s="36">
        <f>+base1!R23</f>
        <v>11</v>
      </c>
      <c r="I1769" s="36">
        <f>+base1!S23</f>
        <v>2</v>
      </c>
      <c r="J1769" s="36">
        <f>+base1!T23</f>
        <v>4</v>
      </c>
      <c r="K1769" s="36">
        <f>+base1!U23</f>
        <v>19</v>
      </c>
      <c r="L1769" s="36">
        <f>+base1!V23</f>
        <v>20</v>
      </c>
      <c r="M1769" s="36"/>
      <c r="N1769" s="36"/>
      <c r="O1769" s="36"/>
      <c r="P1769" s="36"/>
      <c r="Q1769" s="36"/>
      <c r="R1769" s="36"/>
      <c r="S1769" s="36"/>
      <c r="T1769" s="36"/>
      <c r="U1769" s="36"/>
      <c r="V1769" s="72">
        <v>1768</v>
      </c>
      <c r="W1769" s="77" t="s">
        <v>134</v>
      </c>
      <c r="X1769" s="77">
        <v>4</v>
      </c>
      <c r="Y1769" s="72" t="s">
        <v>167</v>
      </c>
      <c r="Z1769" s="72">
        <v>1</v>
      </c>
    </row>
    <row r="1770" spans="1:26" ht="15.75" thickBot="1" x14ac:dyDescent="0.3">
      <c r="A1770" s="76" t="s">
        <v>135</v>
      </c>
      <c r="B1770" s="36">
        <f>+base1!F24</f>
        <v>17</v>
      </c>
      <c r="C1770" s="36">
        <f>+base1!G24</f>
        <v>1</v>
      </c>
      <c r="D1770" s="36">
        <f>+base1!H24</f>
        <v>5</v>
      </c>
      <c r="E1770" s="36">
        <f>+base1!O24</f>
        <v>11</v>
      </c>
      <c r="F1770" s="36">
        <f>+base1!P24</f>
        <v>14</v>
      </c>
      <c r="G1770" s="36">
        <f>+base1!Q24</f>
        <v>10</v>
      </c>
      <c r="H1770" s="36">
        <f>+base1!R24</f>
        <v>2</v>
      </c>
      <c r="I1770" s="36">
        <f>+base1!S24</f>
        <v>4</v>
      </c>
      <c r="J1770" s="36">
        <f>+base1!T24</f>
        <v>20</v>
      </c>
      <c r="K1770" s="36">
        <f>+base1!U24</f>
        <v>19</v>
      </c>
      <c r="L1770" s="36">
        <f>+base1!V24</f>
        <v>18</v>
      </c>
      <c r="M1770" s="36"/>
      <c r="N1770" s="36"/>
      <c r="O1770" s="36"/>
      <c r="P1770" s="36"/>
      <c r="Q1770" s="36"/>
      <c r="R1770" s="36"/>
      <c r="S1770" s="36"/>
      <c r="T1770" s="36"/>
      <c r="U1770" s="36"/>
      <c r="V1770" s="72">
        <v>1769</v>
      </c>
      <c r="W1770" s="77" t="s">
        <v>134</v>
      </c>
      <c r="X1770" s="77">
        <v>4</v>
      </c>
      <c r="Y1770" s="72" t="s">
        <v>167</v>
      </c>
      <c r="Z1770" s="72">
        <v>1</v>
      </c>
    </row>
    <row r="1771" spans="1:26" ht="15.75" thickBot="1" x14ac:dyDescent="0.3">
      <c r="A1771" s="76" t="s">
        <v>135</v>
      </c>
      <c r="B1771" s="36">
        <f>+base1!F25</f>
        <v>5</v>
      </c>
      <c r="C1771" s="36">
        <f>+base1!G25</f>
        <v>17</v>
      </c>
      <c r="D1771" s="36">
        <f>+base1!H25</f>
        <v>6</v>
      </c>
      <c r="E1771" s="36">
        <f>+base1!O25</f>
        <v>10</v>
      </c>
      <c r="F1771" s="36">
        <f>+base1!P25</f>
        <v>4</v>
      </c>
      <c r="G1771" s="36">
        <f>+base1!Q25</f>
        <v>18</v>
      </c>
      <c r="H1771" s="36">
        <f>+base1!R25</f>
        <v>2</v>
      </c>
      <c r="I1771" s="36">
        <f>+base1!S25</f>
        <v>11</v>
      </c>
      <c r="J1771" s="36">
        <f>+base1!T25</f>
        <v>13</v>
      </c>
      <c r="K1771" s="36">
        <f>+base1!U25</f>
        <v>20</v>
      </c>
      <c r="L1771" s="36">
        <f>+base1!V25</f>
        <v>19</v>
      </c>
      <c r="M1771" s="36"/>
      <c r="N1771" s="36"/>
      <c r="O1771" s="36"/>
      <c r="P1771" s="36"/>
      <c r="Q1771" s="36"/>
      <c r="R1771" s="36"/>
      <c r="S1771" s="36"/>
      <c r="T1771" s="36"/>
      <c r="U1771" s="36"/>
      <c r="V1771" s="72">
        <v>1770</v>
      </c>
      <c r="W1771" s="77" t="s">
        <v>134</v>
      </c>
      <c r="X1771" s="77">
        <v>4</v>
      </c>
      <c r="Y1771" s="72" t="s">
        <v>167</v>
      </c>
      <c r="Z1771" s="72">
        <v>1</v>
      </c>
    </row>
    <row r="1772" spans="1:26" ht="15.75" thickBot="1" x14ac:dyDescent="0.3">
      <c r="A1772" s="76" t="s">
        <v>135</v>
      </c>
      <c r="B1772" s="36">
        <f>+base1!F26</f>
        <v>5</v>
      </c>
      <c r="C1772" s="36">
        <f>+base1!G26</f>
        <v>6</v>
      </c>
      <c r="D1772" s="36">
        <f>+base1!H26</f>
        <v>1</v>
      </c>
      <c r="E1772" s="36">
        <f>+base1!O26</f>
        <v>13</v>
      </c>
      <c r="F1772" s="36">
        <f>+base1!P26</f>
        <v>10</v>
      </c>
      <c r="G1772" s="36">
        <f>+base1!Q26</f>
        <v>11</v>
      </c>
      <c r="H1772" s="36">
        <f>+base1!R26</f>
        <v>2</v>
      </c>
      <c r="I1772" s="36">
        <f>+base1!S26</f>
        <v>4</v>
      </c>
      <c r="J1772" s="36">
        <f>+base1!T26</f>
        <v>18</v>
      </c>
      <c r="K1772" s="36">
        <f>+base1!U26</f>
        <v>20</v>
      </c>
      <c r="L1772" s="36">
        <f>+base1!V26</f>
        <v>19</v>
      </c>
      <c r="M1772" s="36"/>
      <c r="N1772" s="36"/>
      <c r="O1772" s="36"/>
      <c r="P1772" s="36"/>
      <c r="Q1772" s="36"/>
      <c r="R1772" s="36"/>
      <c r="S1772" s="36"/>
      <c r="T1772" s="36"/>
      <c r="U1772" s="36"/>
      <c r="V1772" s="72">
        <v>1771</v>
      </c>
      <c r="W1772" s="77" t="s">
        <v>134</v>
      </c>
      <c r="X1772" s="77">
        <v>4</v>
      </c>
      <c r="Y1772" s="72" t="s">
        <v>167</v>
      </c>
      <c r="Z1772" s="72">
        <v>1</v>
      </c>
    </row>
    <row r="1773" spans="1:26" ht="15.75" thickBot="1" x14ac:dyDescent="0.3">
      <c r="A1773" s="76" t="s">
        <v>135</v>
      </c>
      <c r="B1773" s="36">
        <f>+base1!F27</f>
        <v>15</v>
      </c>
      <c r="C1773" s="36">
        <f>+base1!G27</f>
        <v>12</v>
      </c>
      <c r="D1773" s="36">
        <f>+base1!H27</f>
        <v>9</v>
      </c>
      <c r="E1773" s="36">
        <f>+base1!O27</f>
        <v>16</v>
      </c>
      <c r="F1773" s="36">
        <f>+base1!P27</f>
        <v>4</v>
      </c>
      <c r="G1773" s="36">
        <f>+base1!Q27</f>
        <v>2</v>
      </c>
      <c r="H1773" s="36">
        <f>+base1!R27</f>
        <v>10</v>
      </c>
      <c r="I1773" s="36">
        <f>+base1!S27</f>
        <v>11</v>
      </c>
      <c r="J1773" s="36">
        <f>+base1!T27</f>
        <v>13</v>
      </c>
      <c r="K1773" s="36">
        <f>+base1!U27</f>
        <v>19</v>
      </c>
      <c r="L1773" s="36">
        <f>+base1!V27</f>
        <v>20</v>
      </c>
      <c r="M1773" s="36"/>
      <c r="N1773" s="36"/>
      <c r="O1773" s="36"/>
      <c r="P1773" s="36"/>
      <c r="Q1773" s="36"/>
      <c r="R1773" s="36"/>
      <c r="S1773" s="36"/>
      <c r="T1773" s="36"/>
      <c r="U1773" s="36"/>
      <c r="V1773" s="72">
        <v>1772</v>
      </c>
      <c r="W1773" s="77" t="s">
        <v>134</v>
      </c>
      <c r="X1773" s="77">
        <v>4</v>
      </c>
      <c r="Y1773" s="72" t="s">
        <v>167</v>
      </c>
      <c r="Z1773" s="72">
        <v>1</v>
      </c>
    </row>
    <row r="1774" spans="1:26" ht="15.75" thickBot="1" x14ac:dyDescent="0.3">
      <c r="A1774" s="76" t="s">
        <v>135</v>
      </c>
      <c r="B1774" s="36">
        <f>+base1!F28</f>
        <v>1</v>
      </c>
      <c r="C1774" s="36">
        <f>+base1!G28</f>
        <v>12</v>
      </c>
      <c r="D1774" s="36">
        <f>+base1!H28</f>
        <v>11</v>
      </c>
      <c r="E1774" s="36">
        <f>+base1!O28</f>
        <v>13</v>
      </c>
      <c r="F1774" s="36">
        <f>+base1!P28</f>
        <v>15</v>
      </c>
      <c r="G1774" s="36">
        <f>+base1!Q28</f>
        <v>14</v>
      </c>
      <c r="H1774" s="36">
        <f>+base1!R28</f>
        <v>7</v>
      </c>
      <c r="I1774" s="36">
        <f>+base1!S28</f>
        <v>4</v>
      </c>
      <c r="J1774" s="36">
        <f>+base1!T28</f>
        <v>10</v>
      </c>
      <c r="K1774" s="36">
        <f>+base1!U28</f>
        <v>19</v>
      </c>
      <c r="L1774" s="36">
        <f>+base1!V28</f>
        <v>20</v>
      </c>
      <c r="M1774" s="36"/>
      <c r="N1774" s="36"/>
      <c r="O1774" s="36"/>
      <c r="P1774" s="36"/>
      <c r="Q1774" s="36"/>
      <c r="R1774" s="36"/>
      <c r="S1774" s="36"/>
      <c r="T1774" s="36"/>
      <c r="U1774" s="36"/>
      <c r="V1774" s="72">
        <v>1773</v>
      </c>
      <c r="W1774" s="77" t="s">
        <v>134</v>
      </c>
      <c r="X1774" s="77">
        <v>4</v>
      </c>
      <c r="Y1774" s="72" t="s">
        <v>167</v>
      </c>
      <c r="Z1774" s="72">
        <v>1</v>
      </c>
    </row>
    <row r="1775" spans="1:26" ht="15.75" thickBot="1" x14ac:dyDescent="0.3">
      <c r="A1775" s="76" t="s">
        <v>135</v>
      </c>
      <c r="B1775" s="36">
        <f>+base1!F29</f>
        <v>4</v>
      </c>
      <c r="C1775" s="36">
        <f>+base1!G29</f>
        <v>11</v>
      </c>
      <c r="D1775" s="36">
        <f>+base1!H29</f>
        <v>15</v>
      </c>
      <c r="E1775" s="36">
        <f>+base1!O29</f>
        <v>17</v>
      </c>
      <c r="F1775" s="36">
        <f>+base1!P29</f>
        <v>13</v>
      </c>
      <c r="G1775" s="36">
        <f>+base1!Q29</f>
        <v>12</v>
      </c>
      <c r="H1775" s="36">
        <f>+base1!R29</f>
        <v>8</v>
      </c>
      <c r="I1775" s="36">
        <f>+base1!S29</f>
        <v>9</v>
      </c>
      <c r="J1775" s="36">
        <f>+base1!T29</f>
        <v>2</v>
      </c>
      <c r="K1775" s="36">
        <f>+base1!U29</f>
        <v>19</v>
      </c>
      <c r="L1775" s="36">
        <f>+base1!V29</f>
        <v>20</v>
      </c>
      <c r="M1775" s="36"/>
      <c r="N1775" s="36"/>
      <c r="O1775" s="36"/>
      <c r="P1775" s="36"/>
      <c r="Q1775" s="36"/>
      <c r="R1775" s="36"/>
      <c r="S1775" s="36"/>
      <c r="T1775" s="36"/>
      <c r="U1775" s="36"/>
      <c r="V1775" s="72">
        <v>1774</v>
      </c>
      <c r="W1775" s="77" t="s">
        <v>134</v>
      </c>
      <c r="X1775" s="77">
        <v>4</v>
      </c>
      <c r="Y1775" s="72" t="s">
        <v>167</v>
      </c>
      <c r="Z1775" s="72">
        <v>1</v>
      </c>
    </row>
    <row r="1776" spans="1:26" ht="15.75" thickBot="1" x14ac:dyDescent="0.3">
      <c r="A1776" s="76" t="s">
        <v>135</v>
      </c>
      <c r="B1776" s="36">
        <f>+base1!F30</f>
        <v>11</v>
      </c>
      <c r="C1776" s="36">
        <f>+base1!G30</f>
        <v>16</v>
      </c>
      <c r="D1776" s="36">
        <f>+base1!H30</f>
        <v>15</v>
      </c>
      <c r="E1776" s="36">
        <f>+base1!O30</f>
        <v>1</v>
      </c>
      <c r="F1776" s="36">
        <f>+base1!P30</f>
        <v>18</v>
      </c>
      <c r="G1776" s="36">
        <f>+base1!Q30</f>
        <v>13</v>
      </c>
      <c r="H1776" s="36">
        <f>+base1!R30</f>
        <v>5</v>
      </c>
      <c r="I1776" s="36">
        <f>+base1!S30</f>
        <v>12</v>
      </c>
      <c r="J1776" s="36">
        <f>+base1!T30</f>
        <v>6</v>
      </c>
      <c r="K1776" s="36">
        <f>+base1!U30</f>
        <v>19</v>
      </c>
      <c r="L1776" s="36">
        <f>+base1!V30</f>
        <v>20</v>
      </c>
      <c r="M1776" s="36"/>
      <c r="N1776" s="36"/>
      <c r="O1776" s="36"/>
      <c r="P1776" s="36"/>
      <c r="Q1776" s="36"/>
      <c r="R1776" s="36"/>
      <c r="S1776" s="36"/>
      <c r="T1776" s="36"/>
      <c r="U1776" s="36"/>
      <c r="V1776" s="72">
        <v>1775</v>
      </c>
      <c r="W1776" s="77" t="s">
        <v>134</v>
      </c>
      <c r="X1776" s="77">
        <v>4</v>
      </c>
      <c r="Y1776" s="72" t="s">
        <v>167</v>
      </c>
      <c r="Z1776" s="72">
        <v>1</v>
      </c>
    </row>
    <row r="1777" spans="1:26" ht="15.75" thickBot="1" x14ac:dyDescent="0.3">
      <c r="A1777" s="76" t="s">
        <v>135</v>
      </c>
      <c r="B1777" s="36">
        <f>+base1!F31</f>
        <v>9</v>
      </c>
      <c r="C1777" s="36">
        <f>+base1!G31</f>
        <v>6</v>
      </c>
      <c r="D1777" s="36">
        <f>+base1!H31</f>
        <v>5</v>
      </c>
      <c r="E1777" s="36">
        <f>+base1!O31</f>
        <v>4</v>
      </c>
      <c r="F1777" s="36">
        <f>+base1!P31</f>
        <v>18</v>
      </c>
      <c r="G1777" s="36">
        <f>+base1!Q31</f>
        <v>2</v>
      </c>
      <c r="H1777" s="36">
        <f>+base1!R31</f>
        <v>11</v>
      </c>
      <c r="I1777" s="36">
        <f>+base1!S31</f>
        <v>13</v>
      </c>
      <c r="J1777" s="36">
        <f>+base1!T31</f>
        <v>10</v>
      </c>
      <c r="K1777" s="36">
        <f>+base1!U31</f>
        <v>19</v>
      </c>
      <c r="L1777" s="36">
        <f>+base1!V31</f>
        <v>20</v>
      </c>
      <c r="M1777" s="36"/>
      <c r="N1777" s="36"/>
      <c r="O1777" s="36"/>
      <c r="P1777" s="36"/>
      <c r="Q1777" s="36"/>
      <c r="R1777" s="36"/>
      <c r="S1777" s="36"/>
      <c r="T1777" s="36"/>
      <c r="U1777" s="36"/>
      <c r="V1777" s="72">
        <v>1776</v>
      </c>
      <c r="W1777" s="77" t="s">
        <v>134</v>
      </c>
      <c r="X1777" s="77">
        <v>4</v>
      </c>
      <c r="Y1777" s="72" t="s">
        <v>167</v>
      </c>
      <c r="Z1777" s="72">
        <v>1</v>
      </c>
    </row>
    <row r="1778" spans="1:26" ht="15.75" thickBot="1" x14ac:dyDescent="0.3">
      <c r="A1778" s="76" t="s">
        <v>135</v>
      </c>
      <c r="B1778" s="36">
        <f>+base1!F32</f>
        <v>6</v>
      </c>
      <c r="C1778" s="36">
        <f>+base1!G32</f>
        <v>5</v>
      </c>
      <c r="D1778" s="36">
        <f>+base1!H32</f>
        <v>12</v>
      </c>
      <c r="E1778" s="36">
        <f>+base1!O32</f>
        <v>8</v>
      </c>
      <c r="F1778" s="36">
        <f>+base1!P32</f>
        <v>3</v>
      </c>
      <c r="G1778" s="36">
        <f>+base1!Q32</f>
        <v>10</v>
      </c>
      <c r="H1778" s="36">
        <f>+base1!R32</f>
        <v>2</v>
      </c>
      <c r="I1778" s="36">
        <f>+base1!S32</f>
        <v>4</v>
      </c>
      <c r="J1778" s="36">
        <f>+base1!T32</f>
        <v>13</v>
      </c>
      <c r="K1778" s="36">
        <f>+base1!U32</f>
        <v>19</v>
      </c>
      <c r="L1778" s="36">
        <f>+base1!V32</f>
        <v>20</v>
      </c>
      <c r="M1778" s="36"/>
      <c r="N1778" s="36"/>
      <c r="O1778" s="36"/>
      <c r="P1778" s="36"/>
      <c r="Q1778" s="36"/>
      <c r="R1778" s="36"/>
      <c r="S1778" s="36"/>
      <c r="T1778" s="36"/>
      <c r="U1778" s="36"/>
      <c r="V1778" s="72">
        <v>1777</v>
      </c>
      <c r="W1778" s="77" t="s">
        <v>134</v>
      </c>
      <c r="X1778" s="77">
        <v>4</v>
      </c>
      <c r="Y1778" s="72" t="s">
        <v>167</v>
      </c>
      <c r="Z1778" s="72">
        <v>1</v>
      </c>
    </row>
    <row r="1779" spans="1:26" ht="15.75" thickBot="1" x14ac:dyDescent="0.3">
      <c r="A1779" s="76" t="s">
        <v>135</v>
      </c>
      <c r="B1779" s="36">
        <f>+base1!F33</f>
        <v>12</v>
      </c>
      <c r="C1779" s="36">
        <f>+base1!G33</f>
        <v>3</v>
      </c>
      <c r="D1779" s="36">
        <f>+base1!H33</f>
        <v>4</v>
      </c>
      <c r="E1779" s="36">
        <f>+base1!O33</f>
        <v>8</v>
      </c>
      <c r="F1779" s="36">
        <f>+base1!P33</f>
        <v>16</v>
      </c>
      <c r="G1779" s="36">
        <f>+base1!Q33</f>
        <v>2</v>
      </c>
      <c r="H1779" s="36">
        <f>+base1!R33</f>
        <v>10</v>
      </c>
      <c r="I1779" s="36">
        <f>+base1!S33</f>
        <v>11</v>
      </c>
      <c r="J1779" s="36">
        <f>+base1!T33</f>
        <v>13</v>
      </c>
      <c r="K1779" s="36">
        <f>+base1!U33</f>
        <v>19</v>
      </c>
      <c r="L1779" s="36">
        <f>+base1!V33</f>
        <v>20</v>
      </c>
      <c r="M1779" s="36"/>
      <c r="N1779" s="36"/>
      <c r="O1779" s="36"/>
      <c r="P1779" s="36"/>
      <c r="Q1779" s="36"/>
      <c r="R1779" s="36"/>
      <c r="S1779" s="36"/>
      <c r="T1779" s="36"/>
      <c r="U1779" s="36"/>
      <c r="V1779" s="72">
        <v>1778</v>
      </c>
      <c r="W1779" s="77" t="s">
        <v>134</v>
      </c>
      <c r="X1779" s="77">
        <v>4</v>
      </c>
      <c r="Y1779" s="72" t="s">
        <v>167</v>
      </c>
      <c r="Z1779" s="72">
        <v>1</v>
      </c>
    </row>
    <row r="1780" spans="1:26" ht="15.75" thickBot="1" x14ac:dyDescent="0.3">
      <c r="A1780" s="76" t="s">
        <v>135</v>
      </c>
      <c r="B1780" s="36">
        <f>+base1!F34</f>
        <v>1</v>
      </c>
      <c r="C1780" s="36">
        <f>+base1!G34</f>
        <v>5</v>
      </c>
      <c r="D1780" s="36">
        <f>+base1!H34</f>
        <v>12</v>
      </c>
      <c r="E1780" s="36">
        <f>+base1!O34</f>
        <v>16</v>
      </c>
      <c r="F1780" s="36">
        <f>+base1!P34</f>
        <v>4</v>
      </c>
      <c r="G1780" s="36">
        <f>+base1!Q34</f>
        <v>2</v>
      </c>
      <c r="H1780" s="36">
        <f>+base1!R34</f>
        <v>10</v>
      </c>
      <c r="I1780" s="36">
        <f>+base1!S34</f>
        <v>11</v>
      </c>
      <c r="J1780" s="36">
        <f>+base1!T34</f>
        <v>13</v>
      </c>
      <c r="K1780" s="36">
        <f>+base1!U34</f>
        <v>19</v>
      </c>
      <c r="L1780" s="36">
        <f>+base1!V34</f>
        <v>20</v>
      </c>
      <c r="M1780" s="36"/>
      <c r="N1780" s="36"/>
      <c r="O1780" s="36"/>
      <c r="P1780" s="36"/>
      <c r="Q1780" s="36"/>
      <c r="R1780" s="36"/>
      <c r="S1780" s="36"/>
      <c r="T1780" s="36"/>
      <c r="U1780" s="36"/>
      <c r="V1780" s="72">
        <v>1779</v>
      </c>
      <c r="W1780" s="77" t="s">
        <v>134</v>
      </c>
      <c r="X1780" s="77">
        <v>4</v>
      </c>
      <c r="Y1780" s="72" t="s">
        <v>167</v>
      </c>
      <c r="Z1780" s="72">
        <v>1</v>
      </c>
    </row>
    <row r="1781" spans="1:26" ht="15.75" thickBot="1" x14ac:dyDescent="0.3">
      <c r="A1781" s="76" t="s">
        <v>135</v>
      </c>
      <c r="B1781" s="36">
        <f>+base1!F35</f>
        <v>17</v>
      </c>
      <c r="C1781" s="36">
        <f>+base1!G35</f>
        <v>8</v>
      </c>
      <c r="D1781" s="36">
        <f>+base1!H35</f>
        <v>12</v>
      </c>
      <c r="E1781" s="36">
        <f>+base1!O35</f>
        <v>3</v>
      </c>
      <c r="F1781" s="36">
        <f>+base1!P35</f>
        <v>4</v>
      </c>
      <c r="G1781" s="36">
        <f>+base1!Q35</f>
        <v>2</v>
      </c>
      <c r="H1781" s="36">
        <f>+base1!R35</f>
        <v>10</v>
      </c>
      <c r="I1781" s="36">
        <f>+base1!S35</f>
        <v>11</v>
      </c>
      <c r="J1781" s="36">
        <f>+base1!T35</f>
        <v>13</v>
      </c>
      <c r="K1781" s="36">
        <f>+base1!U35</f>
        <v>19</v>
      </c>
      <c r="L1781" s="36">
        <f>+base1!V35</f>
        <v>20</v>
      </c>
      <c r="M1781" s="36"/>
      <c r="N1781" s="36"/>
      <c r="O1781" s="36"/>
      <c r="P1781" s="36"/>
      <c r="Q1781" s="36"/>
      <c r="R1781" s="36"/>
      <c r="S1781" s="36"/>
      <c r="T1781" s="36"/>
      <c r="U1781" s="36"/>
      <c r="V1781" s="72">
        <v>1780</v>
      </c>
      <c r="W1781" s="77" t="s">
        <v>134</v>
      </c>
      <c r="X1781" s="77">
        <v>4</v>
      </c>
      <c r="Y1781" s="72" t="s">
        <v>167</v>
      </c>
      <c r="Z1781" s="72">
        <v>1</v>
      </c>
    </row>
    <row r="1782" spans="1:26" ht="15.75" thickBot="1" x14ac:dyDescent="0.3">
      <c r="A1782" s="76" t="s">
        <v>135</v>
      </c>
      <c r="B1782" s="36">
        <f>+base1!F36</f>
        <v>9</v>
      </c>
      <c r="C1782" s="36">
        <f>+base1!G36</f>
        <v>8</v>
      </c>
      <c r="D1782" s="36">
        <f>+base1!H36</f>
        <v>1</v>
      </c>
      <c r="E1782" s="36">
        <f>+base1!O36</f>
        <v>18</v>
      </c>
      <c r="F1782" s="36">
        <f>+base1!P36</f>
        <v>13</v>
      </c>
      <c r="G1782" s="36">
        <f>+base1!Q36</f>
        <v>15</v>
      </c>
      <c r="H1782" s="36">
        <f>+base1!R36</f>
        <v>7</v>
      </c>
      <c r="I1782" s="36">
        <f>+base1!S36</f>
        <v>4</v>
      </c>
      <c r="J1782" s="36">
        <f>+base1!T36</f>
        <v>10</v>
      </c>
      <c r="K1782" s="36">
        <f>+base1!U36</f>
        <v>19</v>
      </c>
      <c r="L1782" s="36">
        <f>+base1!V36</f>
        <v>20</v>
      </c>
      <c r="M1782" s="36"/>
      <c r="N1782" s="36"/>
      <c r="O1782" s="36"/>
      <c r="P1782" s="36"/>
      <c r="Q1782" s="36"/>
      <c r="R1782" s="36"/>
      <c r="S1782" s="36"/>
      <c r="T1782" s="36"/>
      <c r="U1782" s="36"/>
      <c r="V1782" s="72">
        <v>1781</v>
      </c>
      <c r="W1782" s="77" t="s">
        <v>134</v>
      </c>
      <c r="X1782" s="77">
        <v>4</v>
      </c>
      <c r="Y1782" s="72" t="s">
        <v>167</v>
      </c>
      <c r="Z1782" s="72">
        <v>1</v>
      </c>
    </row>
    <row r="1783" spans="1:26" ht="15.75" thickBot="1" x14ac:dyDescent="0.3">
      <c r="A1783" s="76" t="s">
        <v>135</v>
      </c>
      <c r="B1783" s="36">
        <f>+base1!F37</f>
        <v>14</v>
      </c>
      <c r="C1783" s="36">
        <f>+base1!G37</f>
        <v>3</v>
      </c>
      <c r="D1783" s="36">
        <f>+base1!H37</f>
        <v>15</v>
      </c>
      <c r="E1783" s="36">
        <f>+base1!O37</f>
        <v>11</v>
      </c>
      <c r="F1783" s="36">
        <f>+base1!P37</f>
        <v>8</v>
      </c>
      <c r="G1783" s="36">
        <f>+base1!Q37</f>
        <v>18</v>
      </c>
      <c r="H1783" s="36">
        <f>+base1!R37</f>
        <v>13</v>
      </c>
      <c r="I1783" s="36">
        <f>+base1!S37</f>
        <v>7</v>
      </c>
      <c r="J1783" s="36">
        <f>+base1!T37</f>
        <v>10</v>
      </c>
      <c r="K1783" s="36">
        <f>+base1!U37</f>
        <v>19</v>
      </c>
      <c r="L1783" s="36">
        <f>+base1!V37</f>
        <v>20</v>
      </c>
      <c r="M1783" s="36"/>
      <c r="N1783" s="36"/>
      <c r="O1783" s="36"/>
      <c r="P1783" s="36"/>
      <c r="Q1783" s="36"/>
      <c r="R1783" s="36"/>
      <c r="S1783" s="36"/>
      <c r="T1783" s="36"/>
      <c r="U1783" s="36"/>
      <c r="V1783" s="72">
        <v>1782</v>
      </c>
      <c r="W1783" s="77" t="s">
        <v>134</v>
      </c>
      <c r="X1783" s="77">
        <v>4</v>
      </c>
      <c r="Y1783" s="72" t="s">
        <v>167</v>
      </c>
      <c r="Z1783" s="72">
        <v>1</v>
      </c>
    </row>
    <row r="1784" spans="1:26" ht="15.75" thickBot="1" x14ac:dyDescent="0.3">
      <c r="A1784" s="76" t="s">
        <v>135</v>
      </c>
      <c r="B1784" s="36">
        <f>+base1!F38</f>
        <v>5</v>
      </c>
      <c r="C1784" s="36">
        <f>+base1!G38</f>
        <v>15</v>
      </c>
      <c r="D1784" s="36">
        <f>+base1!H38</f>
        <v>2</v>
      </c>
      <c r="E1784" s="36">
        <f>+base1!O38</f>
        <v>18</v>
      </c>
      <c r="F1784" s="36">
        <f>+base1!P38</f>
        <v>13</v>
      </c>
      <c r="G1784" s="36">
        <f>+base1!Q38</f>
        <v>14</v>
      </c>
      <c r="H1784" s="36">
        <f>+base1!R38</f>
        <v>7</v>
      </c>
      <c r="I1784" s="36">
        <f>+base1!S38</f>
        <v>4</v>
      </c>
      <c r="J1784" s="36">
        <f>+base1!T38</f>
        <v>10</v>
      </c>
      <c r="K1784" s="36">
        <f>+base1!U38</f>
        <v>19</v>
      </c>
      <c r="L1784" s="36">
        <f>+base1!V38</f>
        <v>20</v>
      </c>
      <c r="M1784" s="36"/>
      <c r="N1784" s="36"/>
      <c r="O1784" s="36"/>
      <c r="P1784" s="36"/>
      <c r="Q1784" s="36"/>
      <c r="R1784" s="36"/>
      <c r="S1784" s="36"/>
      <c r="T1784" s="36"/>
      <c r="U1784" s="36"/>
      <c r="V1784" s="72">
        <v>1783</v>
      </c>
      <c r="W1784" s="77" t="s">
        <v>134</v>
      </c>
      <c r="X1784" s="77">
        <v>4</v>
      </c>
      <c r="Y1784" s="72" t="s">
        <v>167</v>
      </c>
      <c r="Z1784" s="72">
        <v>1</v>
      </c>
    </row>
    <row r="1785" spans="1:26" ht="15.75" thickBot="1" x14ac:dyDescent="0.3">
      <c r="A1785" s="76" t="s">
        <v>135</v>
      </c>
      <c r="B1785" s="36">
        <f>+base1!F39</f>
        <v>3</v>
      </c>
      <c r="C1785" s="36">
        <f>+base1!G39</f>
        <v>1</v>
      </c>
      <c r="D1785" s="36">
        <f>+base1!H39</f>
        <v>18</v>
      </c>
      <c r="E1785" s="36">
        <f>+base1!O39</f>
        <v>2</v>
      </c>
      <c r="F1785" s="36">
        <f>+base1!P39</f>
        <v>8</v>
      </c>
      <c r="G1785" s="36">
        <f>+base1!Q39</f>
        <v>13</v>
      </c>
      <c r="H1785" s="36">
        <f>+base1!R39</f>
        <v>5</v>
      </c>
      <c r="I1785" s="36">
        <f>+base1!S39</f>
        <v>12</v>
      </c>
      <c r="J1785" s="36">
        <f>+base1!T39</f>
        <v>6</v>
      </c>
      <c r="K1785" s="36">
        <f>+base1!U39</f>
        <v>19</v>
      </c>
      <c r="L1785" s="36">
        <f>+base1!V39</f>
        <v>20</v>
      </c>
      <c r="M1785" s="36"/>
      <c r="N1785" s="36"/>
      <c r="O1785" s="36"/>
      <c r="P1785" s="36"/>
      <c r="Q1785" s="36"/>
      <c r="R1785" s="36"/>
      <c r="S1785" s="36"/>
      <c r="T1785" s="36"/>
      <c r="U1785" s="36"/>
      <c r="V1785" s="72">
        <v>1784</v>
      </c>
      <c r="W1785" s="77" t="s">
        <v>134</v>
      </c>
      <c r="X1785" s="77">
        <v>4</v>
      </c>
      <c r="Y1785" s="72" t="s">
        <v>167</v>
      </c>
      <c r="Z1785" s="72">
        <v>1</v>
      </c>
    </row>
    <row r="1786" spans="1:26" ht="15.75" thickBot="1" x14ac:dyDescent="0.3">
      <c r="A1786" s="76" t="s">
        <v>135</v>
      </c>
      <c r="B1786" s="36">
        <f>+base1!F40</f>
        <v>7</v>
      </c>
      <c r="C1786" s="36">
        <f>+base1!G40</f>
        <v>1</v>
      </c>
      <c r="D1786" s="36">
        <f>+base1!H40</f>
        <v>4</v>
      </c>
      <c r="E1786" s="36">
        <f>+base1!O40</f>
        <v>3</v>
      </c>
      <c r="F1786" s="36">
        <f>+base1!P40</f>
        <v>14</v>
      </c>
      <c r="G1786" s="36">
        <f>+base1!Q40</f>
        <v>2</v>
      </c>
      <c r="H1786" s="36">
        <f>+base1!R40</f>
        <v>18</v>
      </c>
      <c r="I1786" s="36">
        <f>+base1!S40</f>
        <v>13</v>
      </c>
      <c r="J1786" s="36">
        <f>+base1!T40</f>
        <v>5</v>
      </c>
      <c r="K1786" s="36">
        <f>+base1!U40</f>
        <v>19</v>
      </c>
      <c r="L1786" s="36">
        <f>+base1!V40</f>
        <v>20</v>
      </c>
      <c r="M1786" s="36"/>
      <c r="N1786" s="36"/>
      <c r="O1786" s="36"/>
      <c r="P1786" s="36"/>
      <c r="Q1786" s="36"/>
      <c r="R1786" s="36"/>
      <c r="S1786" s="36"/>
      <c r="T1786" s="36"/>
      <c r="U1786" s="36"/>
      <c r="V1786" s="72">
        <v>1785</v>
      </c>
      <c r="W1786" s="77" t="s">
        <v>134</v>
      </c>
      <c r="X1786" s="77">
        <v>4</v>
      </c>
      <c r="Y1786" s="72" t="s">
        <v>167</v>
      </c>
      <c r="Z1786" s="72">
        <v>1</v>
      </c>
    </row>
    <row r="1787" spans="1:26" ht="15.75" thickBot="1" x14ac:dyDescent="0.3">
      <c r="A1787" s="76" t="s">
        <v>135</v>
      </c>
      <c r="B1787" s="36">
        <f>+base1!F41</f>
        <v>8</v>
      </c>
      <c r="C1787" s="36">
        <f>+base1!G41</f>
        <v>12</v>
      </c>
      <c r="D1787" s="36">
        <f>+base1!H41</f>
        <v>9</v>
      </c>
      <c r="E1787" s="36">
        <f>+base1!O41</f>
        <v>4</v>
      </c>
      <c r="F1787" s="36">
        <f>+base1!P41</f>
        <v>14</v>
      </c>
      <c r="G1787" s="36">
        <f>+base1!Q41</f>
        <v>2</v>
      </c>
      <c r="H1787" s="36">
        <f>+base1!R41</f>
        <v>18</v>
      </c>
      <c r="I1787" s="36">
        <f>+base1!S41</f>
        <v>5</v>
      </c>
      <c r="J1787" s="36">
        <f>+base1!T41</f>
        <v>6</v>
      </c>
      <c r="K1787" s="36">
        <f>+base1!U41</f>
        <v>19</v>
      </c>
      <c r="L1787" s="36">
        <f>+base1!V41</f>
        <v>20</v>
      </c>
      <c r="M1787" s="36"/>
      <c r="N1787" s="36"/>
      <c r="O1787" s="36"/>
      <c r="P1787" s="36"/>
      <c r="Q1787" s="36"/>
      <c r="R1787" s="36"/>
      <c r="S1787" s="36"/>
      <c r="T1787" s="36"/>
      <c r="U1787" s="36"/>
      <c r="V1787" s="72">
        <v>1786</v>
      </c>
      <c r="W1787" s="77" t="s">
        <v>134</v>
      </c>
      <c r="X1787" s="77">
        <v>4</v>
      </c>
      <c r="Y1787" s="72" t="s">
        <v>167</v>
      </c>
      <c r="Z1787" s="72">
        <v>1</v>
      </c>
    </row>
    <row r="1788" spans="1:26" ht="15.75" thickBot="1" x14ac:dyDescent="0.3">
      <c r="A1788" s="76" t="s">
        <v>135</v>
      </c>
      <c r="B1788" s="36">
        <f>+base1!F42</f>
        <v>6</v>
      </c>
      <c r="C1788" s="36">
        <f>+base1!G42</f>
        <v>11</v>
      </c>
      <c r="D1788" s="36">
        <f>+base1!H42</f>
        <v>7</v>
      </c>
      <c r="E1788" s="36">
        <f>+base1!O42</f>
        <v>8</v>
      </c>
      <c r="F1788" s="36">
        <f>+base1!P42</f>
        <v>3</v>
      </c>
      <c r="G1788" s="36">
        <f>+base1!Q42</f>
        <v>10</v>
      </c>
      <c r="H1788" s="36">
        <f>+base1!R42</f>
        <v>2</v>
      </c>
      <c r="I1788" s="36">
        <f>+base1!S42</f>
        <v>4</v>
      </c>
      <c r="J1788" s="36">
        <f>+base1!T42</f>
        <v>13</v>
      </c>
      <c r="K1788" s="36">
        <f>+base1!U42</f>
        <v>19</v>
      </c>
      <c r="L1788" s="36">
        <f>+base1!V42</f>
        <v>20</v>
      </c>
      <c r="M1788" s="36"/>
      <c r="N1788" s="36"/>
      <c r="O1788" s="36"/>
      <c r="P1788" s="36"/>
      <c r="Q1788" s="36"/>
      <c r="R1788" s="36"/>
      <c r="S1788" s="36"/>
      <c r="T1788" s="36"/>
      <c r="U1788" s="36"/>
      <c r="V1788" s="72">
        <v>1787</v>
      </c>
      <c r="W1788" s="77" t="s">
        <v>134</v>
      </c>
      <c r="X1788" s="77">
        <v>4</v>
      </c>
      <c r="Y1788" s="72" t="s">
        <v>167</v>
      </c>
      <c r="Z1788" s="72">
        <v>1</v>
      </c>
    </row>
    <row r="1789" spans="1:26" ht="15.75" thickBot="1" x14ac:dyDescent="0.3">
      <c r="A1789" s="76" t="s">
        <v>135</v>
      </c>
      <c r="B1789" s="36">
        <f>+base1!F43</f>
        <v>6</v>
      </c>
      <c r="C1789" s="36">
        <f>+base1!G43</f>
        <v>3</v>
      </c>
      <c r="D1789" s="36">
        <f>+base1!H43</f>
        <v>7</v>
      </c>
      <c r="E1789" s="36">
        <f>+base1!O43</f>
        <v>18</v>
      </c>
      <c r="F1789" s="36">
        <f>+base1!P43</f>
        <v>8</v>
      </c>
      <c r="G1789" s="36">
        <f>+base1!Q43</f>
        <v>10</v>
      </c>
      <c r="H1789" s="36">
        <f>+base1!R43</f>
        <v>2</v>
      </c>
      <c r="I1789" s="36">
        <f>+base1!S43</f>
        <v>4</v>
      </c>
      <c r="J1789" s="36">
        <f>+base1!T43</f>
        <v>13</v>
      </c>
      <c r="K1789" s="36">
        <f>+base1!U43</f>
        <v>19</v>
      </c>
      <c r="L1789" s="36">
        <f>+base1!V43</f>
        <v>20</v>
      </c>
      <c r="M1789" s="36"/>
      <c r="N1789" s="36"/>
      <c r="O1789" s="36"/>
      <c r="P1789" s="36"/>
      <c r="Q1789" s="36"/>
      <c r="R1789" s="36"/>
      <c r="S1789" s="36"/>
      <c r="T1789" s="36"/>
      <c r="U1789" s="36"/>
      <c r="V1789" s="72">
        <v>1788</v>
      </c>
      <c r="W1789" s="77" t="s">
        <v>134</v>
      </c>
      <c r="X1789" s="77">
        <v>4</v>
      </c>
      <c r="Y1789" s="72" t="s">
        <v>167</v>
      </c>
      <c r="Z1789" s="72">
        <v>1</v>
      </c>
    </row>
    <row r="1790" spans="1:26" ht="15.75" thickBot="1" x14ac:dyDescent="0.3">
      <c r="A1790" s="76" t="s">
        <v>135</v>
      </c>
      <c r="B1790" s="36">
        <f>+base1!F44</f>
        <v>1</v>
      </c>
      <c r="C1790" s="36">
        <f>+base1!G44</f>
        <v>6</v>
      </c>
      <c r="D1790" s="36">
        <f>+base1!H44</f>
        <v>12</v>
      </c>
      <c r="E1790" s="36">
        <f>+base1!O44</f>
        <v>18</v>
      </c>
      <c r="F1790" s="36">
        <f>+base1!P44</f>
        <v>8</v>
      </c>
      <c r="G1790" s="36">
        <f>+base1!Q44</f>
        <v>10</v>
      </c>
      <c r="H1790" s="36">
        <f>+base1!R44</f>
        <v>2</v>
      </c>
      <c r="I1790" s="36">
        <f>+base1!S44</f>
        <v>4</v>
      </c>
      <c r="J1790" s="36">
        <f>+base1!T44</f>
        <v>13</v>
      </c>
      <c r="K1790" s="36">
        <f>+base1!U44</f>
        <v>19</v>
      </c>
      <c r="L1790" s="36">
        <f>+base1!V44</f>
        <v>20</v>
      </c>
      <c r="M1790" s="36"/>
      <c r="N1790" s="36"/>
      <c r="O1790" s="36"/>
      <c r="P1790" s="36"/>
      <c r="Q1790" s="36"/>
      <c r="R1790" s="36"/>
      <c r="S1790" s="36"/>
      <c r="T1790" s="36"/>
      <c r="U1790" s="36"/>
      <c r="V1790" s="72">
        <v>1789</v>
      </c>
      <c r="W1790" s="77" t="s">
        <v>134</v>
      </c>
      <c r="X1790" s="77">
        <v>4</v>
      </c>
      <c r="Y1790" s="72" t="s">
        <v>167</v>
      </c>
      <c r="Z1790" s="72">
        <v>1</v>
      </c>
    </row>
    <row r="1791" spans="1:26" ht="15.75" thickBot="1" x14ac:dyDescent="0.3">
      <c r="A1791" s="76" t="s">
        <v>135</v>
      </c>
      <c r="B1791" s="36">
        <f>+base1!F45</f>
        <v>6</v>
      </c>
      <c r="C1791" s="36">
        <f>+base1!G45</f>
        <v>1</v>
      </c>
      <c r="D1791" s="36">
        <f>+base1!H45</f>
        <v>15</v>
      </c>
      <c r="E1791" s="36">
        <f>+base1!O45</f>
        <v>8</v>
      </c>
      <c r="F1791" s="36">
        <f>+base1!P45</f>
        <v>18</v>
      </c>
      <c r="G1791" s="36">
        <f>+base1!Q45</f>
        <v>4</v>
      </c>
      <c r="H1791" s="36">
        <f>+base1!R45</f>
        <v>10</v>
      </c>
      <c r="I1791" s="36">
        <f>+base1!S45</f>
        <v>11</v>
      </c>
      <c r="J1791" s="36">
        <f>+base1!T45</f>
        <v>13</v>
      </c>
      <c r="K1791" s="36">
        <f>+base1!U45</f>
        <v>19</v>
      </c>
      <c r="L1791" s="36">
        <f>+base1!V45</f>
        <v>20</v>
      </c>
      <c r="M1791" s="36"/>
      <c r="N1791" s="36"/>
      <c r="O1791" s="36"/>
      <c r="P1791" s="36"/>
      <c r="Q1791" s="36"/>
      <c r="R1791" s="36"/>
      <c r="S1791" s="36"/>
      <c r="T1791" s="36"/>
      <c r="U1791" s="36"/>
      <c r="V1791" s="72">
        <v>1790</v>
      </c>
      <c r="W1791" s="77" t="s">
        <v>134</v>
      </c>
      <c r="X1791" s="77">
        <v>4</v>
      </c>
      <c r="Y1791" s="72" t="s">
        <v>167</v>
      </c>
      <c r="Z1791" s="72">
        <v>1</v>
      </c>
    </row>
    <row r="1792" spans="1:26" ht="15.75" thickBot="1" x14ac:dyDescent="0.3">
      <c r="A1792" s="76" t="s">
        <v>135</v>
      </c>
      <c r="B1792" s="36">
        <f>+base1!F46</f>
        <v>9</v>
      </c>
      <c r="C1792" s="36">
        <f>+base1!G46</f>
        <v>3</v>
      </c>
      <c r="D1792" s="36">
        <f>+base1!H46</f>
        <v>16</v>
      </c>
      <c r="E1792" s="36">
        <f>+base1!O46</f>
        <v>14</v>
      </c>
      <c r="F1792" s="36">
        <f>+base1!P46</f>
        <v>18</v>
      </c>
      <c r="G1792" s="36">
        <f>+base1!Q46</f>
        <v>4</v>
      </c>
      <c r="H1792" s="36">
        <f>+base1!R46</f>
        <v>10</v>
      </c>
      <c r="I1792" s="36">
        <f>+base1!S46</f>
        <v>11</v>
      </c>
      <c r="J1792" s="36">
        <f>+base1!T46</f>
        <v>13</v>
      </c>
      <c r="K1792" s="36">
        <f>+base1!U46</f>
        <v>19</v>
      </c>
      <c r="L1792" s="36">
        <f>+base1!V46</f>
        <v>20</v>
      </c>
      <c r="M1792" s="36"/>
      <c r="N1792" s="36"/>
      <c r="O1792" s="36"/>
      <c r="P1792" s="36"/>
      <c r="Q1792" s="36"/>
      <c r="R1792" s="36"/>
      <c r="S1792" s="36"/>
      <c r="T1792" s="36"/>
      <c r="U1792" s="36"/>
      <c r="V1792" s="72">
        <v>1791</v>
      </c>
      <c r="W1792" s="77" t="s">
        <v>134</v>
      </c>
      <c r="X1792" s="77">
        <v>4</v>
      </c>
      <c r="Y1792" s="72" t="s">
        <v>167</v>
      </c>
      <c r="Z1792" s="72">
        <v>1</v>
      </c>
    </row>
    <row r="1793" spans="1:26" ht="15.75" thickBot="1" x14ac:dyDescent="0.3">
      <c r="A1793" s="76" t="s">
        <v>135</v>
      </c>
      <c r="B1793" s="36">
        <f>+base1!F47</f>
        <v>9</v>
      </c>
      <c r="C1793" s="36">
        <f>+base1!G47</f>
        <v>13</v>
      </c>
      <c r="D1793" s="36">
        <f>+base1!H47</f>
        <v>12</v>
      </c>
      <c r="E1793" s="36">
        <f>+base1!O47</f>
        <v>3</v>
      </c>
      <c r="F1793" s="36">
        <f>+base1!P47</f>
        <v>8</v>
      </c>
      <c r="G1793" s="36">
        <f>+base1!Q47</f>
        <v>18</v>
      </c>
      <c r="H1793" s="36">
        <f>+base1!R47</f>
        <v>4</v>
      </c>
      <c r="I1793" s="36">
        <f>+base1!S47</f>
        <v>10</v>
      </c>
      <c r="J1793" s="36">
        <f>+base1!T47</f>
        <v>11</v>
      </c>
      <c r="K1793" s="36">
        <f>+base1!U47</f>
        <v>19</v>
      </c>
      <c r="L1793" s="36">
        <f>+base1!V47</f>
        <v>20</v>
      </c>
      <c r="M1793" s="36"/>
      <c r="N1793" s="36"/>
      <c r="O1793" s="36"/>
      <c r="P1793" s="36"/>
      <c r="Q1793" s="36"/>
      <c r="R1793" s="36"/>
      <c r="S1793" s="36"/>
      <c r="T1793" s="36"/>
      <c r="U1793" s="36"/>
      <c r="V1793" s="72">
        <v>1792</v>
      </c>
      <c r="W1793" s="77" t="s">
        <v>134</v>
      </c>
      <c r="X1793" s="77">
        <v>4</v>
      </c>
      <c r="Y1793" s="72" t="s">
        <v>167</v>
      </c>
      <c r="Z1793" s="72">
        <v>1</v>
      </c>
    </row>
    <row r="1794" spans="1:26" ht="15.75" thickBot="1" x14ac:dyDescent="0.3">
      <c r="A1794" s="76" t="s">
        <v>135</v>
      </c>
      <c r="B1794" s="36">
        <f>+base1!F48</f>
        <v>7</v>
      </c>
      <c r="C1794" s="36">
        <f>+base1!G48</f>
        <v>8</v>
      </c>
      <c r="D1794" s="36">
        <f>+base1!H48</f>
        <v>1</v>
      </c>
      <c r="E1794" s="36">
        <f>+base1!O48</f>
        <v>15</v>
      </c>
      <c r="F1794" s="36">
        <f>+base1!P48</f>
        <v>18</v>
      </c>
      <c r="G1794" s="36">
        <f>+base1!Q48</f>
        <v>16</v>
      </c>
      <c r="H1794" s="36">
        <f>+base1!R48</f>
        <v>13</v>
      </c>
      <c r="I1794" s="36">
        <f>+base1!S48</f>
        <v>12</v>
      </c>
      <c r="J1794" s="36">
        <f>+base1!T48</f>
        <v>2</v>
      </c>
      <c r="K1794" s="36">
        <f>+base1!U48</f>
        <v>19</v>
      </c>
      <c r="L1794" s="36">
        <f>+base1!V48</f>
        <v>20</v>
      </c>
      <c r="M1794" s="36"/>
      <c r="N1794" s="36"/>
      <c r="O1794" s="36"/>
      <c r="P1794" s="36"/>
      <c r="Q1794" s="36"/>
      <c r="R1794" s="36"/>
      <c r="S1794" s="36"/>
      <c r="T1794" s="36"/>
      <c r="U1794" s="36"/>
      <c r="V1794" s="72">
        <v>1793</v>
      </c>
      <c r="W1794" s="77" t="s">
        <v>134</v>
      </c>
      <c r="X1794" s="77">
        <v>4</v>
      </c>
      <c r="Y1794" s="72" t="s">
        <v>167</v>
      </c>
      <c r="Z1794" s="72">
        <v>1</v>
      </c>
    </row>
    <row r="1795" spans="1:26" ht="15.75" thickBot="1" x14ac:dyDescent="0.3">
      <c r="A1795" s="76" t="s">
        <v>135</v>
      </c>
      <c r="B1795" s="36">
        <f>+base1!F49</f>
        <v>14</v>
      </c>
      <c r="C1795" s="36">
        <f>+base1!G49</f>
        <v>9</v>
      </c>
      <c r="D1795" s="36">
        <f>+base1!H49</f>
        <v>12</v>
      </c>
      <c r="E1795" s="36">
        <f>+base1!O49</f>
        <v>11</v>
      </c>
      <c r="F1795" s="36">
        <f>+base1!P49</f>
        <v>18</v>
      </c>
      <c r="G1795" s="36">
        <f>+base1!Q49</f>
        <v>3</v>
      </c>
      <c r="H1795" s="36">
        <f>+base1!R49</f>
        <v>16</v>
      </c>
      <c r="I1795" s="36">
        <f>+base1!S49</f>
        <v>13</v>
      </c>
      <c r="J1795" s="36">
        <f>+base1!T49</f>
        <v>2</v>
      </c>
      <c r="K1795" s="36">
        <f>+base1!U49</f>
        <v>20</v>
      </c>
      <c r="L1795" s="36">
        <f>+base1!V49</f>
        <v>20</v>
      </c>
      <c r="M1795" s="36"/>
      <c r="N1795" s="36"/>
      <c r="O1795" s="36"/>
      <c r="P1795" s="36"/>
      <c r="Q1795" s="36"/>
      <c r="R1795" s="36"/>
      <c r="S1795" s="36"/>
      <c r="T1795" s="36"/>
      <c r="U1795" s="36"/>
      <c r="V1795" s="72">
        <v>1794</v>
      </c>
      <c r="W1795" s="77" t="s">
        <v>134</v>
      </c>
      <c r="X1795" s="77">
        <v>4</v>
      </c>
      <c r="Y1795" s="72" t="s">
        <v>167</v>
      </c>
      <c r="Z1795" s="72">
        <v>1</v>
      </c>
    </row>
    <row r="1796" spans="1:26" ht="15.75" thickBot="1" x14ac:dyDescent="0.3">
      <c r="A1796" s="76" t="s">
        <v>135</v>
      </c>
      <c r="B1796" s="36">
        <f>+base1!F50</f>
        <v>15</v>
      </c>
      <c r="C1796" s="36">
        <f>+base1!G50</f>
        <v>17</v>
      </c>
      <c r="D1796" s="36">
        <f>+base1!H50</f>
        <v>9</v>
      </c>
      <c r="E1796" s="36">
        <f>+base1!O50</f>
        <v>14</v>
      </c>
      <c r="F1796" s="36">
        <f>+base1!P50</f>
        <v>3</v>
      </c>
      <c r="G1796" s="36">
        <f>+base1!Q50</f>
        <v>16</v>
      </c>
      <c r="H1796" s="36">
        <f>+base1!R50</f>
        <v>13</v>
      </c>
      <c r="I1796" s="36">
        <f>+base1!S50</f>
        <v>8</v>
      </c>
      <c r="J1796" s="36">
        <f>+base1!T50</f>
        <v>2</v>
      </c>
      <c r="K1796" s="36">
        <f>+base1!U50</f>
        <v>19</v>
      </c>
      <c r="L1796" s="36">
        <f>+base1!V50</f>
        <v>20</v>
      </c>
      <c r="M1796" s="36"/>
      <c r="N1796" s="36"/>
      <c r="O1796" s="36"/>
      <c r="P1796" s="36"/>
      <c r="Q1796" s="36"/>
      <c r="R1796" s="36"/>
      <c r="S1796" s="36"/>
      <c r="T1796" s="36"/>
      <c r="U1796" s="36"/>
      <c r="V1796" s="72">
        <v>1795</v>
      </c>
      <c r="W1796" s="77" t="s">
        <v>134</v>
      </c>
      <c r="X1796" s="77">
        <v>4</v>
      </c>
      <c r="Y1796" s="72" t="s">
        <v>167</v>
      </c>
      <c r="Z1796" s="72">
        <v>1</v>
      </c>
    </row>
    <row r="1797" spans="1:26" ht="15.75" thickBot="1" x14ac:dyDescent="0.3">
      <c r="A1797" s="76" t="s">
        <v>135</v>
      </c>
      <c r="B1797" s="36">
        <f>+base1!F51</f>
        <v>16</v>
      </c>
      <c r="C1797" s="36">
        <f>+base1!G51</f>
        <v>5</v>
      </c>
      <c r="D1797" s="36">
        <f>+base1!H51</f>
        <v>4</v>
      </c>
      <c r="E1797" s="36">
        <f>+base1!O51</f>
        <v>11</v>
      </c>
      <c r="F1797" s="36">
        <f>+base1!P51</f>
        <v>13</v>
      </c>
      <c r="G1797" s="36">
        <f>+base1!Q51</f>
        <v>15</v>
      </c>
      <c r="H1797" s="36">
        <f>+base1!R51</f>
        <v>8</v>
      </c>
      <c r="I1797" s="36">
        <f>+base1!S51</f>
        <v>14</v>
      </c>
      <c r="J1797" s="36">
        <f>+base1!T51</f>
        <v>1</v>
      </c>
      <c r="K1797" s="36">
        <f>+base1!U51</f>
        <v>19</v>
      </c>
      <c r="L1797" s="36">
        <f>+base1!V51</f>
        <v>20</v>
      </c>
      <c r="M1797" s="36"/>
      <c r="N1797" s="36"/>
      <c r="O1797" s="36"/>
      <c r="P1797" s="36"/>
      <c r="Q1797" s="36"/>
      <c r="R1797" s="36"/>
      <c r="S1797" s="36"/>
      <c r="T1797" s="36"/>
      <c r="U1797" s="36"/>
      <c r="V1797" s="72">
        <v>1796</v>
      </c>
      <c r="W1797" s="77" t="s">
        <v>134</v>
      </c>
      <c r="X1797" s="77">
        <v>4</v>
      </c>
      <c r="Y1797" s="72" t="s">
        <v>167</v>
      </c>
      <c r="Z1797" s="72">
        <v>1</v>
      </c>
    </row>
    <row r="1798" spans="1:26" ht="15.75" thickBot="1" x14ac:dyDescent="0.3">
      <c r="A1798" s="76" t="s">
        <v>135</v>
      </c>
      <c r="B1798" s="36">
        <f>+base1!F52</f>
        <v>5</v>
      </c>
      <c r="C1798" s="36">
        <f>+base1!G52</f>
        <v>1</v>
      </c>
      <c r="D1798" s="36">
        <f>+base1!H52</f>
        <v>6</v>
      </c>
      <c r="E1798" s="36">
        <f>+base1!O52</f>
        <v>11</v>
      </c>
      <c r="F1798" s="36">
        <f>+base1!P52</f>
        <v>13</v>
      </c>
      <c r="G1798" s="36">
        <f>+base1!Q52</f>
        <v>8</v>
      </c>
      <c r="H1798" s="36">
        <f>+base1!R52</f>
        <v>16</v>
      </c>
      <c r="I1798" s="36">
        <f>+base1!S52</f>
        <v>17</v>
      </c>
      <c r="J1798" s="36">
        <f>+base1!T52</f>
        <v>18</v>
      </c>
      <c r="K1798" s="36">
        <f>+base1!U52</f>
        <v>19</v>
      </c>
      <c r="L1798" s="36">
        <f>+base1!V52</f>
        <v>20</v>
      </c>
      <c r="M1798" s="36"/>
      <c r="N1798" s="36"/>
      <c r="O1798" s="36"/>
      <c r="P1798" s="36"/>
      <c r="Q1798" s="36"/>
      <c r="R1798" s="36"/>
      <c r="S1798" s="36"/>
      <c r="T1798" s="36"/>
      <c r="U1798" s="36"/>
      <c r="V1798" s="72">
        <v>1797</v>
      </c>
      <c r="W1798" s="77" t="s">
        <v>134</v>
      </c>
      <c r="X1798" s="77">
        <v>4</v>
      </c>
      <c r="Y1798" s="72" t="s">
        <v>167</v>
      </c>
      <c r="Z1798" s="72">
        <v>1</v>
      </c>
    </row>
    <row r="1799" spans="1:26" ht="15.75" thickBot="1" x14ac:dyDescent="0.3">
      <c r="A1799" s="76" t="s">
        <v>135</v>
      </c>
      <c r="B1799" s="36">
        <f>+base1!F53</f>
        <v>4</v>
      </c>
      <c r="C1799" s="36">
        <f>+base1!G53</f>
        <v>1</v>
      </c>
      <c r="D1799" s="36">
        <f>+base1!H53</f>
        <v>17</v>
      </c>
      <c r="E1799" s="36">
        <f>+base1!O53</f>
        <v>11</v>
      </c>
      <c r="F1799" s="36">
        <f>+base1!P53</f>
        <v>7</v>
      </c>
      <c r="G1799" s="36">
        <f>+base1!Q53</f>
        <v>13</v>
      </c>
      <c r="H1799" s="36">
        <f>+base1!R53</f>
        <v>14</v>
      </c>
      <c r="I1799" s="36">
        <f>+base1!S53</f>
        <v>16</v>
      </c>
      <c r="J1799" s="36">
        <f>+base1!T53</f>
        <v>18</v>
      </c>
      <c r="K1799" s="36">
        <f>+base1!U53</f>
        <v>19</v>
      </c>
      <c r="L1799" s="36">
        <f>+base1!V53</f>
        <v>20</v>
      </c>
      <c r="M1799" s="36"/>
      <c r="N1799" s="36"/>
      <c r="O1799" s="36"/>
      <c r="P1799" s="36"/>
      <c r="Q1799" s="36"/>
      <c r="R1799" s="36"/>
      <c r="S1799" s="36"/>
      <c r="T1799" s="36"/>
      <c r="U1799" s="36"/>
      <c r="V1799" s="72">
        <v>1798</v>
      </c>
      <c r="W1799" s="77" t="s">
        <v>134</v>
      </c>
      <c r="X1799" s="77">
        <v>4</v>
      </c>
      <c r="Y1799" s="72" t="s">
        <v>167</v>
      </c>
      <c r="Z1799" s="72">
        <v>1</v>
      </c>
    </row>
    <row r="1800" spans="1:26" ht="15.75" thickBot="1" x14ac:dyDescent="0.3">
      <c r="A1800" s="76" t="s">
        <v>135</v>
      </c>
      <c r="B1800" s="36">
        <f>+base1!F54</f>
        <v>17</v>
      </c>
      <c r="C1800" s="36">
        <f>+base1!G54</f>
        <v>4</v>
      </c>
      <c r="D1800" s="36">
        <f>+base1!H54</f>
        <v>1</v>
      </c>
      <c r="E1800" s="36">
        <f>+base1!O54</f>
        <v>10</v>
      </c>
      <c r="F1800" s="36">
        <f>+base1!P54</f>
        <v>7</v>
      </c>
      <c r="G1800" s="36">
        <f>+base1!Q54</f>
        <v>14</v>
      </c>
      <c r="H1800" s="36">
        <f>+base1!R54</f>
        <v>11</v>
      </c>
      <c r="I1800" s="36">
        <f>+base1!S54</f>
        <v>16</v>
      </c>
      <c r="J1800" s="36">
        <f>+base1!T54</f>
        <v>18</v>
      </c>
      <c r="K1800" s="36">
        <f>+base1!U54</f>
        <v>19</v>
      </c>
      <c r="L1800" s="36">
        <f>+base1!V54</f>
        <v>20</v>
      </c>
      <c r="M1800" s="36"/>
      <c r="N1800" s="36"/>
      <c r="O1800" s="36"/>
      <c r="P1800" s="36"/>
      <c r="Q1800" s="36"/>
      <c r="R1800" s="36"/>
      <c r="S1800" s="36"/>
      <c r="T1800" s="36"/>
      <c r="U1800" s="36"/>
      <c r="V1800" s="72">
        <v>1799</v>
      </c>
      <c r="W1800" s="77" t="s">
        <v>134</v>
      </c>
      <c r="X1800" s="77">
        <v>4</v>
      </c>
      <c r="Y1800" s="72" t="s">
        <v>167</v>
      </c>
      <c r="Z1800" s="72">
        <v>1</v>
      </c>
    </row>
    <row r="1801" spans="1:26" ht="15.75" thickBot="1" x14ac:dyDescent="0.3">
      <c r="A1801" s="76" t="s">
        <v>135</v>
      </c>
      <c r="B1801" s="36">
        <f>+base1!F55</f>
        <v>12</v>
      </c>
      <c r="C1801" s="36">
        <f>+base1!G55</f>
        <v>5</v>
      </c>
      <c r="D1801" s="36">
        <f>+base1!H55</f>
        <v>10</v>
      </c>
      <c r="E1801" s="36">
        <f>+base1!O55</f>
        <v>3</v>
      </c>
      <c r="F1801" s="36">
        <f>+base1!P55</f>
        <v>11</v>
      </c>
      <c r="G1801" s="36">
        <f>+base1!Q55</f>
        <v>15</v>
      </c>
      <c r="H1801" s="36">
        <f>+base1!R55</f>
        <v>16</v>
      </c>
      <c r="I1801" s="36">
        <f>+base1!S55</f>
        <v>17</v>
      </c>
      <c r="J1801" s="36">
        <f>+base1!T55</f>
        <v>18</v>
      </c>
      <c r="K1801" s="36">
        <f>+base1!U55</f>
        <v>19</v>
      </c>
      <c r="L1801" s="36">
        <f>+base1!V55</f>
        <v>20</v>
      </c>
      <c r="M1801" s="36"/>
      <c r="N1801" s="36"/>
      <c r="O1801" s="36"/>
      <c r="P1801" s="36"/>
      <c r="Q1801" s="36"/>
      <c r="R1801" s="36"/>
      <c r="S1801" s="36"/>
      <c r="T1801" s="36"/>
      <c r="U1801" s="36"/>
      <c r="V1801" s="72">
        <v>1800</v>
      </c>
      <c r="W1801" s="77" t="s">
        <v>134</v>
      </c>
      <c r="X1801" s="77">
        <v>4</v>
      </c>
      <c r="Y1801" s="72" t="s">
        <v>167</v>
      </c>
      <c r="Z1801" s="72">
        <v>1</v>
      </c>
    </row>
    <row r="1802" spans="1:26" ht="15.75" thickBot="1" x14ac:dyDescent="0.3">
      <c r="A1802" s="76" t="s">
        <v>135</v>
      </c>
      <c r="B1802" s="36">
        <f>+base1!F56</f>
        <v>9</v>
      </c>
      <c r="C1802" s="36">
        <f>+base1!G56</f>
        <v>1</v>
      </c>
      <c r="D1802" s="36">
        <f>+base1!H56</f>
        <v>15</v>
      </c>
      <c r="E1802" s="36">
        <f>+base1!O56</f>
        <v>3</v>
      </c>
      <c r="F1802" s="36">
        <f>+base1!P56</f>
        <v>10</v>
      </c>
      <c r="G1802" s="36">
        <f>+base1!Q56</f>
        <v>14</v>
      </c>
      <c r="H1802" s="36">
        <f>+base1!R56</f>
        <v>11</v>
      </c>
      <c r="I1802" s="36">
        <f>+base1!S56</f>
        <v>16</v>
      </c>
      <c r="J1802" s="36">
        <f>+base1!T56</f>
        <v>18</v>
      </c>
      <c r="K1802" s="36">
        <f>+base1!U56</f>
        <v>19</v>
      </c>
      <c r="L1802" s="36">
        <f>+base1!V56</f>
        <v>20</v>
      </c>
      <c r="M1802" s="36"/>
      <c r="N1802" s="36"/>
      <c r="O1802" s="36"/>
      <c r="P1802" s="36"/>
      <c r="Q1802" s="36"/>
      <c r="R1802" s="36"/>
      <c r="S1802" s="36"/>
      <c r="T1802" s="36"/>
      <c r="U1802" s="36"/>
      <c r="V1802" s="72">
        <v>1801</v>
      </c>
      <c r="W1802" s="77" t="s">
        <v>134</v>
      </c>
      <c r="X1802" s="77">
        <v>4</v>
      </c>
      <c r="Y1802" s="72" t="s">
        <v>167</v>
      </c>
      <c r="Z1802" s="72">
        <v>1</v>
      </c>
    </row>
    <row r="1803" spans="1:26" ht="15.75" thickBot="1" x14ac:dyDescent="0.3">
      <c r="A1803" s="76" t="s">
        <v>135</v>
      </c>
      <c r="B1803" s="36">
        <f>+base1!F57</f>
        <v>18</v>
      </c>
      <c r="C1803" s="36">
        <f>+base1!G57</f>
        <v>17</v>
      </c>
      <c r="D1803" s="36">
        <f>+base1!H57</f>
        <v>1</v>
      </c>
      <c r="E1803" s="36">
        <f>+base1!O57</f>
        <v>14</v>
      </c>
      <c r="F1803" s="36">
        <f>+base1!P57</f>
        <v>2</v>
      </c>
      <c r="G1803" s="36">
        <f>+base1!Q57</f>
        <v>13</v>
      </c>
      <c r="H1803" s="36">
        <f>+base1!R57</f>
        <v>8</v>
      </c>
      <c r="I1803" s="36">
        <f>+base1!S57</f>
        <v>15</v>
      </c>
      <c r="J1803" s="36">
        <f>+base1!T57</f>
        <v>16</v>
      </c>
      <c r="K1803" s="36">
        <f>+base1!U57</f>
        <v>19</v>
      </c>
      <c r="L1803" s="36">
        <f>+base1!V57</f>
        <v>20</v>
      </c>
      <c r="M1803" s="36"/>
      <c r="N1803" s="36"/>
      <c r="O1803" s="36"/>
      <c r="P1803" s="36"/>
      <c r="Q1803" s="36"/>
      <c r="R1803" s="36"/>
      <c r="S1803" s="36"/>
      <c r="T1803" s="36"/>
      <c r="U1803" s="36"/>
      <c r="V1803" s="72">
        <v>1802</v>
      </c>
      <c r="W1803" s="77" t="s">
        <v>134</v>
      </c>
      <c r="X1803" s="77">
        <v>4</v>
      </c>
      <c r="Y1803" s="72" t="s">
        <v>167</v>
      </c>
      <c r="Z1803" s="72">
        <v>1</v>
      </c>
    </row>
    <row r="1804" spans="1:26" ht="15.75" thickBot="1" x14ac:dyDescent="0.3">
      <c r="A1804" s="76" t="s">
        <v>135</v>
      </c>
      <c r="B1804" s="36">
        <f>+base1!F58</f>
        <v>17</v>
      </c>
      <c r="C1804" s="36">
        <f>+base1!G58</f>
        <v>1</v>
      </c>
      <c r="D1804" s="36">
        <f>+base1!H58</f>
        <v>12</v>
      </c>
      <c r="E1804" s="36">
        <f>+base1!O58</f>
        <v>11</v>
      </c>
      <c r="F1804" s="36">
        <f>+base1!P58</f>
        <v>2</v>
      </c>
      <c r="G1804" s="36">
        <f>+base1!Q58</f>
        <v>13</v>
      </c>
      <c r="H1804" s="36">
        <f>+base1!R58</f>
        <v>8</v>
      </c>
      <c r="I1804" s="36">
        <f>+base1!S58</f>
        <v>16</v>
      </c>
      <c r="J1804" s="36">
        <f>+base1!T58</f>
        <v>18</v>
      </c>
      <c r="K1804" s="36">
        <f>+base1!U58</f>
        <v>19</v>
      </c>
      <c r="L1804" s="36">
        <f>+base1!V58</f>
        <v>20</v>
      </c>
      <c r="M1804" s="36"/>
      <c r="N1804" s="36"/>
      <c r="O1804" s="36"/>
      <c r="P1804" s="36"/>
      <c r="Q1804" s="36"/>
      <c r="R1804" s="36"/>
      <c r="S1804" s="36"/>
      <c r="T1804" s="36"/>
      <c r="U1804" s="36"/>
      <c r="V1804" s="72">
        <v>1803</v>
      </c>
      <c r="W1804" s="77" t="s">
        <v>134</v>
      </c>
      <c r="X1804" s="77">
        <v>4</v>
      </c>
      <c r="Y1804" s="72" t="s">
        <v>167</v>
      </c>
      <c r="Z1804" s="72">
        <v>1</v>
      </c>
    </row>
    <row r="1805" spans="1:26" ht="15.75" thickBot="1" x14ac:dyDescent="0.3">
      <c r="A1805" s="76" t="s">
        <v>135</v>
      </c>
      <c r="B1805" s="36">
        <f>+base1!F59</f>
        <v>17</v>
      </c>
      <c r="C1805" s="36">
        <f>+base1!G59</f>
        <v>7</v>
      </c>
      <c r="D1805" s="36">
        <f>+base1!H59</f>
        <v>12</v>
      </c>
      <c r="E1805" s="36">
        <f>+base1!O59</f>
        <v>11</v>
      </c>
      <c r="F1805" s="36">
        <f>+base1!P59</f>
        <v>2</v>
      </c>
      <c r="G1805" s="36">
        <f>+base1!Q59</f>
        <v>13</v>
      </c>
      <c r="H1805" s="36">
        <f>+base1!R59</f>
        <v>8</v>
      </c>
      <c r="I1805" s="36">
        <f>+base1!S59</f>
        <v>16</v>
      </c>
      <c r="J1805" s="36">
        <f>+base1!T59</f>
        <v>18</v>
      </c>
      <c r="K1805" s="36">
        <f>+base1!U59</f>
        <v>19</v>
      </c>
      <c r="L1805" s="36">
        <f>+base1!V59</f>
        <v>20</v>
      </c>
      <c r="M1805" s="36"/>
      <c r="N1805" s="36"/>
      <c r="O1805" s="36"/>
      <c r="P1805" s="36"/>
      <c r="Q1805" s="36"/>
      <c r="R1805" s="36"/>
      <c r="S1805" s="36"/>
      <c r="T1805" s="36"/>
      <c r="U1805" s="36"/>
      <c r="V1805" s="72">
        <v>1804</v>
      </c>
      <c r="W1805" s="77" t="s">
        <v>134</v>
      </c>
      <c r="X1805" s="77">
        <v>4</v>
      </c>
      <c r="Y1805" s="72" t="s">
        <v>167</v>
      </c>
      <c r="Z1805" s="72">
        <v>1</v>
      </c>
    </row>
    <row r="1806" spans="1:26" ht="15.75" thickBot="1" x14ac:dyDescent="0.3">
      <c r="A1806" s="76" t="s">
        <v>135</v>
      </c>
      <c r="B1806" s="36">
        <f>+base1!F60</f>
        <v>3</v>
      </c>
      <c r="C1806" s="36">
        <f>+base1!G60</f>
        <v>6</v>
      </c>
      <c r="D1806" s="36">
        <f>+base1!H60</f>
        <v>11</v>
      </c>
      <c r="E1806" s="36">
        <f>+base1!O60</f>
        <v>4</v>
      </c>
      <c r="F1806" s="36">
        <f>+base1!P60</f>
        <v>13</v>
      </c>
      <c r="G1806" s="36">
        <f>+base1!Q60</f>
        <v>14</v>
      </c>
      <c r="H1806" s="36">
        <f>+base1!R60</f>
        <v>17</v>
      </c>
      <c r="I1806" s="36">
        <f>+base1!S60</f>
        <v>18</v>
      </c>
      <c r="J1806" s="36">
        <f>+base1!T60</f>
        <v>5</v>
      </c>
      <c r="K1806" s="36">
        <f>+base1!U60</f>
        <v>19</v>
      </c>
      <c r="L1806" s="36">
        <f>+base1!V60</f>
        <v>20</v>
      </c>
      <c r="M1806" s="36"/>
      <c r="N1806" s="36"/>
      <c r="O1806" s="36"/>
      <c r="P1806" s="36"/>
      <c r="Q1806" s="36"/>
      <c r="R1806" s="36"/>
      <c r="S1806" s="36"/>
      <c r="T1806" s="36"/>
      <c r="U1806" s="36"/>
      <c r="V1806" s="72">
        <v>1805</v>
      </c>
      <c r="W1806" s="77" t="s">
        <v>134</v>
      </c>
      <c r="X1806" s="77">
        <v>4</v>
      </c>
      <c r="Y1806" s="72" t="s">
        <v>167</v>
      </c>
      <c r="Z1806" s="72">
        <v>1</v>
      </c>
    </row>
    <row r="1807" spans="1:26" ht="15.75" thickBot="1" x14ac:dyDescent="0.3">
      <c r="A1807" s="76" t="s">
        <v>135</v>
      </c>
      <c r="B1807" s="36">
        <f>+base1!F61</f>
        <v>5</v>
      </c>
      <c r="C1807" s="36">
        <f>+base1!G61</f>
        <v>6</v>
      </c>
      <c r="D1807" s="36">
        <f>+base1!H61</f>
        <v>12</v>
      </c>
      <c r="E1807" s="36">
        <f>+base1!O61</f>
        <v>4</v>
      </c>
      <c r="F1807" s="36">
        <f>+base1!P61</f>
        <v>13</v>
      </c>
      <c r="G1807" s="36">
        <f>+base1!Q61</f>
        <v>15</v>
      </c>
      <c r="H1807" s="36">
        <f>+base1!R61</f>
        <v>17</v>
      </c>
      <c r="I1807" s="36">
        <f>+base1!S61</f>
        <v>18</v>
      </c>
      <c r="J1807" s="36">
        <f>+base1!T61</f>
        <v>11</v>
      </c>
      <c r="K1807" s="36">
        <f>+base1!U61</f>
        <v>19</v>
      </c>
      <c r="L1807" s="36">
        <f>+base1!V61</f>
        <v>20</v>
      </c>
      <c r="M1807" s="36"/>
      <c r="N1807" s="36"/>
      <c r="O1807" s="36"/>
      <c r="P1807" s="36"/>
      <c r="Q1807" s="36"/>
      <c r="R1807" s="36"/>
      <c r="S1807" s="36"/>
      <c r="T1807" s="36"/>
      <c r="U1807" s="36"/>
      <c r="V1807" s="72">
        <v>1806</v>
      </c>
      <c r="W1807" s="77" t="s">
        <v>134</v>
      </c>
      <c r="X1807" s="77">
        <v>4</v>
      </c>
      <c r="Y1807" s="72" t="s">
        <v>167</v>
      </c>
      <c r="Z1807" s="72">
        <v>1</v>
      </c>
    </row>
    <row r="1808" spans="1:26" ht="15.75" thickBot="1" x14ac:dyDescent="0.3">
      <c r="A1808" s="76" t="s">
        <v>135</v>
      </c>
      <c r="B1808" s="36">
        <f>+base1!F62</f>
        <v>1</v>
      </c>
      <c r="C1808" s="36">
        <f>+base1!G62</f>
        <v>8</v>
      </c>
      <c r="D1808" s="36">
        <f>+base1!H62</f>
        <v>12</v>
      </c>
      <c r="E1808" s="36">
        <f>+base1!O62</f>
        <v>7</v>
      </c>
      <c r="F1808" s="36">
        <f>+base1!P62</f>
        <v>13</v>
      </c>
      <c r="G1808" s="36">
        <f>+base1!Q62</f>
        <v>15</v>
      </c>
      <c r="H1808" s="36">
        <f>+base1!R62</f>
        <v>17</v>
      </c>
      <c r="I1808" s="36">
        <f>+base1!S62</f>
        <v>18</v>
      </c>
      <c r="J1808" s="36">
        <f>+base1!T62</f>
        <v>11</v>
      </c>
      <c r="K1808" s="36">
        <f>+base1!U62</f>
        <v>19</v>
      </c>
      <c r="L1808" s="36">
        <f>+base1!V62</f>
        <v>20</v>
      </c>
      <c r="M1808" s="36"/>
      <c r="N1808" s="36"/>
      <c r="O1808" s="36"/>
      <c r="P1808" s="36"/>
      <c r="Q1808" s="36"/>
      <c r="R1808" s="36"/>
      <c r="S1808" s="36"/>
      <c r="T1808" s="36"/>
      <c r="U1808" s="36"/>
      <c r="V1808" s="72">
        <v>1807</v>
      </c>
      <c r="W1808" s="77" t="s">
        <v>134</v>
      </c>
      <c r="X1808" s="77">
        <v>4</v>
      </c>
      <c r="Y1808" s="72" t="s">
        <v>167</v>
      </c>
      <c r="Z1808" s="72">
        <v>1</v>
      </c>
    </row>
    <row r="1809" spans="1:26" ht="15.75" thickBot="1" x14ac:dyDescent="0.3">
      <c r="A1809" s="76" t="s">
        <v>135</v>
      </c>
      <c r="B1809" s="36">
        <f>base1!G13</f>
        <v>5</v>
      </c>
      <c r="C1809" s="36">
        <f>base1!H13</f>
        <v>6</v>
      </c>
      <c r="D1809" s="36">
        <f>base1!I13</f>
        <v>10</v>
      </c>
      <c r="E1809" s="36">
        <f>base1!P13</f>
        <v>14</v>
      </c>
      <c r="F1809" s="36">
        <f>base1!Q13</f>
        <v>1</v>
      </c>
      <c r="G1809" s="36">
        <f>base1!R13</f>
        <v>16</v>
      </c>
      <c r="H1809" s="36">
        <f>base1!S13</f>
        <v>17</v>
      </c>
      <c r="I1809" s="36">
        <f>base1!T13</f>
        <v>18</v>
      </c>
      <c r="J1809" s="36">
        <f>base1!U13</f>
        <v>19</v>
      </c>
      <c r="K1809" s="36">
        <f>base1!V13</f>
        <v>20</v>
      </c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72">
        <v>1808</v>
      </c>
      <c r="W1809" s="77" t="s">
        <v>134</v>
      </c>
      <c r="X1809" s="77">
        <v>4</v>
      </c>
      <c r="Y1809" s="72" t="s">
        <v>167</v>
      </c>
      <c r="Z1809" s="72">
        <v>1</v>
      </c>
    </row>
    <row r="1810" spans="1:26" ht="15.75" thickBot="1" x14ac:dyDescent="0.3">
      <c r="A1810" s="76" t="s">
        <v>135</v>
      </c>
      <c r="B1810" s="36">
        <f>base1!G14</f>
        <v>13</v>
      </c>
      <c r="C1810" s="36">
        <f>base1!H14</f>
        <v>1</v>
      </c>
      <c r="D1810" s="36">
        <f>base1!I14</f>
        <v>2</v>
      </c>
      <c r="E1810" s="36">
        <f>base1!P14</f>
        <v>9</v>
      </c>
      <c r="F1810" s="36">
        <f>base1!Q14</f>
        <v>15</v>
      </c>
      <c r="G1810" s="36">
        <f>base1!R14</f>
        <v>16</v>
      </c>
      <c r="H1810" s="36">
        <f>base1!S14</f>
        <v>17</v>
      </c>
      <c r="I1810" s="36">
        <f>base1!T14</f>
        <v>18</v>
      </c>
      <c r="J1810" s="36">
        <f>base1!U14</f>
        <v>19</v>
      </c>
      <c r="K1810" s="36">
        <f>base1!V14</f>
        <v>20</v>
      </c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72">
        <v>1809</v>
      </c>
      <c r="W1810" s="77" t="s">
        <v>134</v>
      </c>
      <c r="X1810" s="77">
        <v>4</v>
      </c>
      <c r="Y1810" s="72" t="s">
        <v>167</v>
      </c>
      <c r="Z1810" s="72">
        <v>1</v>
      </c>
    </row>
    <row r="1811" spans="1:26" ht="15.75" thickBot="1" x14ac:dyDescent="0.3">
      <c r="A1811" s="76" t="s">
        <v>135</v>
      </c>
      <c r="B1811" s="36">
        <f>base1!G15</f>
        <v>6</v>
      </c>
      <c r="C1811" s="36">
        <f>base1!H15</f>
        <v>9</v>
      </c>
      <c r="D1811" s="36">
        <f>base1!I15</f>
        <v>10</v>
      </c>
      <c r="E1811" s="36">
        <f>base1!P15</f>
        <v>12</v>
      </c>
      <c r="F1811" s="36">
        <f>base1!Q15</f>
        <v>15</v>
      </c>
      <c r="G1811" s="36">
        <f>base1!R15</f>
        <v>16</v>
      </c>
      <c r="H1811" s="36">
        <f>base1!S15</f>
        <v>18</v>
      </c>
      <c r="I1811" s="36">
        <f>base1!T15</f>
        <v>17</v>
      </c>
      <c r="J1811" s="36">
        <f>base1!U15</f>
        <v>19</v>
      </c>
      <c r="K1811" s="36">
        <f>base1!V15</f>
        <v>20</v>
      </c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72">
        <v>1810</v>
      </c>
      <c r="W1811" s="77" t="s">
        <v>134</v>
      </c>
      <c r="X1811" s="77">
        <v>4</v>
      </c>
      <c r="Y1811" s="72" t="s">
        <v>167</v>
      </c>
      <c r="Z1811" s="72">
        <v>1</v>
      </c>
    </row>
    <row r="1812" spans="1:26" ht="15.75" thickBot="1" x14ac:dyDescent="0.3">
      <c r="A1812" s="76" t="s">
        <v>135</v>
      </c>
      <c r="B1812" s="36">
        <f>base1!G16</f>
        <v>3</v>
      </c>
      <c r="C1812" s="36">
        <f>base1!H16</f>
        <v>6</v>
      </c>
      <c r="D1812" s="36">
        <f>base1!I16</f>
        <v>1</v>
      </c>
      <c r="E1812" s="36">
        <f>base1!P16</f>
        <v>15</v>
      </c>
      <c r="F1812" s="36">
        <f>base1!Q16</f>
        <v>17</v>
      </c>
      <c r="G1812" s="36">
        <f>base1!R16</f>
        <v>18</v>
      </c>
      <c r="H1812" s="36">
        <f>base1!S16</f>
        <v>5</v>
      </c>
      <c r="I1812" s="36">
        <f>base1!T16</f>
        <v>11</v>
      </c>
      <c r="J1812" s="36">
        <f>base1!U16</f>
        <v>19</v>
      </c>
      <c r="K1812" s="36">
        <f>base1!V16</f>
        <v>20</v>
      </c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72">
        <v>1811</v>
      </c>
      <c r="W1812" s="77" t="s">
        <v>134</v>
      </c>
      <c r="X1812" s="77">
        <v>4</v>
      </c>
      <c r="Y1812" s="72" t="s">
        <v>167</v>
      </c>
      <c r="Z1812" s="72">
        <v>1</v>
      </c>
    </row>
    <row r="1813" spans="1:26" ht="15.75" thickBot="1" x14ac:dyDescent="0.3">
      <c r="A1813" s="76" t="s">
        <v>135</v>
      </c>
      <c r="B1813" s="36">
        <f>base1!G17</f>
        <v>4</v>
      </c>
      <c r="C1813" s="36">
        <f>base1!H17</f>
        <v>6</v>
      </c>
      <c r="D1813" s="36">
        <f>base1!I17</f>
        <v>12</v>
      </c>
      <c r="E1813" s="36">
        <f>base1!P17</f>
        <v>10</v>
      </c>
      <c r="F1813" s="36">
        <f>base1!Q17</f>
        <v>13</v>
      </c>
      <c r="G1813" s="36">
        <f>base1!R17</f>
        <v>16</v>
      </c>
      <c r="H1813" s="36">
        <f>base1!S17</f>
        <v>18</v>
      </c>
      <c r="I1813" s="36">
        <f>base1!T17</f>
        <v>17</v>
      </c>
      <c r="J1813" s="36">
        <f>base1!U17</f>
        <v>19</v>
      </c>
      <c r="K1813" s="36">
        <f>base1!V17</f>
        <v>20</v>
      </c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72">
        <v>1812</v>
      </c>
      <c r="W1813" s="77" t="s">
        <v>134</v>
      </c>
      <c r="X1813" s="77">
        <v>4</v>
      </c>
      <c r="Y1813" s="72" t="s">
        <v>167</v>
      </c>
      <c r="Z1813" s="72">
        <v>1</v>
      </c>
    </row>
    <row r="1814" spans="1:26" ht="15.75" thickBot="1" x14ac:dyDescent="0.3">
      <c r="A1814" s="76" t="s">
        <v>135</v>
      </c>
      <c r="B1814" s="36">
        <f>base1!G18</f>
        <v>13</v>
      </c>
      <c r="C1814" s="36">
        <f>base1!H18</f>
        <v>1</v>
      </c>
      <c r="D1814" s="36">
        <f>base1!I18</f>
        <v>3</v>
      </c>
      <c r="E1814" s="36">
        <f>base1!P18</f>
        <v>9</v>
      </c>
      <c r="F1814" s="36">
        <f>base1!Q18</f>
        <v>15</v>
      </c>
      <c r="G1814" s="36">
        <f>base1!R18</f>
        <v>16</v>
      </c>
      <c r="H1814" s="36">
        <f>base1!S18</f>
        <v>17</v>
      </c>
      <c r="I1814" s="36">
        <f>base1!T18</f>
        <v>18</v>
      </c>
      <c r="J1814" s="36">
        <f>base1!U18</f>
        <v>19</v>
      </c>
      <c r="K1814" s="36">
        <f>base1!V18</f>
        <v>20</v>
      </c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72">
        <v>1813</v>
      </c>
      <c r="W1814" s="77" t="s">
        <v>134</v>
      </c>
      <c r="X1814" s="77">
        <v>4</v>
      </c>
      <c r="Y1814" s="72" t="s">
        <v>167</v>
      </c>
      <c r="Z1814" s="72">
        <v>1</v>
      </c>
    </row>
    <row r="1815" spans="1:26" ht="15.75" thickBot="1" x14ac:dyDescent="0.3">
      <c r="A1815" s="76" t="s">
        <v>135</v>
      </c>
      <c r="B1815" s="36">
        <f>base1!G19</f>
        <v>9</v>
      </c>
      <c r="C1815" s="36">
        <f>base1!H19</f>
        <v>3</v>
      </c>
      <c r="D1815" s="36">
        <f>base1!I19</f>
        <v>11</v>
      </c>
      <c r="E1815" s="36">
        <f>base1!P19</f>
        <v>14</v>
      </c>
      <c r="F1815" s="36">
        <f>base1!Q19</f>
        <v>15</v>
      </c>
      <c r="G1815" s="36">
        <f>base1!R19</f>
        <v>16</v>
      </c>
      <c r="H1815" s="36">
        <f>base1!S19</f>
        <v>17</v>
      </c>
      <c r="I1815" s="36">
        <f>base1!T19</f>
        <v>18</v>
      </c>
      <c r="J1815" s="36">
        <f>base1!U19</f>
        <v>19</v>
      </c>
      <c r="K1815" s="36">
        <f>base1!V19</f>
        <v>20</v>
      </c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  <c r="V1815" s="72">
        <v>1814</v>
      </c>
      <c r="W1815" s="77" t="s">
        <v>134</v>
      </c>
      <c r="X1815" s="77">
        <v>4</v>
      </c>
      <c r="Y1815" s="72" t="s">
        <v>167</v>
      </c>
      <c r="Z1815" s="72">
        <v>1</v>
      </c>
    </row>
    <row r="1816" spans="1:26" ht="15.75" thickBot="1" x14ac:dyDescent="0.3">
      <c r="A1816" s="76" t="s">
        <v>135</v>
      </c>
      <c r="B1816" s="36">
        <f>base1!G20</f>
        <v>6</v>
      </c>
      <c r="C1816" s="36">
        <f>base1!H20</f>
        <v>12</v>
      </c>
      <c r="D1816" s="36">
        <f>base1!I20</f>
        <v>14</v>
      </c>
      <c r="E1816" s="36">
        <f>base1!P20</f>
        <v>11</v>
      </c>
      <c r="F1816" s="36">
        <f>base1!Q20</f>
        <v>15</v>
      </c>
      <c r="G1816" s="36">
        <f>base1!R20</f>
        <v>10</v>
      </c>
      <c r="H1816" s="36">
        <f>base1!S20</f>
        <v>2</v>
      </c>
      <c r="I1816" s="36">
        <f>base1!T20</f>
        <v>4</v>
      </c>
      <c r="J1816" s="36">
        <f>base1!U20</f>
        <v>19</v>
      </c>
      <c r="K1816" s="36">
        <f>base1!V20</f>
        <v>20</v>
      </c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72">
        <v>1815</v>
      </c>
      <c r="W1816" s="77" t="s">
        <v>134</v>
      </c>
      <c r="X1816" s="77">
        <v>4</v>
      </c>
      <c r="Y1816" s="72" t="s">
        <v>167</v>
      </c>
      <c r="Z1816" s="72">
        <v>1</v>
      </c>
    </row>
    <row r="1817" spans="1:26" ht="15.75" thickBot="1" x14ac:dyDescent="0.3">
      <c r="A1817" s="76" t="s">
        <v>135</v>
      </c>
      <c r="B1817" s="36">
        <f>base1!G21</f>
        <v>8</v>
      </c>
      <c r="C1817" s="36">
        <f>base1!H21</f>
        <v>12</v>
      </c>
      <c r="D1817" s="36">
        <f>base1!I21</f>
        <v>3</v>
      </c>
      <c r="E1817" s="36">
        <f>base1!P21</f>
        <v>2</v>
      </c>
      <c r="F1817" s="36">
        <f>base1!Q21</f>
        <v>16</v>
      </c>
      <c r="G1817" s="36">
        <f>base1!R21</f>
        <v>11</v>
      </c>
      <c r="H1817" s="36">
        <f>base1!S21</f>
        <v>13</v>
      </c>
      <c r="I1817" s="36">
        <f>base1!T21</f>
        <v>18</v>
      </c>
      <c r="J1817" s="36">
        <f>base1!U21</f>
        <v>19</v>
      </c>
      <c r="K1817" s="36">
        <f>base1!V21</f>
        <v>20</v>
      </c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72">
        <v>1816</v>
      </c>
      <c r="W1817" s="77" t="s">
        <v>134</v>
      </c>
      <c r="X1817" s="77">
        <v>4</v>
      </c>
      <c r="Y1817" s="72" t="s">
        <v>167</v>
      </c>
      <c r="Z1817" s="72">
        <v>1</v>
      </c>
    </row>
    <row r="1818" spans="1:26" ht="15.75" thickBot="1" x14ac:dyDescent="0.3">
      <c r="A1818" s="76" t="s">
        <v>135</v>
      </c>
      <c r="B1818" s="36">
        <f>base1!G22</f>
        <v>2</v>
      </c>
      <c r="C1818" s="36">
        <f>base1!H22</f>
        <v>10</v>
      </c>
      <c r="D1818" s="36">
        <f>base1!I22</f>
        <v>11</v>
      </c>
      <c r="E1818" s="36">
        <f>base1!P22</f>
        <v>13</v>
      </c>
      <c r="F1818" s="36">
        <f>base1!Q22</f>
        <v>18</v>
      </c>
      <c r="G1818" s="36">
        <f>base1!R22</f>
        <v>16</v>
      </c>
      <c r="H1818" s="36">
        <f>base1!S22</f>
        <v>17</v>
      </c>
      <c r="I1818" s="36">
        <f>base1!T22</f>
        <v>14</v>
      </c>
      <c r="J1818" s="36">
        <f>base1!U22</f>
        <v>19</v>
      </c>
      <c r="K1818" s="36">
        <f>base1!V22</f>
        <v>20</v>
      </c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72">
        <v>1817</v>
      </c>
      <c r="W1818" s="77" t="s">
        <v>134</v>
      </c>
      <c r="X1818" s="77">
        <v>4</v>
      </c>
      <c r="Y1818" s="72" t="s">
        <v>167</v>
      </c>
      <c r="Z1818" s="72">
        <v>1</v>
      </c>
    </row>
    <row r="1819" spans="1:26" ht="15.75" thickBot="1" x14ac:dyDescent="0.3">
      <c r="A1819" s="76" t="s">
        <v>135</v>
      </c>
      <c r="B1819" s="36">
        <f>base1!G23</f>
        <v>6</v>
      </c>
      <c r="C1819" s="36">
        <f>base1!H23</f>
        <v>12</v>
      </c>
      <c r="D1819" s="36">
        <f>base1!I23</f>
        <v>14</v>
      </c>
      <c r="E1819" s="36">
        <f>base1!P23</f>
        <v>10</v>
      </c>
      <c r="F1819" s="36">
        <f>base1!Q23</f>
        <v>13</v>
      </c>
      <c r="G1819" s="36">
        <f>base1!R23</f>
        <v>11</v>
      </c>
      <c r="H1819" s="36">
        <f>base1!S23</f>
        <v>2</v>
      </c>
      <c r="I1819" s="36">
        <f>base1!T23</f>
        <v>4</v>
      </c>
      <c r="J1819" s="36">
        <f>base1!U23</f>
        <v>19</v>
      </c>
      <c r="K1819" s="36">
        <f>base1!V23</f>
        <v>20</v>
      </c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72">
        <v>1818</v>
      </c>
      <c r="W1819" s="77" t="s">
        <v>134</v>
      </c>
      <c r="X1819" s="77">
        <v>4</v>
      </c>
      <c r="Y1819" s="72" t="s">
        <v>167</v>
      </c>
      <c r="Z1819" s="72">
        <v>1</v>
      </c>
    </row>
    <row r="1820" spans="1:26" ht="15.75" thickBot="1" x14ac:dyDescent="0.3">
      <c r="A1820" s="76" t="s">
        <v>135</v>
      </c>
      <c r="B1820" s="36">
        <f>base1!G24</f>
        <v>1</v>
      </c>
      <c r="C1820" s="36">
        <f>base1!H24</f>
        <v>5</v>
      </c>
      <c r="D1820" s="36">
        <f>base1!I24</f>
        <v>6</v>
      </c>
      <c r="E1820" s="36">
        <f>base1!P24</f>
        <v>14</v>
      </c>
      <c r="F1820" s="36">
        <f>base1!Q24</f>
        <v>10</v>
      </c>
      <c r="G1820" s="36">
        <f>base1!R24</f>
        <v>2</v>
      </c>
      <c r="H1820" s="36">
        <f>base1!S24</f>
        <v>4</v>
      </c>
      <c r="I1820" s="36">
        <f>base1!T24</f>
        <v>20</v>
      </c>
      <c r="J1820" s="36">
        <f>base1!U24</f>
        <v>19</v>
      </c>
      <c r="K1820" s="36">
        <f>base1!V24</f>
        <v>18</v>
      </c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72">
        <v>1819</v>
      </c>
      <c r="W1820" s="77" t="s">
        <v>134</v>
      </c>
      <c r="X1820" s="77">
        <v>4</v>
      </c>
      <c r="Y1820" s="72" t="s">
        <v>167</v>
      </c>
      <c r="Z1820" s="72">
        <v>1</v>
      </c>
    </row>
    <row r="1821" spans="1:26" ht="15.75" thickBot="1" x14ac:dyDescent="0.3">
      <c r="A1821" s="76" t="s">
        <v>135</v>
      </c>
      <c r="B1821" s="36">
        <f>base1!G25</f>
        <v>17</v>
      </c>
      <c r="C1821" s="36">
        <f>base1!H25</f>
        <v>6</v>
      </c>
      <c r="D1821" s="36">
        <f>base1!I25</f>
        <v>8</v>
      </c>
      <c r="E1821" s="36">
        <f>base1!P25</f>
        <v>4</v>
      </c>
      <c r="F1821" s="36">
        <f>base1!Q25</f>
        <v>18</v>
      </c>
      <c r="G1821" s="36">
        <f>base1!R25</f>
        <v>2</v>
      </c>
      <c r="H1821" s="36">
        <f>base1!S25</f>
        <v>11</v>
      </c>
      <c r="I1821" s="36">
        <f>base1!T25</f>
        <v>13</v>
      </c>
      <c r="J1821" s="36">
        <f>base1!U25</f>
        <v>20</v>
      </c>
      <c r="K1821" s="36">
        <f>base1!V25</f>
        <v>19</v>
      </c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72">
        <v>1820</v>
      </c>
      <c r="W1821" s="77" t="s">
        <v>134</v>
      </c>
      <c r="X1821" s="77">
        <v>4</v>
      </c>
      <c r="Y1821" s="72" t="s">
        <v>167</v>
      </c>
      <c r="Z1821" s="72">
        <v>1</v>
      </c>
    </row>
    <row r="1822" spans="1:26" ht="15.75" thickBot="1" x14ac:dyDescent="0.3">
      <c r="A1822" s="76" t="s">
        <v>135</v>
      </c>
      <c r="B1822" s="36">
        <f>base1!G26</f>
        <v>6</v>
      </c>
      <c r="C1822" s="36">
        <f>base1!H26</f>
        <v>1</v>
      </c>
      <c r="D1822" s="36">
        <f>base1!I26</f>
        <v>16</v>
      </c>
      <c r="E1822" s="36">
        <f>base1!P26</f>
        <v>10</v>
      </c>
      <c r="F1822" s="36">
        <f>base1!Q26</f>
        <v>11</v>
      </c>
      <c r="G1822" s="36">
        <f>base1!R26</f>
        <v>2</v>
      </c>
      <c r="H1822" s="36">
        <f>base1!S26</f>
        <v>4</v>
      </c>
      <c r="I1822" s="36">
        <f>base1!T26</f>
        <v>18</v>
      </c>
      <c r="J1822" s="36">
        <f>base1!U26</f>
        <v>20</v>
      </c>
      <c r="K1822" s="36">
        <f>base1!V26</f>
        <v>19</v>
      </c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72">
        <v>1821</v>
      </c>
      <c r="W1822" s="77" t="s">
        <v>134</v>
      </c>
      <c r="X1822" s="77">
        <v>4</v>
      </c>
      <c r="Y1822" s="72" t="s">
        <v>167</v>
      </c>
      <c r="Z1822" s="72">
        <v>1</v>
      </c>
    </row>
    <row r="1823" spans="1:26" ht="15.75" thickBot="1" x14ac:dyDescent="0.3">
      <c r="A1823" s="76" t="s">
        <v>135</v>
      </c>
      <c r="B1823" s="36">
        <f>base1!G27</f>
        <v>12</v>
      </c>
      <c r="C1823" s="36">
        <f>base1!H27</f>
        <v>9</v>
      </c>
      <c r="D1823" s="36">
        <f>base1!I27</f>
        <v>5</v>
      </c>
      <c r="E1823" s="36">
        <f>base1!P27</f>
        <v>4</v>
      </c>
      <c r="F1823" s="36">
        <f>base1!Q27</f>
        <v>2</v>
      </c>
      <c r="G1823" s="36">
        <f>base1!R27</f>
        <v>10</v>
      </c>
      <c r="H1823" s="36">
        <f>base1!S27</f>
        <v>11</v>
      </c>
      <c r="I1823" s="36">
        <f>base1!T27</f>
        <v>13</v>
      </c>
      <c r="J1823" s="36">
        <f>base1!U27</f>
        <v>19</v>
      </c>
      <c r="K1823" s="36">
        <f>base1!V27</f>
        <v>20</v>
      </c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72">
        <v>1822</v>
      </c>
      <c r="W1823" s="77" t="s">
        <v>134</v>
      </c>
      <c r="X1823" s="77">
        <v>4</v>
      </c>
      <c r="Y1823" s="72" t="s">
        <v>167</v>
      </c>
      <c r="Z1823" s="72">
        <v>1</v>
      </c>
    </row>
    <row r="1824" spans="1:26" ht="15.75" thickBot="1" x14ac:dyDescent="0.3">
      <c r="A1824" s="76" t="s">
        <v>135</v>
      </c>
      <c r="B1824" s="36">
        <f>base1!G28</f>
        <v>12</v>
      </c>
      <c r="C1824" s="36">
        <f>base1!H28</f>
        <v>11</v>
      </c>
      <c r="D1824" s="36">
        <f>base1!I28</f>
        <v>8</v>
      </c>
      <c r="E1824" s="36">
        <f>base1!P28</f>
        <v>15</v>
      </c>
      <c r="F1824" s="36">
        <f>base1!Q28</f>
        <v>14</v>
      </c>
      <c r="G1824" s="36">
        <f>base1!R28</f>
        <v>7</v>
      </c>
      <c r="H1824" s="36">
        <f>base1!S28</f>
        <v>4</v>
      </c>
      <c r="I1824" s="36">
        <f>base1!T28</f>
        <v>10</v>
      </c>
      <c r="J1824" s="36">
        <f>base1!U28</f>
        <v>19</v>
      </c>
      <c r="K1824" s="36">
        <f>base1!V28</f>
        <v>20</v>
      </c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72">
        <v>1823</v>
      </c>
      <c r="W1824" s="77" t="s">
        <v>134</v>
      </c>
      <c r="X1824" s="77">
        <v>4</v>
      </c>
      <c r="Y1824" s="72" t="s">
        <v>167</v>
      </c>
      <c r="Z1824" s="72">
        <v>1</v>
      </c>
    </row>
    <row r="1825" spans="1:26" ht="15.75" thickBot="1" x14ac:dyDescent="0.3">
      <c r="A1825" s="76" t="s">
        <v>135</v>
      </c>
      <c r="B1825" s="36">
        <f>base1!G29</f>
        <v>11</v>
      </c>
      <c r="C1825" s="36">
        <f>base1!H29</f>
        <v>15</v>
      </c>
      <c r="D1825" s="36">
        <f>base1!I29</f>
        <v>18</v>
      </c>
      <c r="E1825" s="36">
        <f>base1!P29</f>
        <v>13</v>
      </c>
      <c r="F1825" s="36">
        <f>base1!Q29</f>
        <v>12</v>
      </c>
      <c r="G1825" s="36">
        <f>base1!R29</f>
        <v>8</v>
      </c>
      <c r="H1825" s="36">
        <f>base1!S29</f>
        <v>9</v>
      </c>
      <c r="I1825" s="36">
        <f>base1!T29</f>
        <v>2</v>
      </c>
      <c r="J1825" s="36">
        <f>base1!U29</f>
        <v>19</v>
      </c>
      <c r="K1825" s="36">
        <f>base1!V29</f>
        <v>20</v>
      </c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72">
        <v>1824</v>
      </c>
      <c r="W1825" s="77" t="s">
        <v>134</v>
      </c>
      <c r="X1825" s="77">
        <v>4</v>
      </c>
      <c r="Y1825" s="72" t="s">
        <v>167</v>
      </c>
      <c r="Z1825" s="72">
        <v>1</v>
      </c>
    </row>
    <row r="1826" spans="1:26" ht="15.75" thickBot="1" x14ac:dyDescent="0.3">
      <c r="A1826" s="76" t="s">
        <v>135</v>
      </c>
      <c r="B1826" s="36">
        <f>base1!G30</f>
        <v>16</v>
      </c>
      <c r="C1826" s="36">
        <f>base1!H30</f>
        <v>15</v>
      </c>
      <c r="D1826" s="36">
        <f>base1!I30</f>
        <v>4</v>
      </c>
      <c r="E1826" s="36">
        <f>base1!P30</f>
        <v>18</v>
      </c>
      <c r="F1826" s="36">
        <f>base1!Q30</f>
        <v>13</v>
      </c>
      <c r="G1826" s="36">
        <f>base1!R30</f>
        <v>5</v>
      </c>
      <c r="H1826" s="36">
        <f>base1!S30</f>
        <v>12</v>
      </c>
      <c r="I1826" s="36">
        <f>base1!T30</f>
        <v>6</v>
      </c>
      <c r="J1826" s="36">
        <f>base1!U30</f>
        <v>19</v>
      </c>
      <c r="K1826" s="36">
        <f>base1!V30</f>
        <v>20</v>
      </c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72">
        <v>1825</v>
      </c>
      <c r="W1826" s="77" t="s">
        <v>134</v>
      </c>
      <c r="X1826" s="77">
        <v>4</v>
      </c>
      <c r="Y1826" s="72" t="s">
        <v>167</v>
      </c>
      <c r="Z1826" s="72">
        <v>1</v>
      </c>
    </row>
    <row r="1827" spans="1:26" ht="15.75" thickBot="1" x14ac:dyDescent="0.3">
      <c r="A1827" s="76" t="s">
        <v>135</v>
      </c>
      <c r="B1827" s="36">
        <f>base1!G31</f>
        <v>6</v>
      </c>
      <c r="C1827" s="36">
        <f>base1!H31</f>
        <v>5</v>
      </c>
      <c r="D1827" s="36">
        <f>base1!I31</f>
        <v>15</v>
      </c>
      <c r="E1827" s="36">
        <f>base1!P31</f>
        <v>18</v>
      </c>
      <c r="F1827" s="36">
        <f>base1!Q31</f>
        <v>2</v>
      </c>
      <c r="G1827" s="36">
        <f>base1!R31</f>
        <v>11</v>
      </c>
      <c r="H1827" s="36">
        <f>base1!S31</f>
        <v>13</v>
      </c>
      <c r="I1827" s="36">
        <f>base1!T31</f>
        <v>10</v>
      </c>
      <c r="J1827" s="36">
        <f>base1!U31</f>
        <v>19</v>
      </c>
      <c r="K1827" s="36">
        <f>base1!V31</f>
        <v>20</v>
      </c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72">
        <v>1826</v>
      </c>
      <c r="W1827" s="77" t="s">
        <v>134</v>
      </c>
      <c r="X1827" s="77">
        <v>4</v>
      </c>
      <c r="Y1827" s="72" t="s">
        <v>167</v>
      </c>
      <c r="Z1827" s="72">
        <v>1</v>
      </c>
    </row>
    <row r="1828" spans="1:26" ht="15.75" thickBot="1" x14ac:dyDescent="0.3">
      <c r="A1828" s="76" t="s">
        <v>135</v>
      </c>
      <c r="B1828" s="36">
        <f>base1!G32</f>
        <v>5</v>
      </c>
      <c r="C1828" s="36">
        <f>base1!H32</f>
        <v>12</v>
      </c>
      <c r="D1828" s="36">
        <f>base1!I32</f>
        <v>14</v>
      </c>
      <c r="E1828" s="36">
        <f>base1!P32</f>
        <v>3</v>
      </c>
      <c r="F1828" s="36">
        <f>base1!Q32</f>
        <v>10</v>
      </c>
      <c r="G1828" s="36">
        <f>base1!R32</f>
        <v>2</v>
      </c>
      <c r="H1828" s="36">
        <f>base1!S32</f>
        <v>4</v>
      </c>
      <c r="I1828" s="36">
        <f>base1!T32</f>
        <v>13</v>
      </c>
      <c r="J1828" s="36">
        <f>base1!U32</f>
        <v>19</v>
      </c>
      <c r="K1828" s="36">
        <f>base1!V32</f>
        <v>20</v>
      </c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72">
        <v>1827</v>
      </c>
      <c r="W1828" s="77" t="s">
        <v>134</v>
      </c>
      <c r="X1828" s="77">
        <v>4</v>
      </c>
      <c r="Y1828" s="72" t="s">
        <v>167</v>
      </c>
      <c r="Z1828" s="72">
        <v>1</v>
      </c>
    </row>
    <row r="1829" spans="1:26" ht="15.75" thickBot="1" x14ac:dyDescent="0.3">
      <c r="A1829" s="76" t="s">
        <v>135</v>
      </c>
      <c r="B1829" s="36">
        <f>base1!G33</f>
        <v>3</v>
      </c>
      <c r="C1829" s="36">
        <f>base1!H33</f>
        <v>4</v>
      </c>
      <c r="D1829" s="36">
        <f>base1!I33</f>
        <v>1</v>
      </c>
      <c r="E1829" s="36">
        <f>base1!P33</f>
        <v>16</v>
      </c>
      <c r="F1829" s="36">
        <f>base1!Q33</f>
        <v>2</v>
      </c>
      <c r="G1829" s="36">
        <f>base1!R33</f>
        <v>10</v>
      </c>
      <c r="H1829" s="36">
        <f>base1!S33</f>
        <v>11</v>
      </c>
      <c r="I1829" s="36">
        <f>base1!T33</f>
        <v>13</v>
      </c>
      <c r="J1829" s="36">
        <f>base1!U33</f>
        <v>19</v>
      </c>
      <c r="K1829" s="36">
        <f>base1!V33</f>
        <v>20</v>
      </c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72">
        <v>1828</v>
      </c>
      <c r="W1829" s="77" t="s">
        <v>134</v>
      </c>
      <c r="X1829" s="77">
        <v>4</v>
      </c>
      <c r="Y1829" s="72" t="s">
        <v>167</v>
      </c>
      <c r="Z1829" s="72">
        <v>1</v>
      </c>
    </row>
    <row r="1830" spans="1:26" ht="15.75" thickBot="1" x14ac:dyDescent="0.3">
      <c r="A1830" s="76" t="s">
        <v>135</v>
      </c>
      <c r="B1830" s="36">
        <f>base1!G34</f>
        <v>5</v>
      </c>
      <c r="C1830" s="36">
        <f>base1!H34</f>
        <v>12</v>
      </c>
      <c r="D1830" s="36">
        <f>base1!I34</f>
        <v>18</v>
      </c>
      <c r="E1830" s="36">
        <f>base1!P34</f>
        <v>4</v>
      </c>
      <c r="F1830" s="36">
        <f>base1!Q34</f>
        <v>2</v>
      </c>
      <c r="G1830" s="36">
        <f>base1!R34</f>
        <v>10</v>
      </c>
      <c r="H1830" s="36">
        <f>base1!S34</f>
        <v>11</v>
      </c>
      <c r="I1830" s="36">
        <f>base1!T34</f>
        <v>13</v>
      </c>
      <c r="J1830" s="36">
        <f>base1!U34</f>
        <v>19</v>
      </c>
      <c r="K1830" s="36">
        <f>base1!V34</f>
        <v>20</v>
      </c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72">
        <v>1829</v>
      </c>
      <c r="W1830" s="77" t="s">
        <v>134</v>
      </c>
      <c r="X1830" s="77">
        <v>4</v>
      </c>
      <c r="Y1830" s="72" t="s">
        <v>167</v>
      </c>
      <c r="Z1830" s="72">
        <v>1</v>
      </c>
    </row>
    <row r="1831" spans="1:26" ht="15.75" thickBot="1" x14ac:dyDescent="0.3">
      <c r="A1831" s="76" t="s">
        <v>135</v>
      </c>
      <c r="B1831" s="36">
        <f>base1!G35</f>
        <v>8</v>
      </c>
      <c r="C1831" s="36">
        <f>base1!H35</f>
        <v>12</v>
      </c>
      <c r="D1831" s="36">
        <f>base1!I35</f>
        <v>16</v>
      </c>
      <c r="E1831" s="36">
        <f>base1!P35</f>
        <v>4</v>
      </c>
      <c r="F1831" s="36">
        <f>base1!Q35</f>
        <v>2</v>
      </c>
      <c r="G1831" s="36">
        <f>base1!R35</f>
        <v>10</v>
      </c>
      <c r="H1831" s="36">
        <f>base1!S35</f>
        <v>11</v>
      </c>
      <c r="I1831" s="36">
        <f>base1!T35</f>
        <v>13</v>
      </c>
      <c r="J1831" s="36">
        <f>base1!U35</f>
        <v>19</v>
      </c>
      <c r="K1831" s="36">
        <f>base1!V35</f>
        <v>20</v>
      </c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72">
        <v>1830</v>
      </c>
      <c r="W1831" s="77" t="s">
        <v>134</v>
      </c>
      <c r="X1831" s="77">
        <v>4</v>
      </c>
      <c r="Y1831" s="72" t="s">
        <v>167</v>
      </c>
      <c r="Z1831" s="72">
        <v>1</v>
      </c>
    </row>
    <row r="1832" spans="1:26" ht="15.75" thickBot="1" x14ac:dyDescent="0.3">
      <c r="A1832" s="76" t="s">
        <v>135</v>
      </c>
      <c r="B1832" s="36">
        <f>base1!G36</f>
        <v>8</v>
      </c>
      <c r="C1832" s="36">
        <f>base1!H36</f>
        <v>1</v>
      </c>
      <c r="D1832" s="36">
        <f>base1!I36</f>
        <v>12</v>
      </c>
      <c r="E1832" s="36">
        <f>base1!P36</f>
        <v>13</v>
      </c>
      <c r="F1832" s="36">
        <f>base1!Q36</f>
        <v>15</v>
      </c>
      <c r="G1832" s="36">
        <f>base1!R36</f>
        <v>7</v>
      </c>
      <c r="H1832" s="36">
        <f>base1!S36</f>
        <v>4</v>
      </c>
      <c r="I1832" s="36">
        <f>base1!T36</f>
        <v>10</v>
      </c>
      <c r="J1832" s="36">
        <f>base1!U36</f>
        <v>19</v>
      </c>
      <c r="K1832" s="36">
        <f>base1!V36</f>
        <v>20</v>
      </c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72">
        <v>1831</v>
      </c>
      <c r="W1832" s="77" t="s">
        <v>134</v>
      </c>
      <c r="X1832" s="77">
        <v>4</v>
      </c>
      <c r="Y1832" s="72" t="s">
        <v>167</v>
      </c>
      <c r="Z1832" s="72">
        <v>1</v>
      </c>
    </row>
    <row r="1833" spans="1:26" ht="15.75" thickBot="1" x14ac:dyDescent="0.3">
      <c r="A1833" s="76" t="s">
        <v>135</v>
      </c>
      <c r="B1833" s="36">
        <f>base1!G37</f>
        <v>3</v>
      </c>
      <c r="C1833" s="36">
        <f>base1!H37</f>
        <v>15</v>
      </c>
      <c r="D1833" s="36">
        <f>base1!I37</f>
        <v>4</v>
      </c>
      <c r="E1833" s="36">
        <f>base1!P37</f>
        <v>8</v>
      </c>
      <c r="F1833" s="36">
        <f>base1!Q37</f>
        <v>18</v>
      </c>
      <c r="G1833" s="36">
        <f>base1!R37</f>
        <v>13</v>
      </c>
      <c r="H1833" s="36">
        <f>base1!S37</f>
        <v>7</v>
      </c>
      <c r="I1833" s="36">
        <f>base1!T37</f>
        <v>10</v>
      </c>
      <c r="J1833" s="36">
        <f>base1!U37</f>
        <v>19</v>
      </c>
      <c r="K1833" s="36">
        <f>base1!V37</f>
        <v>20</v>
      </c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72">
        <v>1832</v>
      </c>
      <c r="W1833" s="77" t="s">
        <v>134</v>
      </c>
      <c r="X1833" s="77">
        <v>4</v>
      </c>
      <c r="Y1833" s="72" t="s">
        <v>167</v>
      </c>
      <c r="Z1833" s="72">
        <v>1</v>
      </c>
    </row>
    <row r="1834" spans="1:26" ht="15.75" thickBot="1" x14ac:dyDescent="0.3">
      <c r="A1834" s="76" t="s">
        <v>135</v>
      </c>
      <c r="B1834" s="36">
        <f>base1!G38</f>
        <v>15</v>
      </c>
      <c r="C1834" s="36">
        <f>base1!H38</f>
        <v>2</v>
      </c>
      <c r="D1834" s="36">
        <f>base1!I38</f>
        <v>1</v>
      </c>
      <c r="E1834" s="36">
        <f>base1!P38</f>
        <v>13</v>
      </c>
      <c r="F1834" s="36">
        <f>base1!Q38</f>
        <v>14</v>
      </c>
      <c r="G1834" s="36">
        <f>base1!R38</f>
        <v>7</v>
      </c>
      <c r="H1834" s="36">
        <f>base1!S38</f>
        <v>4</v>
      </c>
      <c r="I1834" s="36">
        <f>base1!T38</f>
        <v>10</v>
      </c>
      <c r="J1834" s="36">
        <f>base1!U38</f>
        <v>19</v>
      </c>
      <c r="K1834" s="36">
        <f>base1!V38</f>
        <v>20</v>
      </c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72">
        <v>1833</v>
      </c>
      <c r="W1834" s="77" t="s">
        <v>134</v>
      </c>
      <c r="X1834" s="77">
        <v>4</v>
      </c>
      <c r="Y1834" s="72" t="s">
        <v>167</v>
      </c>
      <c r="Z1834" s="72">
        <v>1</v>
      </c>
    </row>
    <row r="1835" spans="1:26" ht="15.75" thickBot="1" x14ac:dyDescent="0.3">
      <c r="A1835" s="76" t="s">
        <v>135</v>
      </c>
      <c r="B1835" s="36">
        <f>base1!G39</f>
        <v>1</v>
      </c>
      <c r="C1835" s="36">
        <f>base1!H39</f>
        <v>18</v>
      </c>
      <c r="D1835" s="36">
        <f>base1!I39</f>
        <v>9</v>
      </c>
      <c r="E1835" s="36">
        <f>base1!P39</f>
        <v>8</v>
      </c>
      <c r="F1835" s="36">
        <f>base1!Q39</f>
        <v>13</v>
      </c>
      <c r="G1835" s="36">
        <f>base1!R39</f>
        <v>5</v>
      </c>
      <c r="H1835" s="36">
        <f>base1!S39</f>
        <v>12</v>
      </c>
      <c r="I1835" s="36">
        <f>base1!T39</f>
        <v>6</v>
      </c>
      <c r="J1835" s="36">
        <f>base1!U39</f>
        <v>19</v>
      </c>
      <c r="K1835" s="36">
        <f>base1!V39</f>
        <v>20</v>
      </c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72">
        <v>1834</v>
      </c>
      <c r="W1835" s="77" t="s">
        <v>134</v>
      </c>
      <c r="X1835" s="77">
        <v>4</v>
      </c>
      <c r="Y1835" s="72" t="s">
        <v>167</v>
      </c>
      <c r="Z1835" s="72">
        <v>1</v>
      </c>
    </row>
    <row r="1836" spans="1:26" ht="15.75" thickBot="1" x14ac:dyDescent="0.3">
      <c r="A1836" s="76" t="s">
        <v>135</v>
      </c>
      <c r="B1836" s="36">
        <f>base1!G40</f>
        <v>1</v>
      </c>
      <c r="C1836" s="36">
        <f>base1!H40</f>
        <v>4</v>
      </c>
      <c r="D1836" s="36">
        <f>base1!I40</f>
        <v>9</v>
      </c>
      <c r="E1836" s="36">
        <f>base1!P40</f>
        <v>14</v>
      </c>
      <c r="F1836" s="36">
        <f>base1!Q40</f>
        <v>2</v>
      </c>
      <c r="G1836" s="36">
        <f>base1!R40</f>
        <v>18</v>
      </c>
      <c r="H1836" s="36">
        <f>base1!S40</f>
        <v>13</v>
      </c>
      <c r="I1836" s="36">
        <f>base1!T40</f>
        <v>5</v>
      </c>
      <c r="J1836" s="36">
        <f>base1!U40</f>
        <v>19</v>
      </c>
      <c r="K1836" s="36">
        <f>base1!V40</f>
        <v>20</v>
      </c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72">
        <v>1835</v>
      </c>
      <c r="W1836" s="77" t="s">
        <v>134</v>
      </c>
      <c r="X1836" s="77">
        <v>4</v>
      </c>
      <c r="Y1836" s="72" t="s">
        <v>167</v>
      </c>
      <c r="Z1836" s="72">
        <v>1</v>
      </c>
    </row>
    <row r="1837" spans="1:26" ht="15.75" thickBot="1" x14ac:dyDescent="0.3">
      <c r="A1837" s="76" t="s">
        <v>135</v>
      </c>
      <c r="B1837" s="36">
        <f>base1!G41</f>
        <v>12</v>
      </c>
      <c r="C1837" s="36">
        <f>base1!H41</f>
        <v>9</v>
      </c>
      <c r="D1837" s="36">
        <f>base1!I41</f>
        <v>17</v>
      </c>
      <c r="E1837" s="36">
        <f>base1!P41</f>
        <v>14</v>
      </c>
      <c r="F1837" s="36">
        <f>base1!Q41</f>
        <v>2</v>
      </c>
      <c r="G1837" s="36">
        <f>base1!R41</f>
        <v>18</v>
      </c>
      <c r="H1837" s="36">
        <f>base1!S41</f>
        <v>5</v>
      </c>
      <c r="I1837" s="36">
        <f>base1!T41</f>
        <v>6</v>
      </c>
      <c r="J1837" s="36">
        <f>base1!U41</f>
        <v>19</v>
      </c>
      <c r="K1837" s="36">
        <f>base1!V41</f>
        <v>20</v>
      </c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72">
        <v>1836</v>
      </c>
      <c r="W1837" s="77" t="s">
        <v>134</v>
      </c>
      <c r="X1837" s="77">
        <v>4</v>
      </c>
      <c r="Y1837" s="72" t="s">
        <v>167</v>
      </c>
      <c r="Z1837" s="72">
        <v>1</v>
      </c>
    </row>
    <row r="1838" spans="1:26" ht="15.75" thickBot="1" x14ac:dyDescent="0.3">
      <c r="A1838" s="76" t="s">
        <v>135</v>
      </c>
      <c r="B1838" s="36">
        <f>base1!G42</f>
        <v>11</v>
      </c>
      <c r="C1838" s="36">
        <f>base1!H42</f>
        <v>7</v>
      </c>
      <c r="D1838" s="36">
        <f>base1!I42</f>
        <v>12</v>
      </c>
      <c r="E1838" s="36">
        <f>base1!P42</f>
        <v>3</v>
      </c>
      <c r="F1838" s="36">
        <f>base1!Q42</f>
        <v>10</v>
      </c>
      <c r="G1838" s="36">
        <f>base1!R42</f>
        <v>2</v>
      </c>
      <c r="H1838" s="36">
        <f>base1!S42</f>
        <v>4</v>
      </c>
      <c r="I1838" s="36">
        <f>base1!T42</f>
        <v>13</v>
      </c>
      <c r="J1838" s="36">
        <f>base1!U42</f>
        <v>19</v>
      </c>
      <c r="K1838" s="36">
        <f>base1!V42</f>
        <v>20</v>
      </c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72">
        <v>1837</v>
      </c>
      <c r="W1838" s="77" t="s">
        <v>134</v>
      </c>
      <c r="X1838" s="77">
        <v>4</v>
      </c>
      <c r="Y1838" s="72" t="s">
        <v>167</v>
      </c>
      <c r="Z1838" s="72">
        <v>1</v>
      </c>
    </row>
    <row r="1839" spans="1:26" ht="15.75" thickBot="1" x14ac:dyDescent="0.3">
      <c r="A1839" s="76" t="s">
        <v>135</v>
      </c>
      <c r="B1839" s="36">
        <f>base1!G43</f>
        <v>3</v>
      </c>
      <c r="C1839" s="36">
        <f>base1!H43</f>
        <v>7</v>
      </c>
      <c r="D1839" s="36">
        <f>base1!I43</f>
        <v>12</v>
      </c>
      <c r="E1839" s="36">
        <f>base1!P43</f>
        <v>8</v>
      </c>
      <c r="F1839" s="36">
        <f>base1!Q43</f>
        <v>10</v>
      </c>
      <c r="G1839" s="36">
        <f>base1!R43</f>
        <v>2</v>
      </c>
      <c r="H1839" s="36">
        <f>base1!S43</f>
        <v>4</v>
      </c>
      <c r="I1839" s="36">
        <f>base1!T43</f>
        <v>13</v>
      </c>
      <c r="J1839" s="36">
        <f>base1!U43</f>
        <v>19</v>
      </c>
      <c r="K1839" s="36">
        <f>base1!V43</f>
        <v>20</v>
      </c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72">
        <v>1838</v>
      </c>
      <c r="W1839" s="77" t="s">
        <v>134</v>
      </c>
      <c r="X1839" s="77">
        <v>4</v>
      </c>
      <c r="Y1839" s="72" t="s">
        <v>167</v>
      </c>
      <c r="Z1839" s="72">
        <v>1</v>
      </c>
    </row>
    <row r="1840" spans="1:26" ht="15.75" thickBot="1" x14ac:dyDescent="0.3">
      <c r="A1840" s="76" t="s">
        <v>135</v>
      </c>
      <c r="B1840" s="36">
        <f>base1!G44</f>
        <v>6</v>
      </c>
      <c r="C1840" s="36">
        <f>base1!H44</f>
        <v>12</v>
      </c>
      <c r="D1840" s="36">
        <f>base1!I44</f>
        <v>14</v>
      </c>
      <c r="E1840" s="36">
        <f>base1!P44</f>
        <v>8</v>
      </c>
      <c r="F1840" s="36">
        <f>base1!Q44</f>
        <v>10</v>
      </c>
      <c r="G1840" s="36">
        <f>base1!R44</f>
        <v>2</v>
      </c>
      <c r="H1840" s="36">
        <f>base1!S44</f>
        <v>4</v>
      </c>
      <c r="I1840" s="36">
        <f>base1!T44</f>
        <v>13</v>
      </c>
      <c r="J1840" s="36">
        <f>base1!U44</f>
        <v>19</v>
      </c>
      <c r="K1840" s="36">
        <f>base1!V44</f>
        <v>20</v>
      </c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72">
        <v>1839</v>
      </c>
      <c r="W1840" s="77" t="s">
        <v>134</v>
      </c>
      <c r="X1840" s="77">
        <v>4</v>
      </c>
      <c r="Y1840" s="72" t="s">
        <v>167</v>
      </c>
      <c r="Z1840" s="72">
        <v>1</v>
      </c>
    </row>
    <row r="1841" spans="1:26" ht="15.75" thickBot="1" x14ac:dyDescent="0.3">
      <c r="A1841" s="76" t="s">
        <v>135</v>
      </c>
      <c r="B1841" s="36">
        <f>base1!G45</f>
        <v>1</v>
      </c>
      <c r="C1841" s="36">
        <f>base1!H45</f>
        <v>15</v>
      </c>
      <c r="D1841" s="36">
        <f>base1!I45</f>
        <v>5</v>
      </c>
      <c r="E1841" s="36">
        <f>base1!P45</f>
        <v>18</v>
      </c>
      <c r="F1841" s="36">
        <f>base1!Q45</f>
        <v>4</v>
      </c>
      <c r="G1841" s="36">
        <f>base1!R45</f>
        <v>10</v>
      </c>
      <c r="H1841" s="36">
        <f>base1!S45</f>
        <v>11</v>
      </c>
      <c r="I1841" s="36">
        <f>base1!T45</f>
        <v>13</v>
      </c>
      <c r="J1841" s="36">
        <f>base1!U45</f>
        <v>19</v>
      </c>
      <c r="K1841" s="36">
        <f>base1!V45</f>
        <v>20</v>
      </c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72">
        <v>1840</v>
      </c>
      <c r="W1841" s="77" t="s">
        <v>134</v>
      </c>
      <c r="X1841" s="77">
        <v>4</v>
      </c>
      <c r="Y1841" s="72" t="s">
        <v>167</v>
      </c>
      <c r="Z1841" s="72">
        <v>1</v>
      </c>
    </row>
    <row r="1842" spans="1:26" ht="15.75" thickBot="1" x14ac:dyDescent="0.3">
      <c r="A1842" s="76" t="s">
        <v>135</v>
      </c>
      <c r="B1842" s="36">
        <f>base1!G46</f>
        <v>3</v>
      </c>
      <c r="C1842" s="36">
        <f>base1!H46</f>
        <v>16</v>
      </c>
      <c r="D1842" s="36">
        <f>base1!I46</f>
        <v>8</v>
      </c>
      <c r="E1842" s="36">
        <f>base1!P46</f>
        <v>18</v>
      </c>
      <c r="F1842" s="36">
        <f>base1!Q46</f>
        <v>4</v>
      </c>
      <c r="G1842" s="36">
        <f>base1!R46</f>
        <v>10</v>
      </c>
      <c r="H1842" s="36">
        <f>base1!S46</f>
        <v>11</v>
      </c>
      <c r="I1842" s="36">
        <f>base1!T46</f>
        <v>13</v>
      </c>
      <c r="J1842" s="36">
        <f>base1!U46</f>
        <v>19</v>
      </c>
      <c r="K1842" s="36">
        <f>base1!V46</f>
        <v>20</v>
      </c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72">
        <v>1841</v>
      </c>
      <c r="W1842" s="77" t="s">
        <v>134</v>
      </c>
      <c r="X1842" s="77">
        <v>4</v>
      </c>
      <c r="Y1842" s="72" t="s">
        <v>167</v>
      </c>
      <c r="Z1842" s="72">
        <v>1</v>
      </c>
    </row>
    <row r="1843" spans="1:26" ht="15.75" thickBot="1" x14ac:dyDescent="0.3">
      <c r="A1843" s="76" t="s">
        <v>135</v>
      </c>
      <c r="B1843" s="36">
        <f>base1!G47</f>
        <v>13</v>
      </c>
      <c r="C1843" s="36">
        <f>base1!H47</f>
        <v>12</v>
      </c>
      <c r="D1843" s="36">
        <f>base1!I47</f>
        <v>16</v>
      </c>
      <c r="E1843" s="36">
        <f>base1!P47</f>
        <v>8</v>
      </c>
      <c r="F1843" s="36">
        <f>base1!Q47</f>
        <v>18</v>
      </c>
      <c r="G1843" s="36">
        <f>base1!R47</f>
        <v>4</v>
      </c>
      <c r="H1843" s="36">
        <f>base1!S47</f>
        <v>10</v>
      </c>
      <c r="I1843" s="36">
        <f>base1!T47</f>
        <v>11</v>
      </c>
      <c r="J1843" s="36">
        <f>base1!U47</f>
        <v>19</v>
      </c>
      <c r="K1843" s="36">
        <f>base1!V47</f>
        <v>20</v>
      </c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72">
        <v>1842</v>
      </c>
      <c r="W1843" s="77" t="s">
        <v>134</v>
      </c>
      <c r="X1843" s="77">
        <v>4</v>
      </c>
      <c r="Y1843" s="72" t="s">
        <v>167</v>
      </c>
      <c r="Z1843" s="72">
        <v>1</v>
      </c>
    </row>
    <row r="1844" spans="1:26" ht="15.75" thickBot="1" x14ac:dyDescent="0.3">
      <c r="A1844" s="76" t="s">
        <v>135</v>
      </c>
      <c r="B1844" s="36">
        <f>base1!G48</f>
        <v>8</v>
      </c>
      <c r="C1844" s="36">
        <f>base1!H48</f>
        <v>1</v>
      </c>
      <c r="D1844" s="36">
        <f>base1!I48</f>
        <v>3</v>
      </c>
      <c r="E1844" s="36">
        <f>base1!P48</f>
        <v>18</v>
      </c>
      <c r="F1844" s="36">
        <f>base1!Q48</f>
        <v>16</v>
      </c>
      <c r="G1844" s="36">
        <f>base1!R48</f>
        <v>13</v>
      </c>
      <c r="H1844" s="36">
        <f>base1!S48</f>
        <v>12</v>
      </c>
      <c r="I1844" s="36">
        <f>base1!T48</f>
        <v>2</v>
      </c>
      <c r="J1844" s="36">
        <f>base1!U48</f>
        <v>19</v>
      </c>
      <c r="K1844" s="36">
        <f>base1!V48</f>
        <v>20</v>
      </c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72">
        <v>1843</v>
      </c>
      <c r="W1844" s="77" t="s">
        <v>134</v>
      </c>
      <c r="X1844" s="77">
        <v>4</v>
      </c>
      <c r="Y1844" s="72" t="s">
        <v>167</v>
      </c>
      <c r="Z1844" s="72">
        <v>1</v>
      </c>
    </row>
    <row r="1845" spans="1:26" ht="15.75" thickBot="1" x14ac:dyDescent="0.3">
      <c r="A1845" s="76" t="s">
        <v>135</v>
      </c>
      <c r="B1845" s="36">
        <f>base1!G49</f>
        <v>9</v>
      </c>
      <c r="C1845" s="36">
        <f>base1!H49</f>
        <v>12</v>
      </c>
      <c r="D1845" s="36">
        <f>base1!I49</f>
        <v>6</v>
      </c>
      <c r="E1845" s="36">
        <f>base1!P49</f>
        <v>18</v>
      </c>
      <c r="F1845" s="36">
        <f>base1!Q49</f>
        <v>3</v>
      </c>
      <c r="G1845" s="36">
        <f>base1!R49</f>
        <v>16</v>
      </c>
      <c r="H1845" s="36">
        <f>base1!S49</f>
        <v>13</v>
      </c>
      <c r="I1845" s="36">
        <f>base1!T49</f>
        <v>2</v>
      </c>
      <c r="J1845" s="36">
        <f>base1!U49</f>
        <v>20</v>
      </c>
      <c r="K1845" s="36">
        <f>base1!V49</f>
        <v>20</v>
      </c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72">
        <v>1844</v>
      </c>
      <c r="W1845" s="77" t="s">
        <v>134</v>
      </c>
      <c r="X1845" s="77">
        <v>4</v>
      </c>
      <c r="Y1845" s="72" t="s">
        <v>167</v>
      </c>
      <c r="Z1845" s="72">
        <v>1</v>
      </c>
    </row>
    <row r="1846" spans="1:26" ht="15.75" thickBot="1" x14ac:dyDescent="0.3">
      <c r="A1846" s="76" t="s">
        <v>135</v>
      </c>
      <c r="B1846" s="36">
        <f>base1!G50</f>
        <v>17</v>
      </c>
      <c r="C1846" s="36">
        <f>base1!H50</f>
        <v>9</v>
      </c>
      <c r="D1846" s="36">
        <f>base1!I50</f>
        <v>7</v>
      </c>
      <c r="E1846" s="36">
        <f>base1!P50</f>
        <v>3</v>
      </c>
      <c r="F1846" s="36">
        <f>base1!Q50</f>
        <v>16</v>
      </c>
      <c r="G1846" s="36">
        <f>base1!R50</f>
        <v>13</v>
      </c>
      <c r="H1846" s="36">
        <f>base1!S50</f>
        <v>8</v>
      </c>
      <c r="I1846" s="36">
        <f>base1!T50</f>
        <v>2</v>
      </c>
      <c r="J1846" s="36">
        <f>base1!U50</f>
        <v>19</v>
      </c>
      <c r="K1846" s="36">
        <f>base1!V50</f>
        <v>20</v>
      </c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72">
        <v>1845</v>
      </c>
      <c r="W1846" s="77" t="s">
        <v>134</v>
      </c>
      <c r="X1846" s="77">
        <v>4</v>
      </c>
      <c r="Y1846" s="72" t="s">
        <v>167</v>
      </c>
      <c r="Z1846" s="72">
        <v>1</v>
      </c>
    </row>
    <row r="1847" spans="1:26" ht="15.75" thickBot="1" x14ac:dyDescent="0.3">
      <c r="A1847" s="76" t="s">
        <v>135</v>
      </c>
      <c r="B1847" s="36">
        <f>base1!G51</f>
        <v>5</v>
      </c>
      <c r="C1847" s="36">
        <f>base1!H51</f>
        <v>4</v>
      </c>
      <c r="D1847" s="36">
        <f>base1!I51</f>
        <v>7</v>
      </c>
      <c r="E1847" s="36">
        <f>base1!P51</f>
        <v>13</v>
      </c>
      <c r="F1847" s="36">
        <f>base1!Q51</f>
        <v>15</v>
      </c>
      <c r="G1847" s="36">
        <f>base1!R51</f>
        <v>8</v>
      </c>
      <c r="H1847" s="36">
        <f>base1!S51</f>
        <v>14</v>
      </c>
      <c r="I1847" s="36">
        <f>base1!T51</f>
        <v>1</v>
      </c>
      <c r="J1847" s="36">
        <f>base1!U51</f>
        <v>19</v>
      </c>
      <c r="K1847" s="36">
        <f>base1!V51</f>
        <v>20</v>
      </c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72">
        <v>1846</v>
      </c>
      <c r="W1847" s="77" t="s">
        <v>134</v>
      </c>
      <c r="X1847" s="77">
        <v>4</v>
      </c>
      <c r="Y1847" s="72" t="s">
        <v>167</v>
      </c>
      <c r="Z1847" s="72">
        <v>1</v>
      </c>
    </row>
    <row r="1848" spans="1:26" ht="15.75" thickBot="1" x14ac:dyDescent="0.3">
      <c r="A1848" s="76" t="s">
        <v>135</v>
      </c>
      <c r="B1848" s="36">
        <f>base1!G52</f>
        <v>1</v>
      </c>
      <c r="C1848" s="36">
        <f>base1!H52</f>
        <v>6</v>
      </c>
      <c r="D1848" s="36">
        <f>base1!I52</f>
        <v>12</v>
      </c>
      <c r="E1848" s="36">
        <f>base1!P52</f>
        <v>13</v>
      </c>
      <c r="F1848" s="36">
        <f>base1!Q52</f>
        <v>8</v>
      </c>
      <c r="G1848" s="36">
        <f>base1!R52</f>
        <v>16</v>
      </c>
      <c r="H1848" s="36">
        <f>base1!S52</f>
        <v>17</v>
      </c>
      <c r="I1848" s="36">
        <f>base1!T52</f>
        <v>18</v>
      </c>
      <c r="J1848" s="36">
        <f>base1!U52</f>
        <v>19</v>
      </c>
      <c r="K1848" s="36">
        <f>base1!V52</f>
        <v>20</v>
      </c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72">
        <v>1847</v>
      </c>
      <c r="W1848" s="77" t="s">
        <v>134</v>
      </c>
      <c r="X1848" s="77">
        <v>4</v>
      </c>
      <c r="Y1848" s="72" t="s">
        <v>167</v>
      </c>
      <c r="Z1848" s="72">
        <v>1</v>
      </c>
    </row>
    <row r="1849" spans="1:26" ht="15.75" thickBot="1" x14ac:dyDescent="0.3">
      <c r="A1849" s="76" t="s">
        <v>135</v>
      </c>
      <c r="B1849" s="36">
        <f>base1!G53</f>
        <v>1</v>
      </c>
      <c r="C1849" s="36">
        <f>base1!H53</f>
        <v>17</v>
      </c>
      <c r="D1849" s="36">
        <f>base1!I53</f>
        <v>12</v>
      </c>
      <c r="E1849" s="36">
        <f>base1!P53</f>
        <v>7</v>
      </c>
      <c r="F1849" s="36">
        <f>base1!Q53</f>
        <v>13</v>
      </c>
      <c r="G1849" s="36">
        <f>base1!R53</f>
        <v>14</v>
      </c>
      <c r="H1849" s="36">
        <f>base1!S53</f>
        <v>16</v>
      </c>
      <c r="I1849" s="36">
        <f>base1!T53</f>
        <v>18</v>
      </c>
      <c r="J1849" s="36">
        <f>base1!U53</f>
        <v>19</v>
      </c>
      <c r="K1849" s="36">
        <f>base1!V53</f>
        <v>20</v>
      </c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72">
        <v>1848</v>
      </c>
      <c r="W1849" s="77" t="s">
        <v>134</v>
      </c>
      <c r="X1849" s="77">
        <v>4</v>
      </c>
      <c r="Y1849" s="72" t="s">
        <v>167</v>
      </c>
      <c r="Z1849" s="72">
        <v>1</v>
      </c>
    </row>
    <row r="1850" spans="1:26" ht="15.75" thickBot="1" x14ac:dyDescent="0.3">
      <c r="A1850" s="76" t="s">
        <v>135</v>
      </c>
      <c r="B1850" s="36">
        <f>base1!G54</f>
        <v>4</v>
      </c>
      <c r="C1850" s="36">
        <f>base1!H54</f>
        <v>1</v>
      </c>
      <c r="D1850" s="36">
        <f>base1!I54</f>
        <v>12</v>
      </c>
      <c r="E1850" s="36">
        <f>base1!P54</f>
        <v>7</v>
      </c>
      <c r="F1850" s="36">
        <f>base1!Q54</f>
        <v>14</v>
      </c>
      <c r="G1850" s="36">
        <f>base1!R54</f>
        <v>11</v>
      </c>
      <c r="H1850" s="36">
        <f>base1!S54</f>
        <v>16</v>
      </c>
      <c r="I1850" s="36">
        <f>base1!T54</f>
        <v>18</v>
      </c>
      <c r="J1850" s="36">
        <f>base1!U54</f>
        <v>19</v>
      </c>
      <c r="K1850" s="36">
        <f>base1!V54</f>
        <v>20</v>
      </c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72">
        <v>1849</v>
      </c>
      <c r="W1850" s="77" t="s">
        <v>134</v>
      </c>
      <c r="X1850" s="77">
        <v>4</v>
      </c>
      <c r="Y1850" s="72" t="s">
        <v>167</v>
      </c>
      <c r="Z1850" s="72">
        <v>1</v>
      </c>
    </row>
    <row r="1851" spans="1:26" ht="15.75" thickBot="1" x14ac:dyDescent="0.3">
      <c r="A1851" s="76" t="s">
        <v>135</v>
      </c>
      <c r="B1851" s="36">
        <f>base1!G55</f>
        <v>5</v>
      </c>
      <c r="C1851" s="36">
        <f>base1!H55</f>
        <v>10</v>
      </c>
      <c r="D1851" s="36">
        <f>base1!I55</f>
        <v>6</v>
      </c>
      <c r="E1851" s="36">
        <f>base1!P55</f>
        <v>11</v>
      </c>
      <c r="F1851" s="36">
        <f>base1!Q55</f>
        <v>15</v>
      </c>
      <c r="G1851" s="36">
        <f>base1!R55</f>
        <v>16</v>
      </c>
      <c r="H1851" s="36">
        <f>base1!S55</f>
        <v>17</v>
      </c>
      <c r="I1851" s="36">
        <f>base1!T55</f>
        <v>18</v>
      </c>
      <c r="J1851" s="36">
        <f>base1!U55</f>
        <v>19</v>
      </c>
      <c r="K1851" s="36">
        <f>base1!V55</f>
        <v>20</v>
      </c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72">
        <v>1850</v>
      </c>
      <c r="W1851" s="77" t="s">
        <v>134</v>
      </c>
      <c r="X1851" s="77">
        <v>4</v>
      </c>
      <c r="Y1851" s="72" t="s">
        <v>167</v>
      </c>
      <c r="Z1851" s="72">
        <v>1</v>
      </c>
    </row>
    <row r="1852" spans="1:26" ht="15.75" thickBot="1" x14ac:dyDescent="0.3">
      <c r="A1852" s="76" t="s">
        <v>135</v>
      </c>
      <c r="B1852" s="36">
        <f>base1!G56</f>
        <v>1</v>
      </c>
      <c r="C1852" s="36">
        <f>base1!H56</f>
        <v>15</v>
      </c>
      <c r="D1852" s="36">
        <f>base1!I56</f>
        <v>6</v>
      </c>
      <c r="E1852" s="36">
        <f>base1!P56</f>
        <v>10</v>
      </c>
      <c r="F1852" s="36">
        <f>base1!Q56</f>
        <v>14</v>
      </c>
      <c r="G1852" s="36">
        <f>base1!R56</f>
        <v>11</v>
      </c>
      <c r="H1852" s="36">
        <f>base1!S56</f>
        <v>16</v>
      </c>
      <c r="I1852" s="36">
        <f>base1!T56</f>
        <v>18</v>
      </c>
      <c r="J1852" s="36">
        <f>base1!U56</f>
        <v>19</v>
      </c>
      <c r="K1852" s="36">
        <f>base1!V56</f>
        <v>20</v>
      </c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72">
        <v>1851</v>
      </c>
      <c r="W1852" s="77" t="s">
        <v>134</v>
      </c>
      <c r="X1852" s="77">
        <v>4</v>
      </c>
      <c r="Y1852" s="72" t="s">
        <v>167</v>
      </c>
      <c r="Z1852" s="72">
        <v>1</v>
      </c>
    </row>
    <row r="1853" spans="1:26" ht="15.75" thickBot="1" x14ac:dyDescent="0.3">
      <c r="A1853" s="76" t="s">
        <v>135</v>
      </c>
      <c r="B1853" s="36">
        <f>base1!G57</f>
        <v>17</v>
      </c>
      <c r="C1853" s="36">
        <f>base1!H57</f>
        <v>1</v>
      </c>
      <c r="D1853" s="36">
        <f>base1!I57</f>
        <v>5</v>
      </c>
      <c r="E1853" s="36">
        <f>base1!P57</f>
        <v>2</v>
      </c>
      <c r="F1853" s="36">
        <f>base1!Q57</f>
        <v>13</v>
      </c>
      <c r="G1853" s="36">
        <f>base1!R57</f>
        <v>8</v>
      </c>
      <c r="H1853" s="36">
        <f>base1!S57</f>
        <v>15</v>
      </c>
      <c r="I1853" s="36">
        <f>base1!T57</f>
        <v>16</v>
      </c>
      <c r="J1853" s="36">
        <f>base1!U57</f>
        <v>19</v>
      </c>
      <c r="K1853" s="36">
        <f>base1!V57</f>
        <v>20</v>
      </c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72">
        <v>1852</v>
      </c>
      <c r="W1853" s="77" t="s">
        <v>134</v>
      </c>
      <c r="X1853" s="77">
        <v>4</v>
      </c>
      <c r="Y1853" s="72" t="s">
        <v>167</v>
      </c>
      <c r="Z1853" s="72">
        <v>1</v>
      </c>
    </row>
    <row r="1854" spans="1:26" ht="15.75" thickBot="1" x14ac:dyDescent="0.3">
      <c r="A1854" s="76" t="s">
        <v>135</v>
      </c>
      <c r="B1854" s="36">
        <f>base1!G58</f>
        <v>1</v>
      </c>
      <c r="C1854" s="36">
        <f>base1!H58</f>
        <v>12</v>
      </c>
      <c r="D1854" s="36">
        <f>base1!I58</f>
        <v>3</v>
      </c>
      <c r="E1854" s="36">
        <f>base1!P58</f>
        <v>2</v>
      </c>
      <c r="F1854" s="36">
        <f>base1!Q58</f>
        <v>13</v>
      </c>
      <c r="G1854" s="36">
        <f>base1!R58</f>
        <v>8</v>
      </c>
      <c r="H1854" s="36">
        <f>base1!S58</f>
        <v>16</v>
      </c>
      <c r="I1854" s="36">
        <f>base1!T58</f>
        <v>18</v>
      </c>
      <c r="J1854" s="36">
        <f>base1!U58</f>
        <v>19</v>
      </c>
      <c r="K1854" s="36">
        <f>base1!V58</f>
        <v>20</v>
      </c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72">
        <v>1853</v>
      </c>
      <c r="W1854" s="77" t="s">
        <v>134</v>
      </c>
      <c r="X1854" s="77">
        <v>4</v>
      </c>
      <c r="Y1854" s="72" t="s">
        <v>167</v>
      </c>
      <c r="Z1854" s="72">
        <v>1</v>
      </c>
    </row>
    <row r="1855" spans="1:26" ht="15.75" thickBot="1" x14ac:dyDescent="0.3">
      <c r="A1855" s="76" t="s">
        <v>135</v>
      </c>
      <c r="B1855" s="36">
        <f>base1!G59</f>
        <v>7</v>
      </c>
      <c r="C1855" s="36">
        <f>base1!H59</f>
        <v>12</v>
      </c>
      <c r="D1855" s="36">
        <f>base1!I59</f>
        <v>5</v>
      </c>
      <c r="E1855" s="36">
        <f>base1!P59</f>
        <v>2</v>
      </c>
      <c r="F1855" s="36">
        <f>base1!Q59</f>
        <v>13</v>
      </c>
      <c r="G1855" s="36">
        <f>base1!R59</f>
        <v>8</v>
      </c>
      <c r="H1855" s="36">
        <f>base1!S59</f>
        <v>16</v>
      </c>
      <c r="I1855" s="36">
        <f>base1!T59</f>
        <v>18</v>
      </c>
      <c r="J1855" s="36">
        <f>base1!U59</f>
        <v>19</v>
      </c>
      <c r="K1855" s="36">
        <f>base1!V59</f>
        <v>20</v>
      </c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72">
        <v>1854</v>
      </c>
      <c r="W1855" s="77" t="s">
        <v>134</v>
      </c>
      <c r="X1855" s="77">
        <v>4</v>
      </c>
      <c r="Y1855" s="72" t="s">
        <v>167</v>
      </c>
      <c r="Z1855" s="72">
        <v>1</v>
      </c>
    </row>
    <row r="1856" spans="1:26" ht="15.75" thickBot="1" x14ac:dyDescent="0.3">
      <c r="A1856" s="76" t="s">
        <v>135</v>
      </c>
      <c r="B1856" s="36">
        <f>base1!G60</f>
        <v>6</v>
      </c>
      <c r="C1856" s="36">
        <f>base1!H60</f>
        <v>11</v>
      </c>
      <c r="D1856" s="36">
        <f>base1!I60</f>
        <v>12</v>
      </c>
      <c r="E1856" s="36">
        <f>base1!P60</f>
        <v>13</v>
      </c>
      <c r="F1856" s="36">
        <f>base1!Q60</f>
        <v>14</v>
      </c>
      <c r="G1856" s="36">
        <f>base1!R60</f>
        <v>17</v>
      </c>
      <c r="H1856" s="36">
        <f>base1!S60</f>
        <v>18</v>
      </c>
      <c r="I1856" s="36">
        <f>base1!T60</f>
        <v>5</v>
      </c>
      <c r="J1856" s="36">
        <f>base1!U60</f>
        <v>19</v>
      </c>
      <c r="K1856" s="36">
        <f>base1!V60</f>
        <v>20</v>
      </c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72">
        <v>1855</v>
      </c>
      <c r="W1856" s="77" t="s">
        <v>134</v>
      </c>
      <c r="X1856" s="77">
        <v>4</v>
      </c>
      <c r="Y1856" s="72" t="s">
        <v>167</v>
      </c>
      <c r="Z1856" s="72">
        <v>1</v>
      </c>
    </row>
    <row r="1857" spans="1:26" ht="15.75" thickBot="1" x14ac:dyDescent="0.3">
      <c r="A1857" s="76" t="s">
        <v>135</v>
      </c>
      <c r="B1857" s="36">
        <f>base1!G61</f>
        <v>6</v>
      </c>
      <c r="C1857" s="36">
        <f>base1!H61</f>
        <v>12</v>
      </c>
      <c r="D1857" s="36">
        <f>base1!I61</f>
        <v>14</v>
      </c>
      <c r="E1857" s="36">
        <f>base1!P61</f>
        <v>13</v>
      </c>
      <c r="F1857" s="36">
        <f>base1!Q61</f>
        <v>15</v>
      </c>
      <c r="G1857" s="36">
        <f>base1!R61</f>
        <v>17</v>
      </c>
      <c r="H1857" s="36">
        <f>base1!S61</f>
        <v>18</v>
      </c>
      <c r="I1857" s="36">
        <f>base1!T61</f>
        <v>11</v>
      </c>
      <c r="J1857" s="36">
        <f>base1!U61</f>
        <v>19</v>
      </c>
      <c r="K1857" s="36">
        <f>base1!V61</f>
        <v>20</v>
      </c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72">
        <v>1856</v>
      </c>
      <c r="W1857" s="77" t="s">
        <v>134</v>
      </c>
      <c r="X1857" s="77">
        <v>4</v>
      </c>
      <c r="Y1857" s="72" t="s">
        <v>167</v>
      </c>
      <c r="Z1857" s="72">
        <v>1</v>
      </c>
    </row>
    <row r="1858" spans="1:26" ht="15.75" thickBot="1" x14ac:dyDescent="0.3">
      <c r="A1858" s="76" t="s">
        <v>135</v>
      </c>
      <c r="B1858" s="36">
        <f>base1!G62</f>
        <v>8</v>
      </c>
      <c r="C1858" s="36">
        <f>base1!H62</f>
        <v>12</v>
      </c>
      <c r="D1858" s="36">
        <f>base1!I62</f>
        <v>3</v>
      </c>
      <c r="E1858" s="36">
        <f>base1!P62</f>
        <v>13</v>
      </c>
      <c r="F1858" s="36">
        <f>base1!Q62</f>
        <v>15</v>
      </c>
      <c r="G1858" s="36">
        <f>base1!R62</f>
        <v>17</v>
      </c>
      <c r="H1858" s="36">
        <f>base1!S62</f>
        <v>18</v>
      </c>
      <c r="I1858" s="36">
        <f>base1!T62</f>
        <v>11</v>
      </c>
      <c r="J1858" s="36">
        <f>base1!U62</f>
        <v>19</v>
      </c>
      <c r="K1858" s="36">
        <f>base1!V62</f>
        <v>20</v>
      </c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72">
        <v>1857</v>
      </c>
      <c r="W1858" s="77" t="s">
        <v>134</v>
      </c>
      <c r="X1858" s="77">
        <v>4</v>
      </c>
      <c r="Y1858" s="72" t="s">
        <v>167</v>
      </c>
      <c r="Z1858" s="72">
        <v>1</v>
      </c>
    </row>
    <row r="1859" spans="1:26" ht="15.75" thickBot="1" x14ac:dyDescent="0.3">
      <c r="A1859" s="76" t="s">
        <v>135</v>
      </c>
      <c r="B1859" s="36">
        <f>base1!H13</f>
        <v>6</v>
      </c>
      <c r="C1859" s="36">
        <f>base1!I13</f>
        <v>10</v>
      </c>
      <c r="D1859" s="36">
        <f>base1!J13</f>
        <v>11</v>
      </c>
      <c r="E1859" s="36">
        <f>base1!P13</f>
        <v>14</v>
      </c>
      <c r="F1859" s="36">
        <f>base1!Q13</f>
        <v>1</v>
      </c>
      <c r="G1859" s="36">
        <f>base1!R13</f>
        <v>16</v>
      </c>
      <c r="H1859" s="36">
        <f>base1!S13</f>
        <v>17</v>
      </c>
      <c r="I1859" s="36">
        <f>base1!T13</f>
        <v>18</v>
      </c>
      <c r="J1859" s="36">
        <f>base1!U13</f>
        <v>19</v>
      </c>
      <c r="K1859" s="36">
        <f>base1!V13</f>
        <v>20</v>
      </c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72">
        <v>1858</v>
      </c>
      <c r="W1859" s="77" t="s">
        <v>134</v>
      </c>
      <c r="X1859" s="77">
        <v>4</v>
      </c>
      <c r="Y1859" s="72" t="s">
        <v>167</v>
      </c>
      <c r="Z1859" s="72">
        <v>1</v>
      </c>
    </row>
    <row r="1860" spans="1:26" ht="15.75" thickBot="1" x14ac:dyDescent="0.3">
      <c r="A1860" s="76" t="s">
        <v>135</v>
      </c>
      <c r="B1860" s="36">
        <f>base1!H14</f>
        <v>1</v>
      </c>
      <c r="C1860" s="36">
        <f>base1!I14</f>
        <v>2</v>
      </c>
      <c r="D1860" s="36">
        <f>base1!J14</f>
        <v>3</v>
      </c>
      <c r="E1860" s="36">
        <f>base1!P14</f>
        <v>9</v>
      </c>
      <c r="F1860" s="36">
        <f>base1!Q14</f>
        <v>15</v>
      </c>
      <c r="G1860" s="36">
        <f>base1!R14</f>
        <v>16</v>
      </c>
      <c r="H1860" s="36">
        <f>base1!S14</f>
        <v>17</v>
      </c>
      <c r="I1860" s="36">
        <f>base1!T14</f>
        <v>18</v>
      </c>
      <c r="J1860" s="36">
        <f>base1!U14</f>
        <v>19</v>
      </c>
      <c r="K1860" s="36">
        <f>base1!V14</f>
        <v>20</v>
      </c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72">
        <v>1859</v>
      </c>
      <c r="W1860" s="77" t="s">
        <v>134</v>
      </c>
      <c r="X1860" s="77">
        <v>4</v>
      </c>
      <c r="Y1860" s="72" t="s">
        <v>167</v>
      </c>
      <c r="Z1860" s="72">
        <v>1</v>
      </c>
    </row>
    <row r="1861" spans="1:26" ht="15.75" thickBot="1" x14ac:dyDescent="0.3">
      <c r="A1861" s="76" t="s">
        <v>135</v>
      </c>
      <c r="B1861" s="36">
        <f>base1!H15</f>
        <v>9</v>
      </c>
      <c r="C1861" s="36">
        <f>base1!I15</f>
        <v>10</v>
      </c>
      <c r="D1861" s="36">
        <f>base1!J15</f>
        <v>14</v>
      </c>
      <c r="E1861" s="36">
        <f>base1!P15</f>
        <v>12</v>
      </c>
      <c r="F1861" s="36">
        <f>base1!Q15</f>
        <v>15</v>
      </c>
      <c r="G1861" s="36">
        <f>base1!R15</f>
        <v>16</v>
      </c>
      <c r="H1861" s="36">
        <f>base1!S15</f>
        <v>18</v>
      </c>
      <c r="I1861" s="36">
        <f>base1!T15</f>
        <v>17</v>
      </c>
      <c r="J1861" s="36">
        <f>base1!U15</f>
        <v>19</v>
      </c>
      <c r="K1861" s="36">
        <f>base1!V15</f>
        <v>20</v>
      </c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72">
        <v>1860</v>
      </c>
      <c r="W1861" s="77" t="s">
        <v>134</v>
      </c>
      <c r="X1861" s="77">
        <v>4</v>
      </c>
      <c r="Y1861" s="72" t="s">
        <v>167</v>
      </c>
      <c r="Z1861" s="72">
        <v>1</v>
      </c>
    </row>
    <row r="1862" spans="1:26" ht="15.75" thickBot="1" x14ac:dyDescent="0.3">
      <c r="A1862" s="76" t="s">
        <v>135</v>
      </c>
      <c r="B1862" s="36">
        <f>base1!H16</f>
        <v>6</v>
      </c>
      <c r="C1862" s="36">
        <f>base1!I16</f>
        <v>1</v>
      </c>
      <c r="D1862" s="36">
        <f>base1!J16</f>
        <v>4</v>
      </c>
      <c r="E1862" s="36">
        <f>base1!P16</f>
        <v>15</v>
      </c>
      <c r="F1862" s="36">
        <f>base1!Q16</f>
        <v>17</v>
      </c>
      <c r="G1862" s="36">
        <f>base1!R16</f>
        <v>18</v>
      </c>
      <c r="H1862" s="36">
        <f>base1!S16</f>
        <v>5</v>
      </c>
      <c r="I1862" s="36">
        <f>base1!T16</f>
        <v>11</v>
      </c>
      <c r="J1862" s="36">
        <f>base1!U16</f>
        <v>19</v>
      </c>
      <c r="K1862" s="36">
        <f>base1!V16</f>
        <v>20</v>
      </c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72">
        <v>1861</v>
      </c>
      <c r="W1862" s="77" t="s">
        <v>134</v>
      </c>
      <c r="X1862" s="77">
        <v>4</v>
      </c>
      <c r="Y1862" s="72" t="s">
        <v>167</v>
      </c>
      <c r="Z1862" s="72">
        <v>1</v>
      </c>
    </row>
    <row r="1863" spans="1:26" ht="15.75" thickBot="1" x14ac:dyDescent="0.3">
      <c r="A1863" s="76" t="s">
        <v>135</v>
      </c>
      <c r="B1863" s="36">
        <f>base1!H17</f>
        <v>6</v>
      </c>
      <c r="C1863" s="36">
        <f>base1!I17</f>
        <v>12</v>
      </c>
      <c r="D1863" s="36">
        <f>base1!J17</f>
        <v>8</v>
      </c>
      <c r="E1863" s="36">
        <f>base1!P17</f>
        <v>10</v>
      </c>
      <c r="F1863" s="36">
        <f>base1!Q17</f>
        <v>13</v>
      </c>
      <c r="G1863" s="36">
        <f>base1!R17</f>
        <v>16</v>
      </c>
      <c r="H1863" s="36">
        <f>base1!S17</f>
        <v>18</v>
      </c>
      <c r="I1863" s="36">
        <f>base1!T17</f>
        <v>17</v>
      </c>
      <c r="J1863" s="36">
        <f>base1!U17</f>
        <v>19</v>
      </c>
      <c r="K1863" s="36">
        <f>base1!V17</f>
        <v>20</v>
      </c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72">
        <v>1862</v>
      </c>
      <c r="W1863" s="77" t="s">
        <v>134</v>
      </c>
      <c r="X1863" s="77">
        <v>4</v>
      </c>
      <c r="Y1863" s="72" t="s">
        <v>167</v>
      </c>
      <c r="Z1863" s="72">
        <v>1</v>
      </c>
    </row>
    <row r="1864" spans="1:26" ht="15.75" thickBot="1" x14ac:dyDescent="0.3">
      <c r="A1864" s="76" t="s">
        <v>135</v>
      </c>
      <c r="B1864" s="36">
        <f>base1!H18</f>
        <v>1</v>
      </c>
      <c r="C1864" s="36">
        <f>base1!I18</f>
        <v>3</v>
      </c>
      <c r="D1864" s="36">
        <f>base1!J18</f>
        <v>2</v>
      </c>
      <c r="E1864" s="36">
        <f>base1!P18</f>
        <v>9</v>
      </c>
      <c r="F1864" s="36">
        <f>base1!Q18</f>
        <v>15</v>
      </c>
      <c r="G1864" s="36">
        <f>base1!R18</f>
        <v>16</v>
      </c>
      <c r="H1864" s="36">
        <f>base1!S18</f>
        <v>17</v>
      </c>
      <c r="I1864" s="36">
        <f>base1!T18</f>
        <v>18</v>
      </c>
      <c r="J1864" s="36">
        <f>base1!U18</f>
        <v>19</v>
      </c>
      <c r="K1864" s="36">
        <f>base1!V18</f>
        <v>20</v>
      </c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72">
        <v>1863</v>
      </c>
      <c r="W1864" s="77" t="s">
        <v>134</v>
      </c>
      <c r="X1864" s="77">
        <v>4</v>
      </c>
      <c r="Y1864" s="72" t="s">
        <v>167</v>
      </c>
      <c r="Z1864" s="72">
        <v>1</v>
      </c>
    </row>
    <row r="1865" spans="1:26" ht="15.75" thickBot="1" x14ac:dyDescent="0.3">
      <c r="A1865" s="76" t="s">
        <v>135</v>
      </c>
      <c r="B1865" s="36">
        <f>base1!H19</f>
        <v>3</v>
      </c>
      <c r="C1865" s="36">
        <f>base1!I19</f>
        <v>11</v>
      </c>
      <c r="D1865" s="36">
        <f>base1!J19</f>
        <v>8</v>
      </c>
      <c r="E1865" s="36">
        <f>base1!P19</f>
        <v>14</v>
      </c>
      <c r="F1865" s="36">
        <f>base1!Q19</f>
        <v>15</v>
      </c>
      <c r="G1865" s="36">
        <f>base1!R19</f>
        <v>16</v>
      </c>
      <c r="H1865" s="36">
        <f>base1!S19</f>
        <v>17</v>
      </c>
      <c r="I1865" s="36">
        <f>base1!T19</f>
        <v>18</v>
      </c>
      <c r="J1865" s="36">
        <f>base1!U19</f>
        <v>19</v>
      </c>
      <c r="K1865" s="36">
        <f>base1!V19</f>
        <v>20</v>
      </c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72">
        <v>1864</v>
      </c>
      <c r="W1865" s="77" t="s">
        <v>134</v>
      </c>
      <c r="X1865" s="77">
        <v>4</v>
      </c>
      <c r="Y1865" s="72" t="s">
        <v>167</v>
      </c>
      <c r="Z1865" s="72">
        <v>1</v>
      </c>
    </row>
    <row r="1866" spans="1:26" ht="15.75" thickBot="1" x14ac:dyDescent="0.3">
      <c r="A1866" s="76" t="s">
        <v>135</v>
      </c>
      <c r="B1866" s="36">
        <f>base1!H20</f>
        <v>12</v>
      </c>
      <c r="C1866" s="36">
        <f>base1!I20</f>
        <v>14</v>
      </c>
      <c r="D1866" s="36">
        <f>base1!J20</f>
        <v>3</v>
      </c>
      <c r="E1866" s="36">
        <f>base1!P20</f>
        <v>11</v>
      </c>
      <c r="F1866" s="36">
        <f>base1!Q20</f>
        <v>15</v>
      </c>
      <c r="G1866" s="36">
        <f>base1!R20</f>
        <v>10</v>
      </c>
      <c r="H1866" s="36">
        <f>base1!S20</f>
        <v>2</v>
      </c>
      <c r="I1866" s="36">
        <f>base1!T20</f>
        <v>4</v>
      </c>
      <c r="J1866" s="36">
        <f>base1!U20</f>
        <v>19</v>
      </c>
      <c r="K1866" s="36">
        <f>base1!V20</f>
        <v>20</v>
      </c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72">
        <v>1865</v>
      </c>
      <c r="W1866" s="77" t="s">
        <v>134</v>
      </c>
      <c r="X1866" s="77">
        <v>4</v>
      </c>
      <c r="Y1866" s="72" t="s">
        <v>167</v>
      </c>
      <c r="Z1866" s="72">
        <v>1</v>
      </c>
    </row>
    <row r="1867" spans="1:26" ht="15.75" thickBot="1" x14ac:dyDescent="0.3">
      <c r="A1867" s="76" t="s">
        <v>135</v>
      </c>
      <c r="B1867" s="36">
        <f>base1!H21</f>
        <v>12</v>
      </c>
      <c r="C1867" s="36">
        <f>base1!I21</f>
        <v>3</v>
      </c>
      <c r="D1867" s="36">
        <f>base1!J21</f>
        <v>14</v>
      </c>
      <c r="E1867" s="36">
        <f>base1!P21</f>
        <v>2</v>
      </c>
      <c r="F1867" s="36">
        <f>base1!Q21</f>
        <v>16</v>
      </c>
      <c r="G1867" s="36">
        <f>base1!R21</f>
        <v>11</v>
      </c>
      <c r="H1867" s="36">
        <f>base1!S21</f>
        <v>13</v>
      </c>
      <c r="I1867" s="36">
        <f>base1!T21</f>
        <v>18</v>
      </c>
      <c r="J1867" s="36">
        <f>base1!U21</f>
        <v>19</v>
      </c>
      <c r="K1867" s="36">
        <f>base1!V21</f>
        <v>20</v>
      </c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72">
        <v>1866</v>
      </c>
      <c r="W1867" s="77" t="s">
        <v>134</v>
      </c>
      <c r="X1867" s="77">
        <v>4</v>
      </c>
      <c r="Y1867" s="72" t="s">
        <v>167</v>
      </c>
      <c r="Z1867" s="72">
        <v>1</v>
      </c>
    </row>
    <row r="1868" spans="1:26" ht="15.75" thickBot="1" x14ac:dyDescent="0.3">
      <c r="A1868" s="76" t="s">
        <v>135</v>
      </c>
      <c r="B1868" s="36">
        <f>base1!H22</f>
        <v>10</v>
      </c>
      <c r="C1868" s="36">
        <f>base1!I22</f>
        <v>11</v>
      </c>
      <c r="D1868" s="36">
        <f>base1!J22</f>
        <v>15</v>
      </c>
      <c r="E1868" s="36">
        <f>base1!P22</f>
        <v>13</v>
      </c>
      <c r="F1868" s="36">
        <f>base1!Q22</f>
        <v>18</v>
      </c>
      <c r="G1868" s="36">
        <f>base1!R22</f>
        <v>16</v>
      </c>
      <c r="H1868" s="36">
        <f>base1!S22</f>
        <v>17</v>
      </c>
      <c r="I1868" s="36">
        <f>base1!T22</f>
        <v>14</v>
      </c>
      <c r="J1868" s="36">
        <f>base1!U22</f>
        <v>19</v>
      </c>
      <c r="K1868" s="36">
        <f>base1!V22</f>
        <v>20</v>
      </c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72">
        <v>1867</v>
      </c>
      <c r="W1868" s="77" t="s">
        <v>134</v>
      </c>
      <c r="X1868" s="77">
        <v>4</v>
      </c>
      <c r="Y1868" s="72" t="s">
        <v>167</v>
      </c>
      <c r="Z1868" s="72">
        <v>1</v>
      </c>
    </row>
    <row r="1869" spans="1:26" ht="15.75" thickBot="1" x14ac:dyDescent="0.3">
      <c r="A1869" s="76" t="s">
        <v>135</v>
      </c>
      <c r="B1869" s="36">
        <f>base1!H23</f>
        <v>12</v>
      </c>
      <c r="C1869" s="36">
        <f>base1!I23</f>
        <v>14</v>
      </c>
      <c r="D1869" s="36">
        <f>base1!J23</f>
        <v>3</v>
      </c>
      <c r="E1869" s="36">
        <f>base1!P23</f>
        <v>10</v>
      </c>
      <c r="F1869" s="36">
        <f>base1!Q23</f>
        <v>13</v>
      </c>
      <c r="G1869" s="36">
        <f>base1!R23</f>
        <v>11</v>
      </c>
      <c r="H1869" s="36">
        <f>base1!S23</f>
        <v>2</v>
      </c>
      <c r="I1869" s="36">
        <f>base1!T23</f>
        <v>4</v>
      </c>
      <c r="J1869" s="36">
        <f>base1!U23</f>
        <v>19</v>
      </c>
      <c r="K1869" s="36">
        <f>base1!V23</f>
        <v>20</v>
      </c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72">
        <v>1868</v>
      </c>
      <c r="W1869" s="77" t="s">
        <v>134</v>
      </c>
      <c r="X1869" s="77">
        <v>4</v>
      </c>
      <c r="Y1869" s="72" t="s">
        <v>167</v>
      </c>
      <c r="Z1869" s="72">
        <v>1</v>
      </c>
    </row>
    <row r="1870" spans="1:26" ht="15.75" thickBot="1" x14ac:dyDescent="0.3">
      <c r="A1870" s="76" t="s">
        <v>135</v>
      </c>
      <c r="B1870" s="36">
        <f>base1!H24</f>
        <v>5</v>
      </c>
      <c r="C1870" s="36">
        <f>base1!I24</f>
        <v>6</v>
      </c>
      <c r="D1870" s="36">
        <f>base1!J24</f>
        <v>16</v>
      </c>
      <c r="E1870" s="36">
        <f>base1!P24</f>
        <v>14</v>
      </c>
      <c r="F1870" s="36">
        <f>base1!Q24</f>
        <v>10</v>
      </c>
      <c r="G1870" s="36">
        <f>base1!R24</f>
        <v>2</v>
      </c>
      <c r="H1870" s="36">
        <f>base1!S24</f>
        <v>4</v>
      </c>
      <c r="I1870" s="36">
        <f>base1!T24</f>
        <v>20</v>
      </c>
      <c r="J1870" s="36">
        <f>base1!U24</f>
        <v>19</v>
      </c>
      <c r="K1870" s="36">
        <f>base1!V24</f>
        <v>18</v>
      </c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72">
        <v>1869</v>
      </c>
      <c r="W1870" s="77" t="s">
        <v>134</v>
      </c>
      <c r="X1870" s="77">
        <v>4</v>
      </c>
      <c r="Y1870" s="72" t="s">
        <v>167</v>
      </c>
      <c r="Z1870" s="72">
        <v>1</v>
      </c>
    </row>
    <row r="1871" spans="1:26" ht="15.75" thickBot="1" x14ac:dyDescent="0.3">
      <c r="A1871" s="76" t="s">
        <v>135</v>
      </c>
      <c r="B1871" s="36">
        <f>base1!H25</f>
        <v>6</v>
      </c>
      <c r="C1871" s="36">
        <f>base1!I25</f>
        <v>8</v>
      </c>
      <c r="D1871" s="36">
        <f>base1!J25</f>
        <v>7</v>
      </c>
      <c r="E1871" s="36">
        <f>base1!P25</f>
        <v>4</v>
      </c>
      <c r="F1871" s="36">
        <f>base1!Q25</f>
        <v>18</v>
      </c>
      <c r="G1871" s="36">
        <f>base1!R25</f>
        <v>2</v>
      </c>
      <c r="H1871" s="36">
        <f>base1!S25</f>
        <v>11</v>
      </c>
      <c r="I1871" s="36">
        <f>base1!T25</f>
        <v>13</v>
      </c>
      <c r="J1871" s="36">
        <f>base1!U25</f>
        <v>20</v>
      </c>
      <c r="K1871" s="36">
        <f>base1!V25</f>
        <v>19</v>
      </c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72">
        <v>1870</v>
      </c>
      <c r="W1871" s="77" t="s">
        <v>134</v>
      </c>
      <c r="X1871" s="77">
        <v>4</v>
      </c>
      <c r="Y1871" s="72" t="s">
        <v>167</v>
      </c>
      <c r="Z1871" s="72">
        <v>1</v>
      </c>
    </row>
    <row r="1872" spans="1:26" ht="15.75" thickBot="1" x14ac:dyDescent="0.3">
      <c r="A1872" s="76" t="s">
        <v>135</v>
      </c>
      <c r="B1872" s="36">
        <f>base1!H26</f>
        <v>1</v>
      </c>
      <c r="C1872" s="36">
        <f>base1!I26</f>
        <v>16</v>
      </c>
      <c r="D1872" s="36">
        <f>base1!J26</f>
        <v>8</v>
      </c>
      <c r="E1872" s="36">
        <f>base1!P26</f>
        <v>10</v>
      </c>
      <c r="F1872" s="36">
        <f>base1!Q26</f>
        <v>11</v>
      </c>
      <c r="G1872" s="36">
        <f>base1!R26</f>
        <v>2</v>
      </c>
      <c r="H1872" s="36">
        <f>base1!S26</f>
        <v>4</v>
      </c>
      <c r="I1872" s="36">
        <f>base1!T26</f>
        <v>18</v>
      </c>
      <c r="J1872" s="36">
        <f>base1!U26</f>
        <v>20</v>
      </c>
      <c r="K1872" s="36">
        <f>base1!V26</f>
        <v>19</v>
      </c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72">
        <v>1871</v>
      </c>
      <c r="W1872" s="77" t="s">
        <v>134</v>
      </c>
      <c r="X1872" s="77">
        <v>4</v>
      </c>
      <c r="Y1872" s="72" t="s">
        <v>167</v>
      </c>
      <c r="Z1872" s="72">
        <v>1</v>
      </c>
    </row>
    <row r="1873" spans="1:26" ht="15.75" thickBot="1" x14ac:dyDescent="0.3">
      <c r="A1873" s="76" t="s">
        <v>135</v>
      </c>
      <c r="B1873" s="36">
        <f>base1!H27</f>
        <v>9</v>
      </c>
      <c r="C1873" s="36">
        <f>base1!I27</f>
        <v>5</v>
      </c>
      <c r="D1873" s="36">
        <f>base1!J27</f>
        <v>7</v>
      </c>
      <c r="E1873" s="36">
        <f>base1!P27</f>
        <v>4</v>
      </c>
      <c r="F1873" s="36">
        <f>base1!Q27</f>
        <v>2</v>
      </c>
      <c r="G1873" s="36">
        <f>base1!R27</f>
        <v>10</v>
      </c>
      <c r="H1873" s="36">
        <f>base1!S27</f>
        <v>11</v>
      </c>
      <c r="I1873" s="36">
        <f>base1!T27</f>
        <v>13</v>
      </c>
      <c r="J1873" s="36">
        <f>base1!U27</f>
        <v>19</v>
      </c>
      <c r="K1873" s="36">
        <f>base1!V27</f>
        <v>20</v>
      </c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72">
        <v>1872</v>
      </c>
      <c r="W1873" s="77" t="s">
        <v>134</v>
      </c>
      <c r="X1873" s="77">
        <v>4</v>
      </c>
      <c r="Y1873" s="72" t="s">
        <v>167</v>
      </c>
      <c r="Z1873" s="72">
        <v>1</v>
      </c>
    </row>
    <row r="1874" spans="1:26" ht="15.75" thickBot="1" x14ac:dyDescent="0.3">
      <c r="A1874" s="76" t="s">
        <v>135</v>
      </c>
      <c r="B1874" s="36">
        <f>base1!H28</f>
        <v>11</v>
      </c>
      <c r="C1874" s="36">
        <f>base1!I28</f>
        <v>8</v>
      </c>
      <c r="D1874" s="36">
        <f>base1!J28</f>
        <v>16</v>
      </c>
      <c r="E1874" s="36">
        <f>base1!P28</f>
        <v>15</v>
      </c>
      <c r="F1874" s="36">
        <f>base1!Q28</f>
        <v>14</v>
      </c>
      <c r="G1874" s="36">
        <f>base1!R28</f>
        <v>7</v>
      </c>
      <c r="H1874" s="36">
        <f>base1!S28</f>
        <v>4</v>
      </c>
      <c r="I1874" s="36">
        <f>base1!T28</f>
        <v>10</v>
      </c>
      <c r="J1874" s="36">
        <f>base1!U28</f>
        <v>19</v>
      </c>
      <c r="K1874" s="36">
        <f>base1!V28</f>
        <v>20</v>
      </c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  <c r="V1874" s="72">
        <v>1873</v>
      </c>
      <c r="W1874" s="77" t="s">
        <v>134</v>
      </c>
      <c r="X1874" s="77">
        <v>4</v>
      </c>
      <c r="Y1874" s="72" t="s">
        <v>167</v>
      </c>
      <c r="Z1874" s="72">
        <v>1</v>
      </c>
    </row>
    <row r="1875" spans="1:26" ht="15.75" thickBot="1" x14ac:dyDescent="0.3">
      <c r="A1875" s="76" t="s">
        <v>135</v>
      </c>
      <c r="B1875" s="36">
        <f>base1!H29</f>
        <v>15</v>
      </c>
      <c r="C1875" s="36">
        <f>base1!I29</f>
        <v>18</v>
      </c>
      <c r="D1875" s="36">
        <f>base1!J29</f>
        <v>6</v>
      </c>
      <c r="E1875" s="36">
        <f>base1!P29</f>
        <v>13</v>
      </c>
      <c r="F1875" s="36">
        <f>base1!Q29</f>
        <v>12</v>
      </c>
      <c r="G1875" s="36">
        <f>base1!R29</f>
        <v>8</v>
      </c>
      <c r="H1875" s="36">
        <f>base1!S29</f>
        <v>9</v>
      </c>
      <c r="I1875" s="36">
        <f>base1!T29</f>
        <v>2</v>
      </c>
      <c r="J1875" s="36">
        <f>base1!U29</f>
        <v>19</v>
      </c>
      <c r="K1875" s="36">
        <f>base1!V29</f>
        <v>20</v>
      </c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72">
        <v>1874</v>
      </c>
      <c r="W1875" s="77" t="s">
        <v>134</v>
      </c>
      <c r="X1875" s="77">
        <v>4</v>
      </c>
      <c r="Y1875" s="72" t="s">
        <v>167</v>
      </c>
      <c r="Z1875" s="72">
        <v>1</v>
      </c>
    </row>
    <row r="1876" spans="1:26" ht="15.75" thickBot="1" x14ac:dyDescent="0.3">
      <c r="A1876" s="76" t="s">
        <v>135</v>
      </c>
      <c r="B1876" s="36">
        <f>base1!H30</f>
        <v>15</v>
      </c>
      <c r="C1876" s="36">
        <f>base1!I30</f>
        <v>4</v>
      </c>
      <c r="D1876" s="36">
        <f>base1!J30</f>
        <v>3</v>
      </c>
      <c r="E1876" s="36">
        <f>base1!P30</f>
        <v>18</v>
      </c>
      <c r="F1876" s="36">
        <f>base1!Q30</f>
        <v>13</v>
      </c>
      <c r="G1876" s="36">
        <f>base1!R30</f>
        <v>5</v>
      </c>
      <c r="H1876" s="36">
        <f>base1!S30</f>
        <v>12</v>
      </c>
      <c r="I1876" s="36">
        <f>base1!T30</f>
        <v>6</v>
      </c>
      <c r="J1876" s="36">
        <f>base1!U30</f>
        <v>19</v>
      </c>
      <c r="K1876" s="36">
        <f>base1!V30</f>
        <v>20</v>
      </c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72">
        <v>1875</v>
      </c>
      <c r="W1876" s="77" t="s">
        <v>134</v>
      </c>
      <c r="X1876" s="77">
        <v>4</v>
      </c>
      <c r="Y1876" s="72" t="s">
        <v>167</v>
      </c>
      <c r="Z1876" s="72">
        <v>1</v>
      </c>
    </row>
    <row r="1877" spans="1:26" ht="15.75" thickBot="1" x14ac:dyDescent="0.3">
      <c r="A1877" s="76" t="s">
        <v>135</v>
      </c>
      <c r="B1877" s="36">
        <f>base1!H31</f>
        <v>5</v>
      </c>
      <c r="C1877" s="36">
        <f>base1!I31</f>
        <v>15</v>
      </c>
      <c r="D1877" s="36">
        <f>base1!J31</f>
        <v>7</v>
      </c>
      <c r="E1877" s="36">
        <f>base1!P31</f>
        <v>18</v>
      </c>
      <c r="F1877" s="36">
        <f>base1!Q31</f>
        <v>2</v>
      </c>
      <c r="G1877" s="36">
        <f>base1!R31</f>
        <v>11</v>
      </c>
      <c r="H1877" s="36">
        <f>base1!S31</f>
        <v>13</v>
      </c>
      <c r="I1877" s="36">
        <f>base1!T31</f>
        <v>10</v>
      </c>
      <c r="J1877" s="36">
        <f>base1!U31</f>
        <v>19</v>
      </c>
      <c r="K1877" s="36">
        <f>base1!V31</f>
        <v>20</v>
      </c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72">
        <v>1876</v>
      </c>
      <c r="W1877" s="77" t="s">
        <v>134</v>
      </c>
      <c r="X1877" s="77">
        <v>4</v>
      </c>
      <c r="Y1877" s="72" t="s">
        <v>167</v>
      </c>
      <c r="Z1877" s="72">
        <v>1</v>
      </c>
    </row>
    <row r="1878" spans="1:26" ht="15.75" thickBot="1" x14ac:dyDescent="0.3">
      <c r="A1878" s="76" t="s">
        <v>135</v>
      </c>
      <c r="B1878" s="36">
        <f>base1!H32</f>
        <v>12</v>
      </c>
      <c r="C1878" s="36">
        <f>base1!I32</f>
        <v>14</v>
      </c>
      <c r="D1878" s="36">
        <f>base1!J32</f>
        <v>15</v>
      </c>
      <c r="E1878" s="36">
        <f>base1!P32</f>
        <v>3</v>
      </c>
      <c r="F1878" s="36">
        <f>base1!Q32</f>
        <v>10</v>
      </c>
      <c r="G1878" s="36">
        <f>base1!R32</f>
        <v>2</v>
      </c>
      <c r="H1878" s="36">
        <f>base1!S32</f>
        <v>4</v>
      </c>
      <c r="I1878" s="36">
        <f>base1!T32</f>
        <v>13</v>
      </c>
      <c r="J1878" s="36">
        <f>base1!U32</f>
        <v>19</v>
      </c>
      <c r="K1878" s="36">
        <f>base1!V32</f>
        <v>20</v>
      </c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72">
        <v>1877</v>
      </c>
      <c r="W1878" s="77" t="s">
        <v>134</v>
      </c>
      <c r="X1878" s="77">
        <v>4</v>
      </c>
      <c r="Y1878" s="72" t="s">
        <v>167</v>
      </c>
      <c r="Z1878" s="72">
        <v>1</v>
      </c>
    </row>
    <row r="1879" spans="1:26" ht="15.75" thickBot="1" x14ac:dyDescent="0.3">
      <c r="A1879" s="76" t="s">
        <v>135</v>
      </c>
      <c r="B1879" s="36">
        <f>base1!H33</f>
        <v>4</v>
      </c>
      <c r="C1879" s="36">
        <f>base1!I33</f>
        <v>1</v>
      </c>
      <c r="D1879" s="36">
        <f>base1!J33</f>
        <v>5</v>
      </c>
      <c r="E1879" s="36">
        <f>base1!P33</f>
        <v>16</v>
      </c>
      <c r="F1879" s="36">
        <f>base1!Q33</f>
        <v>2</v>
      </c>
      <c r="G1879" s="36">
        <f>base1!R33</f>
        <v>10</v>
      </c>
      <c r="H1879" s="36">
        <f>base1!S33</f>
        <v>11</v>
      </c>
      <c r="I1879" s="36">
        <f>base1!T33</f>
        <v>13</v>
      </c>
      <c r="J1879" s="36">
        <f>base1!U33</f>
        <v>19</v>
      </c>
      <c r="K1879" s="36">
        <f>base1!V33</f>
        <v>20</v>
      </c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72">
        <v>1878</v>
      </c>
      <c r="W1879" s="77" t="s">
        <v>134</v>
      </c>
      <c r="X1879" s="77">
        <v>4</v>
      </c>
      <c r="Y1879" s="72" t="s">
        <v>167</v>
      </c>
      <c r="Z1879" s="72">
        <v>1</v>
      </c>
    </row>
    <row r="1880" spans="1:26" ht="15.75" thickBot="1" x14ac:dyDescent="0.3">
      <c r="A1880" s="76" t="s">
        <v>135</v>
      </c>
      <c r="B1880" s="36">
        <f>base1!H34</f>
        <v>12</v>
      </c>
      <c r="C1880" s="36">
        <f>base1!I34</f>
        <v>18</v>
      </c>
      <c r="D1880" s="36">
        <f>base1!J34</f>
        <v>14</v>
      </c>
      <c r="E1880" s="36">
        <f>base1!P34</f>
        <v>4</v>
      </c>
      <c r="F1880" s="36">
        <f>base1!Q34</f>
        <v>2</v>
      </c>
      <c r="G1880" s="36">
        <f>base1!R34</f>
        <v>10</v>
      </c>
      <c r="H1880" s="36">
        <f>base1!S34</f>
        <v>11</v>
      </c>
      <c r="I1880" s="36">
        <f>base1!T34</f>
        <v>13</v>
      </c>
      <c r="J1880" s="36">
        <f>base1!U34</f>
        <v>19</v>
      </c>
      <c r="K1880" s="36">
        <f>base1!V34</f>
        <v>20</v>
      </c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72">
        <v>1879</v>
      </c>
      <c r="W1880" s="77" t="s">
        <v>134</v>
      </c>
      <c r="X1880" s="77">
        <v>4</v>
      </c>
      <c r="Y1880" s="72" t="s">
        <v>167</v>
      </c>
      <c r="Z1880" s="72">
        <v>1</v>
      </c>
    </row>
    <row r="1881" spans="1:26" ht="15.75" thickBot="1" x14ac:dyDescent="0.3">
      <c r="A1881" s="76" t="s">
        <v>135</v>
      </c>
      <c r="B1881" s="36">
        <f>base1!H35</f>
        <v>12</v>
      </c>
      <c r="C1881" s="36">
        <f>base1!I35</f>
        <v>16</v>
      </c>
      <c r="D1881" s="36">
        <f>base1!J35</f>
        <v>18</v>
      </c>
      <c r="E1881" s="36">
        <f>base1!P35</f>
        <v>4</v>
      </c>
      <c r="F1881" s="36">
        <f>base1!Q35</f>
        <v>2</v>
      </c>
      <c r="G1881" s="36">
        <f>base1!R35</f>
        <v>10</v>
      </c>
      <c r="H1881" s="36">
        <f>base1!S35</f>
        <v>11</v>
      </c>
      <c r="I1881" s="36">
        <f>base1!T35</f>
        <v>13</v>
      </c>
      <c r="J1881" s="36">
        <f>base1!U35</f>
        <v>19</v>
      </c>
      <c r="K1881" s="36">
        <f>base1!V35</f>
        <v>20</v>
      </c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72">
        <v>1880</v>
      </c>
      <c r="W1881" s="77" t="s">
        <v>134</v>
      </c>
      <c r="X1881" s="77">
        <v>4</v>
      </c>
      <c r="Y1881" s="72" t="s">
        <v>167</v>
      </c>
      <c r="Z1881" s="72">
        <v>1</v>
      </c>
    </row>
    <row r="1882" spans="1:26" ht="15.75" thickBot="1" x14ac:dyDescent="0.3">
      <c r="A1882" s="76" t="s">
        <v>135</v>
      </c>
      <c r="B1882" s="36">
        <f>base1!H36</f>
        <v>1</v>
      </c>
      <c r="C1882" s="36">
        <f>base1!I36</f>
        <v>12</v>
      </c>
      <c r="D1882" s="36">
        <f>base1!J36</f>
        <v>17</v>
      </c>
      <c r="E1882" s="36">
        <f>base1!P36</f>
        <v>13</v>
      </c>
      <c r="F1882" s="36">
        <f>base1!Q36</f>
        <v>15</v>
      </c>
      <c r="G1882" s="36">
        <f>base1!R36</f>
        <v>7</v>
      </c>
      <c r="H1882" s="36">
        <f>base1!S36</f>
        <v>4</v>
      </c>
      <c r="I1882" s="36">
        <f>base1!T36</f>
        <v>10</v>
      </c>
      <c r="J1882" s="36">
        <f>base1!U36</f>
        <v>19</v>
      </c>
      <c r="K1882" s="36">
        <f>base1!V36</f>
        <v>20</v>
      </c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72">
        <v>1881</v>
      </c>
      <c r="W1882" s="77" t="s">
        <v>134</v>
      </c>
      <c r="X1882" s="77">
        <v>4</v>
      </c>
      <c r="Y1882" s="72" t="s">
        <v>167</v>
      </c>
      <c r="Z1882" s="72">
        <v>1</v>
      </c>
    </row>
    <row r="1883" spans="1:26" ht="15.75" thickBot="1" x14ac:dyDescent="0.3">
      <c r="A1883" s="76" t="s">
        <v>135</v>
      </c>
      <c r="B1883" s="36">
        <f>base1!H37</f>
        <v>15</v>
      </c>
      <c r="C1883" s="36">
        <f>base1!I37</f>
        <v>4</v>
      </c>
      <c r="D1883" s="36">
        <f>base1!J37</f>
        <v>16</v>
      </c>
      <c r="E1883" s="36">
        <f>base1!P37</f>
        <v>8</v>
      </c>
      <c r="F1883" s="36">
        <f>base1!Q37</f>
        <v>18</v>
      </c>
      <c r="G1883" s="36">
        <f>base1!R37</f>
        <v>13</v>
      </c>
      <c r="H1883" s="36">
        <f>base1!S37</f>
        <v>7</v>
      </c>
      <c r="I1883" s="36">
        <f>base1!T37</f>
        <v>10</v>
      </c>
      <c r="J1883" s="36">
        <f>base1!U37</f>
        <v>19</v>
      </c>
      <c r="K1883" s="36">
        <f>base1!V37</f>
        <v>20</v>
      </c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72">
        <v>1882</v>
      </c>
      <c r="W1883" s="77" t="s">
        <v>134</v>
      </c>
      <c r="X1883" s="77">
        <v>4</v>
      </c>
      <c r="Y1883" s="72" t="s">
        <v>167</v>
      </c>
      <c r="Z1883" s="72">
        <v>1</v>
      </c>
    </row>
    <row r="1884" spans="1:26" ht="15.75" thickBot="1" x14ac:dyDescent="0.3">
      <c r="A1884" s="76" t="s">
        <v>135</v>
      </c>
      <c r="B1884" s="36">
        <f>base1!H38</f>
        <v>2</v>
      </c>
      <c r="C1884" s="36">
        <f>base1!I38</f>
        <v>1</v>
      </c>
      <c r="D1884" s="36">
        <f>base1!J38</f>
        <v>3</v>
      </c>
      <c r="E1884" s="36">
        <f>base1!P38</f>
        <v>13</v>
      </c>
      <c r="F1884" s="36">
        <f>base1!Q38</f>
        <v>14</v>
      </c>
      <c r="G1884" s="36">
        <f>base1!R38</f>
        <v>7</v>
      </c>
      <c r="H1884" s="36">
        <f>base1!S38</f>
        <v>4</v>
      </c>
      <c r="I1884" s="36">
        <f>base1!T38</f>
        <v>10</v>
      </c>
      <c r="J1884" s="36">
        <f>base1!U38</f>
        <v>19</v>
      </c>
      <c r="K1884" s="36">
        <f>base1!V38</f>
        <v>20</v>
      </c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72">
        <v>1883</v>
      </c>
      <c r="W1884" s="77" t="s">
        <v>134</v>
      </c>
      <c r="X1884" s="77">
        <v>4</v>
      </c>
      <c r="Y1884" s="72" t="s">
        <v>167</v>
      </c>
      <c r="Z1884" s="72">
        <v>1</v>
      </c>
    </row>
    <row r="1885" spans="1:26" ht="15.75" thickBot="1" x14ac:dyDescent="0.3">
      <c r="A1885" s="76" t="s">
        <v>135</v>
      </c>
      <c r="B1885" s="36">
        <f>base1!H39</f>
        <v>18</v>
      </c>
      <c r="C1885" s="36">
        <f>base1!I39</f>
        <v>9</v>
      </c>
      <c r="D1885" s="36">
        <f>base1!J39</f>
        <v>16</v>
      </c>
      <c r="E1885" s="36">
        <f>base1!P39</f>
        <v>8</v>
      </c>
      <c r="F1885" s="36">
        <f>base1!Q39</f>
        <v>13</v>
      </c>
      <c r="G1885" s="36">
        <f>base1!R39</f>
        <v>5</v>
      </c>
      <c r="H1885" s="36">
        <f>base1!S39</f>
        <v>12</v>
      </c>
      <c r="I1885" s="36">
        <f>base1!T39</f>
        <v>6</v>
      </c>
      <c r="J1885" s="36">
        <f>base1!U39</f>
        <v>19</v>
      </c>
      <c r="K1885" s="36">
        <f>base1!V39</f>
        <v>20</v>
      </c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72">
        <v>1884</v>
      </c>
      <c r="W1885" s="77" t="s">
        <v>134</v>
      </c>
      <c r="X1885" s="77">
        <v>4</v>
      </c>
      <c r="Y1885" s="72" t="s">
        <v>167</v>
      </c>
      <c r="Z1885" s="72">
        <v>1</v>
      </c>
    </row>
    <row r="1886" spans="1:26" ht="15.75" thickBot="1" x14ac:dyDescent="0.3">
      <c r="A1886" s="76" t="s">
        <v>135</v>
      </c>
      <c r="B1886" s="36">
        <f>base1!H40</f>
        <v>4</v>
      </c>
      <c r="C1886" s="36">
        <f>base1!I40</f>
        <v>9</v>
      </c>
      <c r="D1886" s="36">
        <f>base1!J40</f>
        <v>12</v>
      </c>
      <c r="E1886" s="36">
        <f>base1!P40</f>
        <v>14</v>
      </c>
      <c r="F1886" s="36">
        <f>base1!Q40</f>
        <v>2</v>
      </c>
      <c r="G1886" s="36">
        <f>base1!R40</f>
        <v>18</v>
      </c>
      <c r="H1886" s="36">
        <f>base1!S40</f>
        <v>13</v>
      </c>
      <c r="I1886" s="36">
        <f>base1!T40</f>
        <v>5</v>
      </c>
      <c r="J1886" s="36">
        <f>base1!U40</f>
        <v>19</v>
      </c>
      <c r="K1886" s="36">
        <f>base1!V40</f>
        <v>20</v>
      </c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72">
        <v>1885</v>
      </c>
      <c r="W1886" s="77" t="s">
        <v>134</v>
      </c>
      <c r="X1886" s="77">
        <v>4</v>
      </c>
      <c r="Y1886" s="72" t="s">
        <v>167</v>
      </c>
      <c r="Z1886" s="72">
        <v>1</v>
      </c>
    </row>
    <row r="1887" spans="1:26" ht="15.75" thickBot="1" x14ac:dyDescent="0.3">
      <c r="A1887" s="76" t="s">
        <v>135</v>
      </c>
      <c r="B1887" s="36">
        <f>base1!H41</f>
        <v>9</v>
      </c>
      <c r="C1887" s="36">
        <f>base1!I41</f>
        <v>17</v>
      </c>
      <c r="D1887" s="36">
        <f>base1!J41</f>
        <v>13</v>
      </c>
      <c r="E1887" s="36">
        <f>base1!P41</f>
        <v>14</v>
      </c>
      <c r="F1887" s="36">
        <f>base1!Q41</f>
        <v>2</v>
      </c>
      <c r="G1887" s="36">
        <f>base1!R41</f>
        <v>18</v>
      </c>
      <c r="H1887" s="36">
        <f>base1!S41</f>
        <v>5</v>
      </c>
      <c r="I1887" s="36">
        <f>base1!T41</f>
        <v>6</v>
      </c>
      <c r="J1887" s="36">
        <f>base1!U41</f>
        <v>19</v>
      </c>
      <c r="K1887" s="36">
        <f>base1!V41</f>
        <v>20</v>
      </c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72">
        <v>1886</v>
      </c>
      <c r="W1887" s="77" t="s">
        <v>134</v>
      </c>
      <c r="X1887" s="77">
        <v>4</v>
      </c>
      <c r="Y1887" s="72" t="s">
        <v>167</v>
      </c>
      <c r="Z1887" s="72">
        <v>1</v>
      </c>
    </row>
    <row r="1888" spans="1:26" ht="15.75" thickBot="1" x14ac:dyDescent="0.3">
      <c r="A1888" s="76" t="s">
        <v>135</v>
      </c>
      <c r="B1888" s="36">
        <f>base1!H42</f>
        <v>7</v>
      </c>
      <c r="C1888" s="36">
        <f>base1!I42</f>
        <v>12</v>
      </c>
      <c r="D1888" s="36">
        <f>base1!J42</f>
        <v>16</v>
      </c>
      <c r="E1888" s="36">
        <f>base1!P42</f>
        <v>3</v>
      </c>
      <c r="F1888" s="36">
        <f>base1!Q42</f>
        <v>10</v>
      </c>
      <c r="G1888" s="36">
        <f>base1!R42</f>
        <v>2</v>
      </c>
      <c r="H1888" s="36">
        <f>base1!S42</f>
        <v>4</v>
      </c>
      <c r="I1888" s="36">
        <f>base1!T42</f>
        <v>13</v>
      </c>
      <c r="J1888" s="36">
        <f>base1!U42</f>
        <v>19</v>
      </c>
      <c r="K1888" s="36">
        <f>base1!V42</f>
        <v>20</v>
      </c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72">
        <v>1887</v>
      </c>
      <c r="W1888" s="77" t="s">
        <v>134</v>
      </c>
      <c r="X1888" s="77">
        <v>4</v>
      </c>
      <c r="Y1888" s="72" t="s">
        <v>167</v>
      </c>
      <c r="Z1888" s="72">
        <v>1</v>
      </c>
    </row>
    <row r="1889" spans="1:26" ht="15.75" thickBot="1" x14ac:dyDescent="0.3">
      <c r="A1889" s="76" t="s">
        <v>135</v>
      </c>
      <c r="B1889" s="36">
        <f>base1!H43</f>
        <v>7</v>
      </c>
      <c r="C1889" s="36">
        <f>base1!I43</f>
        <v>12</v>
      </c>
      <c r="D1889" s="36">
        <f>base1!J43</f>
        <v>5</v>
      </c>
      <c r="E1889" s="36">
        <f>base1!P43</f>
        <v>8</v>
      </c>
      <c r="F1889" s="36">
        <f>base1!Q43</f>
        <v>10</v>
      </c>
      <c r="G1889" s="36">
        <f>base1!R43</f>
        <v>2</v>
      </c>
      <c r="H1889" s="36">
        <f>base1!S43</f>
        <v>4</v>
      </c>
      <c r="I1889" s="36">
        <f>base1!T43</f>
        <v>13</v>
      </c>
      <c r="J1889" s="36">
        <f>base1!U43</f>
        <v>19</v>
      </c>
      <c r="K1889" s="36">
        <f>base1!V43</f>
        <v>20</v>
      </c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72">
        <v>1888</v>
      </c>
      <c r="W1889" s="77" t="s">
        <v>134</v>
      </c>
      <c r="X1889" s="77">
        <v>4</v>
      </c>
      <c r="Y1889" s="72" t="s">
        <v>167</v>
      </c>
      <c r="Z1889" s="72">
        <v>1</v>
      </c>
    </row>
    <row r="1890" spans="1:26" ht="15.75" thickBot="1" x14ac:dyDescent="0.3">
      <c r="A1890" s="76" t="s">
        <v>135</v>
      </c>
      <c r="B1890" s="36">
        <f>base1!H44</f>
        <v>12</v>
      </c>
      <c r="C1890" s="36">
        <f>base1!I44</f>
        <v>14</v>
      </c>
      <c r="D1890" s="36">
        <f>base1!J44</f>
        <v>3</v>
      </c>
      <c r="E1890" s="36">
        <f>base1!P44</f>
        <v>8</v>
      </c>
      <c r="F1890" s="36">
        <f>base1!Q44</f>
        <v>10</v>
      </c>
      <c r="G1890" s="36">
        <f>base1!R44</f>
        <v>2</v>
      </c>
      <c r="H1890" s="36">
        <f>base1!S44</f>
        <v>4</v>
      </c>
      <c r="I1890" s="36">
        <f>base1!T44</f>
        <v>13</v>
      </c>
      <c r="J1890" s="36">
        <f>base1!U44</f>
        <v>19</v>
      </c>
      <c r="K1890" s="36">
        <f>base1!V44</f>
        <v>20</v>
      </c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72">
        <v>1889</v>
      </c>
      <c r="W1890" s="77" t="s">
        <v>134</v>
      </c>
      <c r="X1890" s="77">
        <v>4</v>
      </c>
      <c r="Y1890" s="72" t="s">
        <v>167</v>
      </c>
      <c r="Z1890" s="72">
        <v>1</v>
      </c>
    </row>
    <row r="1891" spans="1:26" ht="15.75" thickBot="1" x14ac:dyDescent="0.3">
      <c r="A1891" s="76" t="s">
        <v>135</v>
      </c>
      <c r="B1891" s="36">
        <f>base1!H45</f>
        <v>15</v>
      </c>
      <c r="C1891" s="36">
        <f>base1!I45</f>
        <v>5</v>
      </c>
      <c r="D1891" s="36">
        <f>base1!J45</f>
        <v>12</v>
      </c>
      <c r="E1891" s="36">
        <f>base1!P45</f>
        <v>18</v>
      </c>
      <c r="F1891" s="36">
        <f>base1!Q45</f>
        <v>4</v>
      </c>
      <c r="G1891" s="36">
        <f>base1!R45</f>
        <v>10</v>
      </c>
      <c r="H1891" s="36">
        <f>base1!S45</f>
        <v>11</v>
      </c>
      <c r="I1891" s="36">
        <f>base1!T45</f>
        <v>13</v>
      </c>
      <c r="J1891" s="36">
        <f>base1!U45</f>
        <v>19</v>
      </c>
      <c r="K1891" s="36">
        <f>base1!V45</f>
        <v>20</v>
      </c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  <c r="V1891" s="72">
        <v>1890</v>
      </c>
      <c r="W1891" s="77" t="s">
        <v>134</v>
      </c>
      <c r="X1891" s="77">
        <v>4</v>
      </c>
      <c r="Y1891" s="72" t="s">
        <v>167</v>
      </c>
      <c r="Z1891" s="72">
        <v>1</v>
      </c>
    </row>
    <row r="1892" spans="1:26" ht="15.75" thickBot="1" x14ac:dyDescent="0.3">
      <c r="A1892" s="76" t="s">
        <v>135</v>
      </c>
      <c r="B1892" s="36">
        <f>base1!H46</f>
        <v>16</v>
      </c>
      <c r="C1892" s="36">
        <f>base1!I46</f>
        <v>8</v>
      </c>
      <c r="D1892" s="36">
        <f>base1!J46</f>
        <v>2</v>
      </c>
      <c r="E1892" s="36">
        <f>base1!P46</f>
        <v>18</v>
      </c>
      <c r="F1892" s="36">
        <f>base1!Q46</f>
        <v>4</v>
      </c>
      <c r="G1892" s="36">
        <f>base1!R46</f>
        <v>10</v>
      </c>
      <c r="H1892" s="36">
        <f>base1!S46</f>
        <v>11</v>
      </c>
      <c r="I1892" s="36">
        <f>base1!T46</f>
        <v>13</v>
      </c>
      <c r="J1892" s="36">
        <f>base1!U46</f>
        <v>19</v>
      </c>
      <c r="K1892" s="36">
        <f>base1!V46</f>
        <v>20</v>
      </c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72">
        <v>1891</v>
      </c>
      <c r="W1892" s="77" t="s">
        <v>134</v>
      </c>
      <c r="X1892" s="77">
        <v>4</v>
      </c>
      <c r="Y1892" s="72" t="s">
        <v>167</v>
      </c>
      <c r="Z1892" s="72">
        <v>1</v>
      </c>
    </row>
    <row r="1893" spans="1:26" ht="15.75" thickBot="1" x14ac:dyDescent="0.3">
      <c r="A1893" s="76" t="s">
        <v>135</v>
      </c>
      <c r="B1893" s="36">
        <f>base1!H47</f>
        <v>12</v>
      </c>
      <c r="C1893" s="36">
        <f>base1!I47</f>
        <v>16</v>
      </c>
      <c r="D1893" s="36">
        <f>base1!J47</f>
        <v>2</v>
      </c>
      <c r="E1893" s="36">
        <f>base1!P47</f>
        <v>8</v>
      </c>
      <c r="F1893" s="36">
        <f>base1!Q47</f>
        <v>18</v>
      </c>
      <c r="G1893" s="36">
        <f>base1!R47</f>
        <v>4</v>
      </c>
      <c r="H1893" s="36">
        <f>base1!S47</f>
        <v>10</v>
      </c>
      <c r="I1893" s="36">
        <f>base1!T47</f>
        <v>11</v>
      </c>
      <c r="J1893" s="36">
        <f>base1!U47</f>
        <v>19</v>
      </c>
      <c r="K1893" s="36">
        <f>base1!V47</f>
        <v>20</v>
      </c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72">
        <v>1892</v>
      </c>
      <c r="W1893" s="77" t="s">
        <v>134</v>
      </c>
      <c r="X1893" s="77">
        <v>4</v>
      </c>
      <c r="Y1893" s="72" t="s">
        <v>167</v>
      </c>
      <c r="Z1893" s="72">
        <v>1</v>
      </c>
    </row>
    <row r="1894" spans="1:26" ht="15.75" thickBot="1" x14ac:dyDescent="0.3">
      <c r="A1894" s="76" t="s">
        <v>135</v>
      </c>
      <c r="B1894" s="36">
        <f>base1!H48</f>
        <v>1</v>
      </c>
      <c r="C1894" s="36">
        <f>base1!I48</f>
        <v>3</v>
      </c>
      <c r="D1894" s="36">
        <f>base1!J48</f>
        <v>17</v>
      </c>
      <c r="E1894" s="36">
        <f>base1!P48</f>
        <v>18</v>
      </c>
      <c r="F1894" s="36">
        <f>base1!Q48</f>
        <v>16</v>
      </c>
      <c r="G1894" s="36">
        <f>base1!R48</f>
        <v>13</v>
      </c>
      <c r="H1894" s="36">
        <f>base1!S48</f>
        <v>12</v>
      </c>
      <c r="I1894" s="36">
        <f>base1!T48</f>
        <v>2</v>
      </c>
      <c r="J1894" s="36">
        <f>base1!U48</f>
        <v>19</v>
      </c>
      <c r="K1894" s="36">
        <f>base1!V48</f>
        <v>20</v>
      </c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72">
        <v>1893</v>
      </c>
      <c r="W1894" s="77" t="s">
        <v>134</v>
      </c>
      <c r="X1894" s="77">
        <v>4</v>
      </c>
      <c r="Y1894" s="72" t="s">
        <v>167</v>
      </c>
      <c r="Z1894" s="72">
        <v>1</v>
      </c>
    </row>
    <row r="1895" spans="1:26" ht="15.75" thickBot="1" x14ac:dyDescent="0.3">
      <c r="A1895" s="76" t="s">
        <v>135</v>
      </c>
      <c r="B1895" s="36">
        <f>base1!H49</f>
        <v>12</v>
      </c>
      <c r="C1895" s="36">
        <f>base1!I49</f>
        <v>6</v>
      </c>
      <c r="D1895" s="36">
        <f>base1!J49</f>
        <v>8</v>
      </c>
      <c r="E1895" s="36">
        <f>base1!P49</f>
        <v>18</v>
      </c>
      <c r="F1895" s="36">
        <f>base1!Q49</f>
        <v>3</v>
      </c>
      <c r="G1895" s="36">
        <f>base1!R49</f>
        <v>16</v>
      </c>
      <c r="H1895" s="36">
        <f>base1!S49</f>
        <v>13</v>
      </c>
      <c r="I1895" s="36">
        <f>base1!T49</f>
        <v>2</v>
      </c>
      <c r="J1895" s="36">
        <f>base1!U49</f>
        <v>20</v>
      </c>
      <c r="K1895" s="36">
        <f>base1!V49</f>
        <v>20</v>
      </c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72">
        <v>1894</v>
      </c>
      <c r="W1895" s="77" t="s">
        <v>134</v>
      </c>
      <c r="X1895" s="77">
        <v>4</v>
      </c>
      <c r="Y1895" s="72" t="s">
        <v>167</v>
      </c>
      <c r="Z1895" s="72">
        <v>1</v>
      </c>
    </row>
    <row r="1896" spans="1:26" ht="15.75" thickBot="1" x14ac:dyDescent="0.3">
      <c r="A1896" s="76" t="s">
        <v>135</v>
      </c>
      <c r="B1896" s="36">
        <f>base1!H50</f>
        <v>9</v>
      </c>
      <c r="C1896" s="36">
        <f>base1!I50</f>
        <v>7</v>
      </c>
      <c r="D1896" s="36">
        <f>base1!J50</f>
        <v>5</v>
      </c>
      <c r="E1896" s="36">
        <f>base1!P50</f>
        <v>3</v>
      </c>
      <c r="F1896" s="36">
        <f>base1!Q50</f>
        <v>16</v>
      </c>
      <c r="G1896" s="36">
        <f>base1!R50</f>
        <v>13</v>
      </c>
      <c r="H1896" s="36">
        <f>base1!S50</f>
        <v>8</v>
      </c>
      <c r="I1896" s="36">
        <f>base1!T50</f>
        <v>2</v>
      </c>
      <c r="J1896" s="36">
        <f>base1!U50</f>
        <v>19</v>
      </c>
      <c r="K1896" s="36">
        <f>base1!V50</f>
        <v>20</v>
      </c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72">
        <v>1895</v>
      </c>
      <c r="W1896" s="77" t="s">
        <v>134</v>
      </c>
      <c r="X1896" s="77">
        <v>4</v>
      </c>
      <c r="Y1896" s="72" t="s">
        <v>167</v>
      </c>
      <c r="Z1896" s="72">
        <v>1</v>
      </c>
    </row>
    <row r="1897" spans="1:26" ht="15.75" thickBot="1" x14ac:dyDescent="0.3">
      <c r="A1897" s="76" t="s">
        <v>135</v>
      </c>
      <c r="B1897" s="36">
        <f>base1!H51</f>
        <v>4</v>
      </c>
      <c r="C1897" s="36">
        <f>base1!I51</f>
        <v>7</v>
      </c>
      <c r="D1897" s="36">
        <f>base1!J51</f>
        <v>9</v>
      </c>
      <c r="E1897" s="36">
        <f>base1!P51</f>
        <v>13</v>
      </c>
      <c r="F1897" s="36">
        <f>base1!Q51</f>
        <v>15</v>
      </c>
      <c r="G1897" s="36">
        <f>base1!R51</f>
        <v>8</v>
      </c>
      <c r="H1897" s="36">
        <f>base1!S51</f>
        <v>14</v>
      </c>
      <c r="I1897" s="36">
        <f>base1!T51</f>
        <v>1</v>
      </c>
      <c r="J1897" s="36">
        <f>base1!U51</f>
        <v>19</v>
      </c>
      <c r="K1897" s="36">
        <f>base1!V51</f>
        <v>20</v>
      </c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72">
        <v>1896</v>
      </c>
      <c r="W1897" s="77" t="s">
        <v>134</v>
      </c>
      <c r="X1897" s="77">
        <v>4</v>
      </c>
      <c r="Y1897" s="72" t="s">
        <v>167</v>
      </c>
      <c r="Z1897" s="72">
        <v>1</v>
      </c>
    </row>
    <row r="1898" spans="1:26" ht="15.75" thickBot="1" x14ac:dyDescent="0.3">
      <c r="A1898" s="76" t="s">
        <v>135</v>
      </c>
      <c r="B1898" s="36">
        <f>base1!H52</f>
        <v>6</v>
      </c>
      <c r="C1898" s="36">
        <f>base1!I52</f>
        <v>12</v>
      </c>
      <c r="D1898" s="36">
        <f>base1!J52</f>
        <v>14</v>
      </c>
      <c r="E1898" s="36">
        <f>base1!P52</f>
        <v>13</v>
      </c>
      <c r="F1898" s="36">
        <f>base1!Q52</f>
        <v>8</v>
      </c>
      <c r="G1898" s="36">
        <f>base1!R52</f>
        <v>16</v>
      </c>
      <c r="H1898" s="36">
        <f>base1!S52</f>
        <v>17</v>
      </c>
      <c r="I1898" s="36">
        <f>base1!T52</f>
        <v>18</v>
      </c>
      <c r="J1898" s="36">
        <f>base1!U52</f>
        <v>19</v>
      </c>
      <c r="K1898" s="36">
        <f>base1!V52</f>
        <v>20</v>
      </c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72">
        <v>1897</v>
      </c>
      <c r="W1898" s="77" t="s">
        <v>134</v>
      </c>
      <c r="X1898" s="77">
        <v>4</v>
      </c>
      <c r="Y1898" s="72" t="s">
        <v>167</v>
      </c>
      <c r="Z1898" s="72">
        <v>1</v>
      </c>
    </row>
    <row r="1899" spans="1:26" ht="15.75" thickBot="1" x14ac:dyDescent="0.3">
      <c r="A1899" s="76" t="s">
        <v>135</v>
      </c>
      <c r="B1899" s="36">
        <f>base1!H53</f>
        <v>17</v>
      </c>
      <c r="C1899" s="36">
        <f>base1!I53</f>
        <v>12</v>
      </c>
      <c r="D1899" s="36">
        <f>base1!J53</f>
        <v>8</v>
      </c>
      <c r="E1899" s="36">
        <f>base1!P53</f>
        <v>7</v>
      </c>
      <c r="F1899" s="36">
        <f>base1!Q53</f>
        <v>13</v>
      </c>
      <c r="G1899" s="36">
        <f>base1!R53</f>
        <v>14</v>
      </c>
      <c r="H1899" s="36">
        <f>base1!S53</f>
        <v>16</v>
      </c>
      <c r="I1899" s="36">
        <f>base1!T53</f>
        <v>18</v>
      </c>
      <c r="J1899" s="36">
        <f>base1!U53</f>
        <v>19</v>
      </c>
      <c r="K1899" s="36">
        <f>base1!V53</f>
        <v>20</v>
      </c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72">
        <v>1898</v>
      </c>
      <c r="W1899" s="77" t="s">
        <v>134</v>
      </c>
      <c r="X1899" s="77">
        <v>4</v>
      </c>
      <c r="Y1899" s="72" t="s">
        <v>167</v>
      </c>
      <c r="Z1899" s="72">
        <v>1</v>
      </c>
    </row>
    <row r="1900" spans="1:26" ht="15.75" thickBot="1" x14ac:dyDescent="0.3">
      <c r="A1900" s="76" t="s">
        <v>135</v>
      </c>
      <c r="B1900" s="36">
        <f>base1!H54</f>
        <v>1</v>
      </c>
      <c r="C1900" s="36">
        <f>base1!I54</f>
        <v>12</v>
      </c>
      <c r="D1900" s="36">
        <f>base1!J54</f>
        <v>8</v>
      </c>
      <c r="E1900" s="36">
        <f>base1!P54</f>
        <v>7</v>
      </c>
      <c r="F1900" s="36">
        <f>base1!Q54</f>
        <v>14</v>
      </c>
      <c r="G1900" s="36">
        <f>base1!R54</f>
        <v>11</v>
      </c>
      <c r="H1900" s="36">
        <f>base1!S54</f>
        <v>16</v>
      </c>
      <c r="I1900" s="36">
        <f>base1!T54</f>
        <v>18</v>
      </c>
      <c r="J1900" s="36">
        <f>base1!U54</f>
        <v>19</v>
      </c>
      <c r="K1900" s="36">
        <f>base1!V54</f>
        <v>20</v>
      </c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72">
        <v>1899</v>
      </c>
      <c r="W1900" s="77" t="s">
        <v>134</v>
      </c>
      <c r="X1900" s="77">
        <v>4</v>
      </c>
      <c r="Y1900" s="72" t="s">
        <v>167</v>
      </c>
      <c r="Z1900" s="72">
        <v>1</v>
      </c>
    </row>
    <row r="1901" spans="1:26" ht="15.75" thickBot="1" x14ac:dyDescent="0.3">
      <c r="A1901" s="76" t="s">
        <v>135</v>
      </c>
      <c r="B1901" s="36">
        <f>base1!H55</f>
        <v>10</v>
      </c>
      <c r="C1901" s="36">
        <f>base1!I55</f>
        <v>6</v>
      </c>
      <c r="D1901" s="36">
        <f>base1!J55</f>
        <v>14</v>
      </c>
      <c r="E1901" s="36">
        <f>base1!P55</f>
        <v>11</v>
      </c>
      <c r="F1901" s="36">
        <f>base1!Q55</f>
        <v>15</v>
      </c>
      <c r="G1901" s="36">
        <f>base1!R55</f>
        <v>16</v>
      </c>
      <c r="H1901" s="36">
        <f>base1!S55</f>
        <v>17</v>
      </c>
      <c r="I1901" s="36">
        <f>base1!T55</f>
        <v>18</v>
      </c>
      <c r="J1901" s="36">
        <f>base1!U55</f>
        <v>19</v>
      </c>
      <c r="K1901" s="36">
        <f>base1!V55</f>
        <v>20</v>
      </c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72">
        <v>1900</v>
      </c>
      <c r="W1901" s="77" t="s">
        <v>134</v>
      </c>
      <c r="X1901" s="77">
        <v>4</v>
      </c>
      <c r="Y1901" s="72" t="s">
        <v>167</v>
      </c>
      <c r="Z1901" s="72">
        <v>1</v>
      </c>
    </row>
    <row r="1902" spans="1:26" ht="15.75" thickBot="1" x14ac:dyDescent="0.3">
      <c r="A1902" s="76" t="s">
        <v>135</v>
      </c>
      <c r="B1902" s="36">
        <f>base1!H56</f>
        <v>15</v>
      </c>
      <c r="C1902" s="36">
        <f>base1!I56</f>
        <v>6</v>
      </c>
      <c r="D1902" s="36">
        <f>base1!J56</f>
        <v>17</v>
      </c>
      <c r="E1902" s="36">
        <f>base1!P56</f>
        <v>10</v>
      </c>
      <c r="F1902" s="36">
        <f>base1!Q56</f>
        <v>14</v>
      </c>
      <c r="G1902" s="36">
        <f>base1!R56</f>
        <v>11</v>
      </c>
      <c r="H1902" s="36">
        <f>base1!S56</f>
        <v>16</v>
      </c>
      <c r="I1902" s="36">
        <f>base1!T56</f>
        <v>18</v>
      </c>
      <c r="J1902" s="36">
        <f>base1!U56</f>
        <v>19</v>
      </c>
      <c r="K1902" s="36">
        <f>base1!V56</f>
        <v>20</v>
      </c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72">
        <v>1901</v>
      </c>
      <c r="W1902" s="77" t="s">
        <v>134</v>
      </c>
      <c r="X1902" s="77">
        <v>4</v>
      </c>
      <c r="Y1902" s="72" t="s">
        <v>167</v>
      </c>
      <c r="Z1902" s="72">
        <v>1</v>
      </c>
    </row>
    <row r="1903" spans="1:26" ht="15.75" thickBot="1" x14ac:dyDescent="0.3">
      <c r="A1903" s="76" t="s">
        <v>135</v>
      </c>
      <c r="B1903" s="36">
        <f>base1!H57</f>
        <v>1</v>
      </c>
      <c r="C1903" s="36">
        <f>base1!I57</f>
        <v>5</v>
      </c>
      <c r="D1903" s="36">
        <f>base1!J57</f>
        <v>4</v>
      </c>
      <c r="E1903" s="36">
        <f>base1!P57</f>
        <v>2</v>
      </c>
      <c r="F1903" s="36">
        <f>base1!Q57</f>
        <v>13</v>
      </c>
      <c r="G1903" s="36">
        <f>base1!R57</f>
        <v>8</v>
      </c>
      <c r="H1903" s="36">
        <f>base1!S57</f>
        <v>15</v>
      </c>
      <c r="I1903" s="36">
        <f>base1!T57</f>
        <v>16</v>
      </c>
      <c r="J1903" s="36">
        <f>base1!U57</f>
        <v>19</v>
      </c>
      <c r="K1903" s="36">
        <f>base1!V57</f>
        <v>20</v>
      </c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72">
        <v>1902</v>
      </c>
      <c r="W1903" s="77" t="s">
        <v>134</v>
      </c>
      <c r="X1903" s="77">
        <v>4</v>
      </c>
      <c r="Y1903" s="72" t="s">
        <v>167</v>
      </c>
      <c r="Z1903" s="72">
        <v>1</v>
      </c>
    </row>
    <row r="1904" spans="1:26" ht="15.75" thickBot="1" x14ac:dyDescent="0.3">
      <c r="A1904" s="76" t="s">
        <v>135</v>
      </c>
      <c r="B1904" s="36">
        <f>base1!H58</f>
        <v>12</v>
      </c>
      <c r="C1904" s="36">
        <f>base1!I58</f>
        <v>3</v>
      </c>
      <c r="D1904" s="36">
        <f>base1!J58</f>
        <v>7</v>
      </c>
      <c r="E1904" s="36">
        <f>base1!P58</f>
        <v>2</v>
      </c>
      <c r="F1904" s="36">
        <f>base1!Q58</f>
        <v>13</v>
      </c>
      <c r="G1904" s="36">
        <f>base1!R58</f>
        <v>8</v>
      </c>
      <c r="H1904" s="36">
        <f>base1!S58</f>
        <v>16</v>
      </c>
      <c r="I1904" s="36">
        <f>base1!T58</f>
        <v>18</v>
      </c>
      <c r="J1904" s="36">
        <f>base1!U58</f>
        <v>19</v>
      </c>
      <c r="K1904" s="36">
        <f>base1!V58</f>
        <v>20</v>
      </c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72">
        <v>1903</v>
      </c>
      <c r="W1904" s="77" t="s">
        <v>134</v>
      </c>
      <c r="X1904" s="77">
        <v>4</v>
      </c>
      <c r="Y1904" s="72" t="s">
        <v>167</v>
      </c>
      <c r="Z1904" s="72">
        <v>1</v>
      </c>
    </row>
    <row r="1905" spans="1:26" ht="15.75" thickBot="1" x14ac:dyDescent="0.3">
      <c r="A1905" s="76" t="s">
        <v>135</v>
      </c>
      <c r="B1905" s="36">
        <f>base1!H59</f>
        <v>12</v>
      </c>
      <c r="C1905" s="36">
        <f>base1!I59</f>
        <v>5</v>
      </c>
      <c r="D1905" s="36">
        <f>base1!J59</f>
        <v>15</v>
      </c>
      <c r="E1905" s="36">
        <f>base1!P59</f>
        <v>2</v>
      </c>
      <c r="F1905" s="36">
        <f>base1!Q59</f>
        <v>13</v>
      </c>
      <c r="G1905" s="36">
        <f>base1!R59</f>
        <v>8</v>
      </c>
      <c r="H1905" s="36">
        <f>base1!S59</f>
        <v>16</v>
      </c>
      <c r="I1905" s="36">
        <f>base1!T59</f>
        <v>18</v>
      </c>
      <c r="J1905" s="36">
        <f>base1!U59</f>
        <v>19</v>
      </c>
      <c r="K1905" s="36">
        <f>base1!V59</f>
        <v>20</v>
      </c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72">
        <v>1904</v>
      </c>
      <c r="W1905" s="77" t="s">
        <v>134</v>
      </c>
      <c r="X1905" s="77">
        <v>4</v>
      </c>
      <c r="Y1905" s="72" t="s">
        <v>167</v>
      </c>
      <c r="Z1905" s="72">
        <v>1</v>
      </c>
    </row>
    <row r="1906" spans="1:26" ht="15.75" thickBot="1" x14ac:dyDescent="0.3">
      <c r="A1906" s="76" t="s">
        <v>135</v>
      </c>
      <c r="B1906" s="36">
        <f>base1!H60</f>
        <v>11</v>
      </c>
      <c r="C1906" s="36">
        <f>base1!I60</f>
        <v>12</v>
      </c>
      <c r="D1906" s="36">
        <f>base1!J60</f>
        <v>15</v>
      </c>
      <c r="E1906" s="36">
        <f>base1!P60</f>
        <v>13</v>
      </c>
      <c r="F1906" s="36">
        <f>base1!Q60</f>
        <v>14</v>
      </c>
      <c r="G1906" s="36">
        <f>base1!R60</f>
        <v>17</v>
      </c>
      <c r="H1906" s="36">
        <f>base1!S60</f>
        <v>18</v>
      </c>
      <c r="I1906" s="36">
        <f>base1!T60</f>
        <v>5</v>
      </c>
      <c r="J1906" s="36">
        <f>base1!U60</f>
        <v>19</v>
      </c>
      <c r="K1906" s="36">
        <f>base1!V60</f>
        <v>20</v>
      </c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72">
        <v>1905</v>
      </c>
      <c r="W1906" s="77" t="s">
        <v>134</v>
      </c>
      <c r="X1906" s="77">
        <v>4</v>
      </c>
      <c r="Y1906" s="72" t="s">
        <v>167</v>
      </c>
      <c r="Z1906" s="72">
        <v>1</v>
      </c>
    </row>
    <row r="1907" spans="1:26" ht="15.75" thickBot="1" x14ac:dyDescent="0.3">
      <c r="A1907" s="76" t="s">
        <v>135</v>
      </c>
      <c r="B1907" s="36">
        <f>base1!H61</f>
        <v>12</v>
      </c>
      <c r="C1907" s="36">
        <f>base1!I61</f>
        <v>14</v>
      </c>
      <c r="D1907" s="36">
        <f>base1!J61</f>
        <v>3</v>
      </c>
      <c r="E1907" s="36">
        <f>base1!P61</f>
        <v>13</v>
      </c>
      <c r="F1907" s="36">
        <f>base1!Q61</f>
        <v>15</v>
      </c>
      <c r="G1907" s="36">
        <f>base1!R61</f>
        <v>17</v>
      </c>
      <c r="H1907" s="36">
        <f>base1!S61</f>
        <v>18</v>
      </c>
      <c r="I1907" s="36">
        <f>base1!T61</f>
        <v>11</v>
      </c>
      <c r="J1907" s="36">
        <f>base1!U61</f>
        <v>19</v>
      </c>
      <c r="K1907" s="36">
        <f>base1!V61</f>
        <v>20</v>
      </c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72">
        <v>1906</v>
      </c>
      <c r="W1907" s="77" t="s">
        <v>134</v>
      </c>
      <c r="X1907" s="77">
        <v>4</v>
      </c>
      <c r="Y1907" s="72" t="s">
        <v>167</v>
      </c>
      <c r="Z1907" s="72">
        <v>1</v>
      </c>
    </row>
    <row r="1908" spans="1:26" ht="15.75" thickBot="1" x14ac:dyDescent="0.3">
      <c r="A1908" s="76" t="s">
        <v>135</v>
      </c>
      <c r="B1908" s="36">
        <f>base1!H62</f>
        <v>12</v>
      </c>
      <c r="C1908" s="36">
        <f>base1!I62</f>
        <v>3</v>
      </c>
      <c r="D1908" s="36">
        <f>base1!J62</f>
        <v>14</v>
      </c>
      <c r="E1908" s="36">
        <f>base1!P62</f>
        <v>13</v>
      </c>
      <c r="F1908" s="36">
        <f>base1!Q62</f>
        <v>15</v>
      </c>
      <c r="G1908" s="36">
        <f>base1!R62</f>
        <v>17</v>
      </c>
      <c r="H1908" s="36">
        <f>base1!S62</f>
        <v>18</v>
      </c>
      <c r="I1908" s="36">
        <f>base1!T62</f>
        <v>11</v>
      </c>
      <c r="J1908" s="36">
        <f>base1!U62</f>
        <v>19</v>
      </c>
      <c r="K1908" s="36">
        <f>base1!V62</f>
        <v>20</v>
      </c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72">
        <v>1907</v>
      </c>
      <c r="W1908" s="77" t="s">
        <v>134</v>
      </c>
      <c r="X1908" s="77">
        <v>4</v>
      </c>
      <c r="Y1908" s="72" t="s">
        <v>167</v>
      </c>
      <c r="Z1908" s="72">
        <v>1</v>
      </c>
    </row>
    <row r="1909" spans="1:26" ht="15.75" thickBot="1" x14ac:dyDescent="0.3">
      <c r="A1909" s="76" t="s">
        <v>135</v>
      </c>
      <c r="B1909" s="36">
        <f>base1!L13</f>
        <v>12</v>
      </c>
      <c r="C1909" s="36">
        <f>base1!M13</f>
        <v>13</v>
      </c>
      <c r="D1909" s="36">
        <f>base1!N13</f>
        <v>15</v>
      </c>
      <c r="E1909" s="36">
        <f>base1!O13</f>
        <v>8</v>
      </c>
      <c r="F1909" s="36">
        <f>base1!P13</f>
        <v>14</v>
      </c>
      <c r="G1909" s="36">
        <f>base1!Q13</f>
        <v>1</v>
      </c>
      <c r="H1909" s="36">
        <f>base1!R13</f>
        <v>16</v>
      </c>
      <c r="I1909" s="36">
        <f>base1!S13</f>
        <v>17</v>
      </c>
      <c r="J1909" s="36">
        <f>base1!T13</f>
        <v>18</v>
      </c>
      <c r="K1909" s="36">
        <f>base1!U13</f>
        <v>19</v>
      </c>
      <c r="L1909" s="36">
        <f>base1!V13</f>
        <v>20</v>
      </c>
      <c r="M1909" s="36"/>
      <c r="N1909" s="36"/>
      <c r="O1909" s="36"/>
      <c r="P1909" s="36"/>
      <c r="Q1909" s="36"/>
      <c r="R1909" s="36"/>
      <c r="S1909" s="36"/>
      <c r="T1909" s="36"/>
      <c r="U1909" s="36"/>
      <c r="V1909" s="72">
        <v>1908</v>
      </c>
      <c r="W1909" s="77" t="s">
        <v>134</v>
      </c>
      <c r="X1909" s="77">
        <v>4</v>
      </c>
      <c r="Y1909" s="72" t="s">
        <v>167</v>
      </c>
      <c r="Z1909" s="72">
        <v>1</v>
      </c>
    </row>
    <row r="1910" spans="1:26" ht="15.75" thickBot="1" x14ac:dyDescent="0.3">
      <c r="A1910" s="76" t="s">
        <v>135</v>
      </c>
      <c r="B1910" s="36">
        <f>base1!L14</f>
        <v>7</v>
      </c>
      <c r="C1910" s="36">
        <f>base1!M14</f>
        <v>12</v>
      </c>
      <c r="D1910" s="36">
        <f>base1!N14</f>
        <v>14</v>
      </c>
      <c r="E1910" s="36">
        <f>base1!O14</f>
        <v>11</v>
      </c>
      <c r="F1910" s="36">
        <f>base1!P14</f>
        <v>9</v>
      </c>
      <c r="G1910" s="36">
        <f>base1!Q14</f>
        <v>15</v>
      </c>
      <c r="H1910" s="36">
        <f>base1!R14</f>
        <v>16</v>
      </c>
      <c r="I1910" s="36">
        <f>base1!S14</f>
        <v>17</v>
      </c>
      <c r="J1910" s="36">
        <f>base1!T14</f>
        <v>18</v>
      </c>
      <c r="K1910" s="36">
        <f>base1!U14</f>
        <v>19</v>
      </c>
      <c r="L1910" s="36">
        <f>base1!V14</f>
        <v>20</v>
      </c>
      <c r="M1910" s="36"/>
      <c r="N1910" s="36"/>
      <c r="O1910" s="36"/>
      <c r="P1910" s="36"/>
      <c r="Q1910" s="36"/>
      <c r="R1910" s="36"/>
      <c r="S1910" s="36"/>
      <c r="T1910" s="36"/>
      <c r="U1910" s="36"/>
      <c r="V1910" s="72">
        <v>1909</v>
      </c>
      <c r="W1910" s="77" t="s">
        <v>134</v>
      </c>
      <c r="X1910" s="77">
        <v>4</v>
      </c>
      <c r="Y1910" s="72" t="s">
        <v>167</v>
      </c>
      <c r="Z1910" s="72">
        <v>1</v>
      </c>
    </row>
    <row r="1911" spans="1:26" ht="15.75" thickBot="1" x14ac:dyDescent="0.3">
      <c r="A1911" s="76" t="s">
        <v>135</v>
      </c>
      <c r="B1911" s="36">
        <f>base1!L15</f>
        <v>2</v>
      </c>
      <c r="C1911" s="36">
        <f>base1!M15</f>
        <v>1</v>
      </c>
      <c r="D1911" s="36">
        <f>base1!N15</f>
        <v>13</v>
      </c>
      <c r="E1911" s="36">
        <f>base1!O15</f>
        <v>8</v>
      </c>
      <c r="F1911" s="36">
        <f>base1!P15</f>
        <v>12</v>
      </c>
      <c r="G1911" s="36">
        <f>base1!Q15</f>
        <v>15</v>
      </c>
      <c r="H1911" s="36">
        <f>base1!R15</f>
        <v>16</v>
      </c>
      <c r="I1911" s="36">
        <f>base1!S15</f>
        <v>18</v>
      </c>
      <c r="J1911" s="36">
        <f>base1!T15</f>
        <v>17</v>
      </c>
      <c r="K1911" s="36">
        <f>base1!U15</f>
        <v>19</v>
      </c>
      <c r="L1911" s="36">
        <f>base1!V15</f>
        <v>20</v>
      </c>
      <c r="M1911" s="36"/>
      <c r="N1911" s="36"/>
      <c r="O1911" s="36"/>
      <c r="P1911" s="36"/>
      <c r="Q1911" s="36"/>
      <c r="R1911" s="36"/>
      <c r="S1911" s="36"/>
      <c r="T1911" s="36"/>
      <c r="U1911" s="36"/>
      <c r="V1911" s="72">
        <v>1910</v>
      </c>
      <c r="W1911" s="77" t="s">
        <v>134</v>
      </c>
      <c r="X1911" s="77">
        <v>4</v>
      </c>
      <c r="Y1911" s="72" t="s">
        <v>167</v>
      </c>
      <c r="Z1911" s="72">
        <v>1</v>
      </c>
    </row>
    <row r="1912" spans="1:26" ht="15.75" thickBot="1" x14ac:dyDescent="0.3">
      <c r="A1912" s="76" t="s">
        <v>135</v>
      </c>
      <c r="B1912" s="36">
        <f>base1!L16</f>
        <v>12</v>
      </c>
      <c r="C1912" s="36">
        <f>base1!M16</f>
        <v>7</v>
      </c>
      <c r="D1912" s="36">
        <f>base1!N16</f>
        <v>13</v>
      </c>
      <c r="E1912" s="36">
        <f>base1!O16</f>
        <v>14</v>
      </c>
      <c r="F1912" s="36">
        <f>base1!P16</f>
        <v>15</v>
      </c>
      <c r="G1912" s="36">
        <f>base1!Q16</f>
        <v>17</v>
      </c>
      <c r="H1912" s="36">
        <f>base1!R16</f>
        <v>18</v>
      </c>
      <c r="I1912" s="36">
        <f>base1!S16</f>
        <v>5</v>
      </c>
      <c r="J1912" s="36">
        <f>base1!T16</f>
        <v>11</v>
      </c>
      <c r="K1912" s="36">
        <f>base1!U16</f>
        <v>19</v>
      </c>
      <c r="L1912" s="36">
        <f>base1!V16</f>
        <v>20</v>
      </c>
      <c r="M1912" s="36"/>
      <c r="N1912" s="36"/>
      <c r="O1912" s="36"/>
      <c r="P1912" s="36"/>
      <c r="Q1912" s="36"/>
      <c r="R1912" s="36"/>
      <c r="S1912" s="36"/>
      <c r="T1912" s="36"/>
      <c r="U1912" s="36"/>
      <c r="V1912" s="72">
        <v>1911</v>
      </c>
      <c r="W1912" s="77" t="s">
        <v>134</v>
      </c>
      <c r="X1912" s="77">
        <v>4</v>
      </c>
      <c r="Y1912" s="72" t="s">
        <v>167</v>
      </c>
      <c r="Z1912" s="72">
        <v>1</v>
      </c>
    </row>
    <row r="1913" spans="1:26" ht="15.75" thickBot="1" x14ac:dyDescent="0.3">
      <c r="A1913" s="76" t="s">
        <v>135</v>
      </c>
      <c r="B1913" s="36">
        <f>base1!L17</f>
        <v>7</v>
      </c>
      <c r="C1913" s="36">
        <f>base1!M17</f>
        <v>15</v>
      </c>
      <c r="D1913" s="36">
        <f>base1!N17</f>
        <v>14</v>
      </c>
      <c r="E1913" s="36">
        <f>base1!O17</f>
        <v>9</v>
      </c>
      <c r="F1913" s="36">
        <f>base1!P17</f>
        <v>10</v>
      </c>
      <c r="G1913" s="36">
        <f>base1!Q17</f>
        <v>13</v>
      </c>
      <c r="H1913" s="36">
        <f>base1!R17</f>
        <v>16</v>
      </c>
      <c r="I1913" s="36">
        <f>base1!S17</f>
        <v>18</v>
      </c>
      <c r="J1913" s="36">
        <f>base1!T17</f>
        <v>17</v>
      </c>
      <c r="K1913" s="36">
        <f>base1!U17</f>
        <v>19</v>
      </c>
      <c r="L1913" s="36">
        <f>base1!V17</f>
        <v>20</v>
      </c>
      <c r="M1913" s="36"/>
      <c r="N1913" s="36"/>
      <c r="O1913" s="36"/>
      <c r="P1913" s="36"/>
      <c r="Q1913" s="36"/>
      <c r="R1913" s="36"/>
      <c r="S1913" s="36"/>
      <c r="T1913" s="36"/>
      <c r="U1913" s="36"/>
      <c r="V1913" s="72">
        <v>1912</v>
      </c>
      <c r="W1913" s="77" t="s">
        <v>134</v>
      </c>
      <c r="X1913" s="77">
        <v>4</v>
      </c>
      <c r="Y1913" s="72" t="s">
        <v>167</v>
      </c>
      <c r="Z1913" s="72">
        <v>1</v>
      </c>
    </row>
    <row r="1914" spans="1:26" ht="15.75" thickBot="1" x14ac:dyDescent="0.3">
      <c r="A1914" s="76" t="s">
        <v>135</v>
      </c>
      <c r="B1914" s="36">
        <f>base1!L18</f>
        <v>10</v>
      </c>
      <c r="C1914" s="36">
        <f>base1!M18</f>
        <v>12</v>
      </c>
      <c r="D1914" s="36">
        <f>base1!N18</f>
        <v>14</v>
      </c>
      <c r="E1914" s="36">
        <f>base1!O18</f>
        <v>11</v>
      </c>
      <c r="F1914" s="36">
        <f>base1!P18</f>
        <v>9</v>
      </c>
      <c r="G1914" s="36">
        <f>base1!Q18</f>
        <v>15</v>
      </c>
      <c r="H1914" s="36">
        <f>base1!R18</f>
        <v>16</v>
      </c>
      <c r="I1914" s="36">
        <f>base1!S18</f>
        <v>17</v>
      </c>
      <c r="J1914" s="36">
        <f>base1!T18</f>
        <v>18</v>
      </c>
      <c r="K1914" s="36">
        <f>base1!U18</f>
        <v>19</v>
      </c>
      <c r="L1914" s="36">
        <f>base1!V18</f>
        <v>20</v>
      </c>
      <c r="M1914" s="36"/>
      <c r="N1914" s="36"/>
      <c r="O1914" s="36"/>
      <c r="P1914" s="36"/>
      <c r="Q1914" s="36"/>
      <c r="R1914" s="36"/>
      <c r="S1914" s="36"/>
      <c r="T1914" s="36"/>
      <c r="U1914" s="36"/>
      <c r="V1914" s="72">
        <v>1913</v>
      </c>
      <c r="W1914" s="77" t="s">
        <v>134</v>
      </c>
      <c r="X1914" s="77">
        <v>4</v>
      </c>
      <c r="Y1914" s="72" t="s">
        <v>167</v>
      </c>
      <c r="Z1914" s="72">
        <v>1</v>
      </c>
    </row>
    <row r="1915" spans="1:26" ht="15.75" thickBot="1" x14ac:dyDescent="0.3">
      <c r="A1915" s="76" t="s">
        <v>135</v>
      </c>
      <c r="B1915" s="36">
        <f>base1!L19</f>
        <v>10</v>
      </c>
      <c r="C1915" s="36">
        <f>base1!M19</f>
        <v>7</v>
      </c>
      <c r="D1915" s="36">
        <f>base1!N19</f>
        <v>12</v>
      </c>
      <c r="E1915" s="36">
        <f>base1!O19</f>
        <v>13</v>
      </c>
      <c r="F1915" s="36">
        <f>base1!P19</f>
        <v>14</v>
      </c>
      <c r="G1915" s="36">
        <f>base1!Q19</f>
        <v>15</v>
      </c>
      <c r="H1915" s="36">
        <f>base1!R19</f>
        <v>16</v>
      </c>
      <c r="I1915" s="36">
        <f>base1!S19</f>
        <v>17</v>
      </c>
      <c r="J1915" s="36">
        <f>base1!T19</f>
        <v>18</v>
      </c>
      <c r="K1915" s="36">
        <f>base1!U19</f>
        <v>19</v>
      </c>
      <c r="L1915" s="36">
        <f>base1!V19</f>
        <v>20</v>
      </c>
      <c r="M1915" s="36"/>
      <c r="N1915" s="36"/>
      <c r="O1915" s="36"/>
      <c r="P1915" s="36"/>
      <c r="Q1915" s="36"/>
      <c r="R1915" s="36"/>
      <c r="S1915" s="36"/>
      <c r="T1915" s="36"/>
      <c r="U1915" s="36"/>
      <c r="V1915" s="72">
        <v>1914</v>
      </c>
      <c r="W1915" s="77" t="s">
        <v>134</v>
      </c>
      <c r="X1915" s="77">
        <v>4</v>
      </c>
      <c r="Y1915" s="72" t="s">
        <v>167</v>
      </c>
      <c r="Z1915" s="72">
        <v>1</v>
      </c>
    </row>
    <row r="1916" spans="1:26" ht="15.75" thickBot="1" x14ac:dyDescent="0.3">
      <c r="A1916" s="76" t="s">
        <v>135</v>
      </c>
      <c r="B1916" s="36">
        <f>base1!L20</f>
        <v>17</v>
      </c>
      <c r="C1916" s="36">
        <f>base1!M20</f>
        <v>8</v>
      </c>
      <c r="D1916" s="36">
        <f>base1!N20</f>
        <v>16</v>
      </c>
      <c r="E1916" s="36">
        <f>base1!O20</f>
        <v>13</v>
      </c>
      <c r="F1916" s="36">
        <f>base1!P20</f>
        <v>11</v>
      </c>
      <c r="G1916" s="36">
        <f>base1!Q20</f>
        <v>15</v>
      </c>
      <c r="H1916" s="36">
        <f>base1!R20</f>
        <v>10</v>
      </c>
      <c r="I1916" s="36">
        <f>base1!S20</f>
        <v>2</v>
      </c>
      <c r="J1916" s="36">
        <f>base1!T20</f>
        <v>4</v>
      </c>
      <c r="K1916" s="36">
        <f>base1!U20</f>
        <v>19</v>
      </c>
      <c r="L1916" s="36">
        <f>base1!V20</f>
        <v>20</v>
      </c>
      <c r="M1916" s="36"/>
      <c r="N1916" s="36"/>
      <c r="O1916" s="36"/>
      <c r="P1916" s="36"/>
      <c r="Q1916" s="36"/>
      <c r="R1916" s="36"/>
      <c r="S1916" s="36"/>
      <c r="T1916" s="36"/>
      <c r="U1916" s="36"/>
      <c r="V1916" s="72">
        <v>1915</v>
      </c>
      <c r="W1916" s="77" t="s">
        <v>134</v>
      </c>
      <c r="X1916" s="77">
        <v>4</v>
      </c>
      <c r="Y1916" s="72" t="s">
        <v>167</v>
      </c>
      <c r="Z1916" s="72">
        <v>1</v>
      </c>
    </row>
    <row r="1917" spans="1:26" ht="15.75" thickBot="1" x14ac:dyDescent="0.3">
      <c r="A1917" s="76" t="s">
        <v>135</v>
      </c>
      <c r="B1917" s="36">
        <f>base1!L21</f>
        <v>17</v>
      </c>
      <c r="C1917" s="36">
        <f>base1!M21</f>
        <v>15</v>
      </c>
      <c r="D1917" s="36">
        <f>base1!N21</f>
        <v>10</v>
      </c>
      <c r="E1917" s="36">
        <f>base1!O21</f>
        <v>4</v>
      </c>
      <c r="F1917" s="36">
        <f>base1!P21</f>
        <v>2</v>
      </c>
      <c r="G1917" s="36">
        <f>base1!Q21</f>
        <v>16</v>
      </c>
      <c r="H1917" s="36">
        <f>base1!R21</f>
        <v>11</v>
      </c>
      <c r="I1917" s="36">
        <f>base1!S21</f>
        <v>13</v>
      </c>
      <c r="J1917" s="36">
        <f>base1!T21</f>
        <v>18</v>
      </c>
      <c r="K1917" s="36">
        <f>base1!U21</f>
        <v>19</v>
      </c>
      <c r="L1917" s="36">
        <f>base1!V21</f>
        <v>20</v>
      </c>
      <c r="M1917" s="36"/>
      <c r="N1917" s="36"/>
      <c r="O1917" s="36"/>
      <c r="P1917" s="36"/>
      <c r="Q1917" s="36"/>
      <c r="R1917" s="36"/>
      <c r="S1917" s="36"/>
      <c r="T1917" s="36"/>
      <c r="U1917" s="36"/>
      <c r="V1917" s="72">
        <v>1916</v>
      </c>
      <c r="W1917" s="77" t="s">
        <v>134</v>
      </c>
      <c r="X1917" s="77">
        <v>4</v>
      </c>
      <c r="Y1917" s="72" t="s">
        <v>167</v>
      </c>
      <c r="Z1917" s="72">
        <v>1</v>
      </c>
    </row>
    <row r="1918" spans="1:26" ht="15.75" thickBot="1" x14ac:dyDescent="0.3">
      <c r="A1918" s="76" t="s">
        <v>135</v>
      </c>
      <c r="B1918" s="36">
        <f>base1!L22</f>
        <v>12</v>
      </c>
      <c r="C1918" s="36">
        <f>base1!M22</f>
        <v>4</v>
      </c>
      <c r="D1918" s="36">
        <f>base1!N22</f>
        <v>5</v>
      </c>
      <c r="E1918" s="36">
        <f>base1!O22</f>
        <v>6</v>
      </c>
      <c r="F1918" s="36">
        <f>base1!P22</f>
        <v>13</v>
      </c>
      <c r="G1918" s="36">
        <f>base1!Q22</f>
        <v>18</v>
      </c>
      <c r="H1918" s="36">
        <f>base1!R22</f>
        <v>16</v>
      </c>
      <c r="I1918" s="36">
        <f>base1!S22</f>
        <v>17</v>
      </c>
      <c r="J1918" s="36">
        <f>base1!T22</f>
        <v>14</v>
      </c>
      <c r="K1918" s="36">
        <f>base1!U22</f>
        <v>19</v>
      </c>
      <c r="L1918" s="36">
        <f>base1!V22</f>
        <v>20</v>
      </c>
      <c r="M1918" s="36"/>
      <c r="N1918" s="36"/>
      <c r="O1918" s="36"/>
      <c r="P1918" s="36"/>
      <c r="Q1918" s="36"/>
      <c r="R1918" s="36"/>
      <c r="S1918" s="36"/>
      <c r="T1918" s="36"/>
      <c r="U1918" s="36"/>
      <c r="V1918" s="72">
        <v>1917</v>
      </c>
      <c r="W1918" s="77" t="s">
        <v>134</v>
      </c>
      <c r="X1918" s="77">
        <v>4</v>
      </c>
      <c r="Y1918" s="72" t="s">
        <v>167</v>
      </c>
      <c r="Z1918" s="72">
        <v>1</v>
      </c>
    </row>
    <row r="1919" spans="1:26" ht="15.75" thickBot="1" x14ac:dyDescent="0.3">
      <c r="A1919" s="76" t="s">
        <v>135</v>
      </c>
      <c r="B1919" s="36">
        <f>base1!L23</f>
        <v>17</v>
      </c>
      <c r="C1919" s="36">
        <f>base1!M23</f>
        <v>16</v>
      </c>
      <c r="D1919" s="36">
        <f>base1!N23</f>
        <v>18</v>
      </c>
      <c r="E1919" s="36">
        <f>base1!O23</f>
        <v>15</v>
      </c>
      <c r="F1919" s="36">
        <f>base1!P23</f>
        <v>10</v>
      </c>
      <c r="G1919" s="36">
        <f>base1!Q23</f>
        <v>13</v>
      </c>
      <c r="H1919" s="36">
        <f>base1!R23</f>
        <v>11</v>
      </c>
      <c r="I1919" s="36">
        <f>base1!S23</f>
        <v>2</v>
      </c>
      <c r="J1919" s="36">
        <f>base1!T23</f>
        <v>4</v>
      </c>
      <c r="K1919" s="36">
        <f>base1!U23</f>
        <v>19</v>
      </c>
      <c r="L1919" s="36">
        <f>base1!V23</f>
        <v>20</v>
      </c>
      <c r="M1919" s="36"/>
      <c r="N1919" s="36"/>
      <c r="O1919" s="36"/>
      <c r="P1919" s="36"/>
      <c r="Q1919" s="36"/>
      <c r="R1919" s="36"/>
      <c r="S1919" s="36"/>
      <c r="T1919" s="36"/>
      <c r="U1919" s="36"/>
      <c r="V1919" s="72">
        <v>1918</v>
      </c>
      <c r="W1919" s="77" t="s">
        <v>134</v>
      </c>
      <c r="X1919" s="77">
        <v>4</v>
      </c>
      <c r="Y1919" s="72" t="s">
        <v>167</v>
      </c>
      <c r="Z1919" s="72">
        <v>1</v>
      </c>
    </row>
    <row r="1920" spans="1:26" ht="15.75" thickBot="1" x14ac:dyDescent="0.3">
      <c r="A1920" s="76" t="s">
        <v>135</v>
      </c>
      <c r="B1920" s="36">
        <f>base1!L24</f>
        <v>3</v>
      </c>
      <c r="C1920" s="36">
        <f>base1!M24</f>
        <v>8</v>
      </c>
      <c r="D1920" s="36">
        <f>base1!N24</f>
        <v>12</v>
      </c>
      <c r="E1920" s="36">
        <f>base1!O24</f>
        <v>11</v>
      </c>
      <c r="F1920" s="36">
        <f>base1!P24</f>
        <v>14</v>
      </c>
      <c r="G1920" s="36">
        <f>base1!Q24</f>
        <v>10</v>
      </c>
      <c r="H1920" s="36">
        <f>base1!R24</f>
        <v>2</v>
      </c>
      <c r="I1920" s="36">
        <f>base1!S24</f>
        <v>4</v>
      </c>
      <c r="J1920" s="36">
        <f>base1!T24</f>
        <v>20</v>
      </c>
      <c r="K1920" s="36">
        <f>base1!U24</f>
        <v>19</v>
      </c>
      <c r="L1920" s="36">
        <f>base1!V24</f>
        <v>18</v>
      </c>
      <c r="M1920" s="36"/>
      <c r="N1920" s="36"/>
      <c r="O1920" s="36"/>
      <c r="P1920" s="36"/>
      <c r="Q1920" s="36"/>
      <c r="R1920" s="36"/>
      <c r="S1920" s="36"/>
      <c r="T1920" s="36"/>
      <c r="U1920" s="36"/>
      <c r="V1920" s="72">
        <v>1919</v>
      </c>
      <c r="W1920" s="77" t="s">
        <v>134</v>
      </c>
      <c r="X1920" s="77">
        <v>4</v>
      </c>
      <c r="Y1920" s="72" t="s">
        <v>167</v>
      </c>
      <c r="Z1920" s="72">
        <v>1</v>
      </c>
    </row>
    <row r="1921" spans="1:26" ht="15.75" thickBot="1" x14ac:dyDescent="0.3">
      <c r="A1921" s="76" t="s">
        <v>135</v>
      </c>
      <c r="B1921" s="36">
        <f>base1!L25</f>
        <v>15</v>
      </c>
      <c r="C1921" s="36">
        <f>base1!M25</f>
        <v>3</v>
      </c>
      <c r="D1921" s="36">
        <f>base1!N25</f>
        <v>16</v>
      </c>
      <c r="E1921" s="36">
        <f>base1!O25</f>
        <v>10</v>
      </c>
      <c r="F1921" s="36">
        <f>base1!P25</f>
        <v>4</v>
      </c>
      <c r="G1921" s="36">
        <f>base1!Q25</f>
        <v>18</v>
      </c>
      <c r="H1921" s="36">
        <f>base1!R25</f>
        <v>2</v>
      </c>
      <c r="I1921" s="36">
        <f>base1!S25</f>
        <v>11</v>
      </c>
      <c r="J1921" s="36">
        <f>base1!T25</f>
        <v>13</v>
      </c>
      <c r="K1921" s="36">
        <f>base1!U25</f>
        <v>20</v>
      </c>
      <c r="L1921" s="36">
        <f>base1!V25</f>
        <v>19</v>
      </c>
      <c r="M1921" s="36"/>
      <c r="N1921" s="36"/>
      <c r="O1921" s="36"/>
      <c r="P1921" s="36"/>
      <c r="Q1921" s="36"/>
      <c r="R1921" s="36"/>
      <c r="S1921" s="36"/>
      <c r="T1921" s="36"/>
      <c r="U1921" s="36"/>
      <c r="V1921" s="72">
        <v>1920</v>
      </c>
      <c r="W1921" s="77" t="s">
        <v>134</v>
      </c>
      <c r="X1921" s="77">
        <v>4</v>
      </c>
      <c r="Y1921" s="72" t="s">
        <v>167</v>
      </c>
      <c r="Z1921" s="72">
        <v>1</v>
      </c>
    </row>
    <row r="1922" spans="1:26" ht="15.75" thickBot="1" x14ac:dyDescent="0.3">
      <c r="A1922" s="76" t="s">
        <v>135</v>
      </c>
      <c r="B1922" s="36">
        <f>base1!L26</f>
        <v>12</v>
      </c>
      <c r="C1922" s="36">
        <f>base1!M26</f>
        <v>3</v>
      </c>
      <c r="D1922" s="36">
        <f>base1!N26</f>
        <v>14</v>
      </c>
      <c r="E1922" s="36">
        <f>base1!O26</f>
        <v>13</v>
      </c>
      <c r="F1922" s="36">
        <f>base1!P26</f>
        <v>10</v>
      </c>
      <c r="G1922" s="36">
        <f>base1!Q26</f>
        <v>11</v>
      </c>
      <c r="H1922" s="36">
        <f>base1!R26</f>
        <v>2</v>
      </c>
      <c r="I1922" s="36">
        <f>base1!S26</f>
        <v>4</v>
      </c>
      <c r="J1922" s="36">
        <f>base1!T26</f>
        <v>18</v>
      </c>
      <c r="K1922" s="36">
        <f>base1!U26</f>
        <v>20</v>
      </c>
      <c r="L1922" s="36">
        <f>base1!V26</f>
        <v>19</v>
      </c>
      <c r="M1922" s="36"/>
      <c r="N1922" s="36"/>
      <c r="O1922" s="36"/>
      <c r="P1922" s="36"/>
      <c r="Q1922" s="36"/>
      <c r="R1922" s="36"/>
      <c r="S1922" s="36"/>
      <c r="T1922" s="36"/>
      <c r="U1922" s="36"/>
      <c r="V1922" s="72">
        <v>1921</v>
      </c>
      <c r="W1922" s="77" t="s">
        <v>134</v>
      </c>
      <c r="X1922" s="77">
        <v>4</v>
      </c>
      <c r="Y1922" s="72" t="s">
        <v>167</v>
      </c>
      <c r="Z1922" s="72">
        <v>1</v>
      </c>
    </row>
    <row r="1923" spans="1:26" ht="15.75" thickBot="1" x14ac:dyDescent="0.3">
      <c r="A1923" s="76" t="s">
        <v>135</v>
      </c>
      <c r="B1923" s="36">
        <f>base1!L27</f>
        <v>3</v>
      </c>
      <c r="C1923" s="36">
        <f>base1!M27</f>
        <v>8</v>
      </c>
      <c r="D1923" s="36">
        <f>base1!N27</f>
        <v>18</v>
      </c>
      <c r="E1923" s="36">
        <f>base1!O27</f>
        <v>16</v>
      </c>
      <c r="F1923" s="36">
        <f>base1!P27</f>
        <v>4</v>
      </c>
      <c r="G1923" s="36">
        <f>base1!Q27</f>
        <v>2</v>
      </c>
      <c r="H1923" s="36">
        <f>base1!R27</f>
        <v>10</v>
      </c>
      <c r="I1923" s="36">
        <f>base1!S27</f>
        <v>11</v>
      </c>
      <c r="J1923" s="36">
        <f>base1!T27</f>
        <v>13</v>
      </c>
      <c r="K1923" s="36">
        <f>base1!U27</f>
        <v>19</v>
      </c>
      <c r="L1923" s="36">
        <f>base1!V27</f>
        <v>20</v>
      </c>
      <c r="M1923" s="36"/>
      <c r="N1923" s="36"/>
      <c r="O1923" s="36"/>
      <c r="P1923" s="36"/>
      <c r="Q1923" s="36"/>
      <c r="R1923" s="36"/>
      <c r="S1923" s="36"/>
      <c r="T1923" s="36"/>
      <c r="U1923" s="36"/>
      <c r="V1923" s="72">
        <v>1922</v>
      </c>
      <c r="W1923" s="77" t="s">
        <v>134</v>
      </c>
      <c r="X1923" s="77">
        <v>4</v>
      </c>
      <c r="Y1923" s="72" t="s">
        <v>167</v>
      </c>
      <c r="Z1923" s="72">
        <v>1</v>
      </c>
    </row>
    <row r="1924" spans="1:26" ht="15.75" thickBot="1" x14ac:dyDescent="0.3">
      <c r="A1924" s="76" t="s">
        <v>135</v>
      </c>
      <c r="B1924" s="36">
        <f>base1!L28</f>
        <v>18</v>
      </c>
      <c r="C1924" s="36">
        <f>base1!M28</f>
        <v>6</v>
      </c>
      <c r="D1924" s="36">
        <f>base1!N28</f>
        <v>5</v>
      </c>
      <c r="E1924" s="36">
        <f>base1!O28</f>
        <v>13</v>
      </c>
      <c r="F1924" s="36">
        <f>base1!P28</f>
        <v>15</v>
      </c>
      <c r="G1924" s="36">
        <f>base1!Q28</f>
        <v>14</v>
      </c>
      <c r="H1924" s="36">
        <f>base1!R28</f>
        <v>7</v>
      </c>
      <c r="I1924" s="36">
        <f>base1!S28</f>
        <v>4</v>
      </c>
      <c r="J1924" s="36">
        <f>base1!T28</f>
        <v>10</v>
      </c>
      <c r="K1924" s="36">
        <f>base1!U28</f>
        <v>19</v>
      </c>
      <c r="L1924" s="36">
        <f>base1!V28</f>
        <v>20</v>
      </c>
      <c r="M1924" s="36"/>
      <c r="N1924" s="36"/>
      <c r="O1924" s="36"/>
      <c r="P1924" s="36"/>
      <c r="Q1924" s="36"/>
      <c r="R1924" s="36"/>
      <c r="S1924" s="36"/>
      <c r="T1924" s="36"/>
      <c r="U1924" s="36"/>
      <c r="V1924" s="72">
        <v>1923</v>
      </c>
      <c r="W1924" s="77" t="s">
        <v>134</v>
      </c>
      <c r="X1924" s="77">
        <v>4</v>
      </c>
      <c r="Y1924" s="72" t="s">
        <v>167</v>
      </c>
      <c r="Z1924" s="72">
        <v>1</v>
      </c>
    </row>
    <row r="1925" spans="1:26" ht="15.75" thickBot="1" x14ac:dyDescent="0.3">
      <c r="A1925" s="76" t="s">
        <v>135</v>
      </c>
      <c r="B1925" s="36">
        <f>base1!L29</f>
        <v>3</v>
      </c>
      <c r="C1925" s="36">
        <f>base1!M29</f>
        <v>16</v>
      </c>
      <c r="D1925" s="36">
        <f>base1!N29</f>
        <v>1</v>
      </c>
      <c r="E1925" s="36">
        <f>base1!O29</f>
        <v>17</v>
      </c>
      <c r="F1925" s="36">
        <f>base1!P29</f>
        <v>13</v>
      </c>
      <c r="G1925" s="36">
        <f>base1!Q29</f>
        <v>12</v>
      </c>
      <c r="H1925" s="36">
        <f>base1!R29</f>
        <v>8</v>
      </c>
      <c r="I1925" s="36">
        <f>base1!S29</f>
        <v>9</v>
      </c>
      <c r="J1925" s="36">
        <f>base1!T29</f>
        <v>2</v>
      </c>
      <c r="K1925" s="36">
        <f>base1!U29</f>
        <v>19</v>
      </c>
      <c r="L1925" s="36">
        <f>base1!V29</f>
        <v>20</v>
      </c>
      <c r="M1925" s="36"/>
      <c r="N1925" s="36"/>
      <c r="O1925" s="36"/>
      <c r="P1925" s="36"/>
      <c r="Q1925" s="36"/>
      <c r="R1925" s="36"/>
      <c r="S1925" s="36"/>
      <c r="T1925" s="36"/>
      <c r="U1925" s="36"/>
      <c r="V1925" s="72">
        <v>1924</v>
      </c>
      <c r="W1925" s="77" t="s">
        <v>134</v>
      </c>
      <c r="X1925" s="77">
        <v>4</v>
      </c>
      <c r="Y1925" s="72" t="s">
        <v>167</v>
      </c>
      <c r="Z1925" s="72">
        <v>1</v>
      </c>
    </row>
    <row r="1926" spans="1:26" ht="15.75" thickBot="1" x14ac:dyDescent="0.3">
      <c r="A1926" s="76" t="s">
        <v>135</v>
      </c>
      <c r="B1926" s="36">
        <f>base1!L30</f>
        <v>2</v>
      </c>
      <c r="C1926" s="36">
        <f>base1!M30</f>
        <v>17</v>
      </c>
      <c r="D1926" s="36">
        <f>base1!N30</f>
        <v>8</v>
      </c>
      <c r="E1926" s="36">
        <f>base1!O30</f>
        <v>1</v>
      </c>
      <c r="F1926" s="36">
        <f>base1!P30</f>
        <v>18</v>
      </c>
      <c r="G1926" s="36">
        <f>base1!Q30</f>
        <v>13</v>
      </c>
      <c r="H1926" s="36">
        <f>base1!R30</f>
        <v>5</v>
      </c>
      <c r="I1926" s="36">
        <f>base1!S30</f>
        <v>12</v>
      </c>
      <c r="J1926" s="36">
        <f>base1!T30</f>
        <v>6</v>
      </c>
      <c r="K1926" s="36">
        <f>base1!U30</f>
        <v>19</v>
      </c>
      <c r="L1926" s="36">
        <f>base1!V30</f>
        <v>20</v>
      </c>
      <c r="M1926" s="36"/>
      <c r="N1926" s="36"/>
      <c r="O1926" s="36"/>
      <c r="P1926" s="36"/>
      <c r="Q1926" s="36"/>
      <c r="R1926" s="36"/>
      <c r="S1926" s="36"/>
      <c r="T1926" s="36"/>
      <c r="U1926" s="36"/>
      <c r="V1926" s="72">
        <v>1925</v>
      </c>
      <c r="W1926" s="77" t="s">
        <v>134</v>
      </c>
      <c r="X1926" s="77">
        <v>4</v>
      </c>
      <c r="Y1926" s="72" t="s">
        <v>167</v>
      </c>
      <c r="Z1926" s="72">
        <v>1</v>
      </c>
    </row>
    <row r="1927" spans="1:26" ht="15.75" thickBot="1" x14ac:dyDescent="0.3">
      <c r="A1927" s="76" t="s">
        <v>135</v>
      </c>
      <c r="B1927" s="36">
        <f>base1!L31</f>
        <v>8</v>
      </c>
      <c r="C1927" s="36">
        <f>base1!M31</f>
        <v>16</v>
      </c>
      <c r="D1927" s="36">
        <f>base1!N31</f>
        <v>14</v>
      </c>
      <c r="E1927" s="36">
        <f>base1!O31</f>
        <v>4</v>
      </c>
      <c r="F1927" s="36">
        <f>base1!P31</f>
        <v>18</v>
      </c>
      <c r="G1927" s="36">
        <f>base1!Q31</f>
        <v>2</v>
      </c>
      <c r="H1927" s="36">
        <f>base1!R31</f>
        <v>11</v>
      </c>
      <c r="I1927" s="36">
        <f>base1!S31</f>
        <v>13</v>
      </c>
      <c r="J1927" s="36">
        <f>base1!T31</f>
        <v>10</v>
      </c>
      <c r="K1927" s="36">
        <f>base1!U31</f>
        <v>19</v>
      </c>
      <c r="L1927" s="36">
        <f>base1!V31</f>
        <v>20</v>
      </c>
      <c r="M1927" s="36"/>
      <c r="N1927" s="36"/>
      <c r="O1927" s="36"/>
      <c r="P1927" s="36"/>
      <c r="Q1927" s="36"/>
      <c r="R1927" s="36"/>
      <c r="S1927" s="36"/>
      <c r="T1927" s="36"/>
      <c r="U1927" s="36"/>
      <c r="V1927" s="72">
        <v>1926</v>
      </c>
      <c r="W1927" s="77" t="s">
        <v>134</v>
      </c>
      <c r="X1927" s="77">
        <v>4</v>
      </c>
      <c r="Y1927" s="72" t="s">
        <v>167</v>
      </c>
      <c r="Z1927" s="72">
        <v>1</v>
      </c>
    </row>
    <row r="1928" spans="1:26" ht="15.75" thickBot="1" x14ac:dyDescent="0.3">
      <c r="A1928" s="76" t="s">
        <v>135</v>
      </c>
      <c r="B1928" s="36">
        <f>base1!L32</f>
        <v>16</v>
      </c>
      <c r="C1928" s="36">
        <f>base1!M32</f>
        <v>11</v>
      </c>
      <c r="D1928" s="36">
        <f>base1!N32</f>
        <v>18</v>
      </c>
      <c r="E1928" s="36">
        <f>base1!O32</f>
        <v>8</v>
      </c>
      <c r="F1928" s="36">
        <f>base1!P32</f>
        <v>3</v>
      </c>
      <c r="G1928" s="36">
        <f>base1!Q32</f>
        <v>10</v>
      </c>
      <c r="H1928" s="36">
        <f>base1!R32</f>
        <v>2</v>
      </c>
      <c r="I1928" s="36">
        <f>base1!S32</f>
        <v>4</v>
      </c>
      <c r="J1928" s="36">
        <f>base1!T32</f>
        <v>13</v>
      </c>
      <c r="K1928" s="36">
        <f>base1!U32</f>
        <v>19</v>
      </c>
      <c r="L1928" s="36">
        <f>base1!V32</f>
        <v>20</v>
      </c>
      <c r="M1928" s="36"/>
      <c r="N1928" s="36"/>
      <c r="O1928" s="36"/>
      <c r="P1928" s="36"/>
      <c r="Q1928" s="36"/>
      <c r="R1928" s="36"/>
      <c r="S1928" s="36"/>
      <c r="T1928" s="36"/>
      <c r="U1928" s="36"/>
      <c r="V1928" s="72">
        <v>1927</v>
      </c>
      <c r="W1928" s="77" t="s">
        <v>134</v>
      </c>
      <c r="X1928" s="77">
        <v>4</v>
      </c>
      <c r="Y1928" s="72" t="s">
        <v>167</v>
      </c>
      <c r="Z1928" s="72">
        <v>1</v>
      </c>
    </row>
    <row r="1929" spans="1:26" ht="15.75" thickBot="1" x14ac:dyDescent="0.3">
      <c r="A1929" s="76" t="s">
        <v>135</v>
      </c>
      <c r="B1929" s="36">
        <f>base1!L33</f>
        <v>6</v>
      </c>
      <c r="C1929" s="36">
        <f>base1!M33</f>
        <v>9</v>
      </c>
      <c r="D1929" s="36">
        <f>base1!N33</f>
        <v>7</v>
      </c>
      <c r="E1929" s="36">
        <f>base1!O33</f>
        <v>8</v>
      </c>
      <c r="F1929" s="36">
        <f>base1!P33</f>
        <v>16</v>
      </c>
      <c r="G1929" s="36">
        <f>base1!Q33</f>
        <v>2</v>
      </c>
      <c r="H1929" s="36">
        <f>base1!R33</f>
        <v>10</v>
      </c>
      <c r="I1929" s="36">
        <f>base1!S33</f>
        <v>11</v>
      </c>
      <c r="J1929" s="36">
        <f>base1!T33</f>
        <v>13</v>
      </c>
      <c r="K1929" s="36">
        <f>base1!U33</f>
        <v>19</v>
      </c>
      <c r="L1929" s="36">
        <f>base1!V33</f>
        <v>20</v>
      </c>
      <c r="M1929" s="36"/>
      <c r="N1929" s="36"/>
      <c r="O1929" s="36"/>
      <c r="P1929" s="36"/>
      <c r="Q1929" s="36"/>
      <c r="R1929" s="36"/>
      <c r="S1929" s="36"/>
      <c r="T1929" s="36"/>
      <c r="U1929" s="36"/>
      <c r="V1929" s="72">
        <v>1928</v>
      </c>
      <c r="W1929" s="77" t="s">
        <v>134</v>
      </c>
      <c r="X1929" s="77">
        <v>4</v>
      </c>
      <c r="Y1929" s="72" t="s">
        <v>167</v>
      </c>
      <c r="Z1929" s="72">
        <v>1</v>
      </c>
    </row>
    <row r="1930" spans="1:26" ht="15.75" thickBot="1" x14ac:dyDescent="0.3">
      <c r="A1930" s="76" t="s">
        <v>135</v>
      </c>
      <c r="B1930" s="36">
        <f>base1!L34</f>
        <v>15</v>
      </c>
      <c r="C1930" s="36">
        <f>base1!M34</f>
        <v>3</v>
      </c>
      <c r="D1930" s="36">
        <f>base1!N34</f>
        <v>8</v>
      </c>
      <c r="E1930" s="36">
        <f>base1!O34</f>
        <v>16</v>
      </c>
      <c r="F1930" s="36">
        <f>base1!P34</f>
        <v>4</v>
      </c>
      <c r="G1930" s="36">
        <f>base1!Q34</f>
        <v>2</v>
      </c>
      <c r="H1930" s="36">
        <f>base1!R34</f>
        <v>10</v>
      </c>
      <c r="I1930" s="36">
        <f>base1!S34</f>
        <v>11</v>
      </c>
      <c r="J1930" s="36">
        <f>base1!T34</f>
        <v>13</v>
      </c>
      <c r="K1930" s="36">
        <f>base1!U34</f>
        <v>19</v>
      </c>
      <c r="L1930" s="36">
        <f>base1!V34</f>
        <v>20</v>
      </c>
      <c r="M1930" s="36"/>
      <c r="N1930" s="36"/>
      <c r="O1930" s="36"/>
      <c r="P1930" s="36"/>
      <c r="Q1930" s="36"/>
      <c r="R1930" s="36"/>
      <c r="S1930" s="36"/>
      <c r="T1930" s="36"/>
      <c r="U1930" s="36"/>
      <c r="V1930" s="72">
        <v>1929</v>
      </c>
      <c r="W1930" s="77" t="s">
        <v>134</v>
      </c>
      <c r="X1930" s="77">
        <v>4</v>
      </c>
      <c r="Y1930" s="72" t="s">
        <v>167</v>
      </c>
      <c r="Z1930" s="72">
        <v>1</v>
      </c>
    </row>
    <row r="1931" spans="1:26" ht="15.75" thickBot="1" x14ac:dyDescent="0.3">
      <c r="A1931" s="76" t="s">
        <v>135</v>
      </c>
      <c r="B1931" s="36">
        <f>base1!L35</f>
        <v>9</v>
      </c>
      <c r="C1931" s="36">
        <f>base1!M35</f>
        <v>5</v>
      </c>
      <c r="D1931" s="36">
        <f>base1!N35</f>
        <v>7</v>
      </c>
      <c r="E1931" s="36">
        <f>base1!O35</f>
        <v>3</v>
      </c>
      <c r="F1931" s="36">
        <f>base1!P35</f>
        <v>4</v>
      </c>
      <c r="G1931" s="36">
        <f>base1!Q35</f>
        <v>2</v>
      </c>
      <c r="H1931" s="36">
        <f>base1!R35</f>
        <v>10</v>
      </c>
      <c r="I1931" s="36">
        <f>base1!S35</f>
        <v>11</v>
      </c>
      <c r="J1931" s="36">
        <f>base1!T35</f>
        <v>13</v>
      </c>
      <c r="K1931" s="36">
        <f>base1!U35</f>
        <v>19</v>
      </c>
      <c r="L1931" s="36">
        <f>base1!V35</f>
        <v>20</v>
      </c>
      <c r="M1931" s="36"/>
      <c r="N1931" s="36"/>
      <c r="O1931" s="36"/>
      <c r="P1931" s="36"/>
      <c r="Q1931" s="36"/>
      <c r="R1931" s="36"/>
      <c r="S1931" s="36"/>
      <c r="T1931" s="36"/>
      <c r="U1931" s="36"/>
      <c r="V1931" s="72">
        <v>1930</v>
      </c>
      <c r="W1931" s="77" t="s">
        <v>134</v>
      </c>
      <c r="X1931" s="77">
        <v>4</v>
      </c>
      <c r="Y1931" s="72" t="s">
        <v>167</v>
      </c>
      <c r="Z1931" s="72">
        <v>1</v>
      </c>
    </row>
    <row r="1932" spans="1:26" ht="15.75" thickBot="1" x14ac:dyDescent="0.3">
      <c r="A1932" s="76" t="s">
        <v>135</v>
      </c>
      <c r="B1932" s="36">
        <f>base1!L36</f>
        <v>11</v>
      </c>
      <c r="C1932" s="36">
        <f>base1!M36</f>
        <v>16</v>
      </c>
      <c r="D1932" s="36">
        <f>base1!N36</f>
        <v>3</v>
      </c>
      <c r="E1932" s="36">
        <f>base1!O36</f>
        <v>18</v>
      </c>
      <c r="F1932" s="36">
        <f>base1!P36</f>
        <v>13</v>
      </c>
      <c r="G1932" s="36">
        <f>base1!Q36</f>
        <v>15</v>
      </c>
      <c r="H1932" s="36">
        <f>base1!R36</f>
        <v>7</v>
      </c>
      <c r="I1932" s="36">
        <f>base1!S36</f>
        <v>4</v>
      </c>
      <c r="J1932" s="36">
        <f>base1!T36</f>
        <v>10</v>
      </c>
      <c r="K1932" s="36">
        <f>base1!U36</f>
        <v>19</v>
      </c>
      <c r="L1932" s="36">
        <f>base1!V36</f>
        <v>20</v>
      </c>
      <c r="M1932" s="36"/>
      <c r="N1932" s="36"/>
      <c r="O1932" s="36"/>
      <c r="P1932" s="36"/>
      <c r="Q1932" s="36"/>
      <c r="R1932" s="36"/>
      <c r="S1932" s="36"/>
      <c r="T1932" s="36"/>
      <c r="U1932" s="36"/>
      <c r="V1932" s="72">
        <v>1931</v>
      </c>
      <c r="W1932" s="77" t="s">
        <v>134</v>
      </c>
      <c r="X1932" s="77">
        <v>4</v>
      </c>
      <c r="Y1932" s="72" t="s">
        <v>167</v>
      </c>
      <c r="Z1932" s="72">
        <v>1</v>
      </c>
    </row>
    <row r="1933" spans="1:26" ht="15.75" thickBot="1" x14ac:dyDescent="0.3">
      <c r="A1933" s="76" t="s">
        <v>135</v>
      </c>
      <c r="B1933" s="36">
        <f>base1!L37</f>
        <v>9</v>
      </c>
      <c r="C1933" s="36">
        <f>base1!M37</f>
        <v>2</v>
      </c>
      <c r="D1933" s="36">
        <f>base1!N37</f>
        <v>1</v>
      </c>
      <c r="E1933" s="36">
        <f>base1!O37</f>
        <v>11</v>
      </c>
      <c r="F1933" s="36">
        <f>base1!P37</f>
        <v>8</v>
      </c>
      <c r="G1933" s="36">
        <f>base1!Q37</f>
        <v>18</v>
      </c>
      <c r="H1933" s="36">
        <f>base1!R37</f>
        <v>13</v>
      </c>
      <c r="I1933" s="36">
        <f>base1!S37</f>
        <v>7</v>
      </c>
      <c r="J1933" s="36">
        <f>base1!T37</f>
        <v>10</v>
      </c>
      <c r="K1933" s="36">
        <f>base1!U37</f>
        <v>19</v>
      </c>
      <c r="L1933" s="36">
        <f>base1!V37</f>
        <v>20</v>
      </c>
      <c r="M1933" s="36"/>
      <c r="N1933" s="36"/>
      <c r="O1933" s="36"/>
      <c r="P1933" s="36"/>
      <c r="Q1933" s="36"/>
      <c r="R1933" s="36"/>
      <c r="S1933" s="36"/>
      <c r="T1933" s="36"/>
      <c r="U1933" s="36"/>
      <c r="V1933" s="72">
        <v>1932</v>
      </c>
      <c r="W1933" s="77" t="s">
        <v>134</v>
      </c>
      <c r="X1933" s="77">
        <v>4</v>
      </c>
      <c r="Y1933" s="72" t="s">
        <v>167</v>
      </c>
      <c r="Z1933" s="72">
        <v>1</v>
      </c>
    </row>
    <row r="1934" spans="1:26" ht="15.75" thickBot="1" x14ac:dyDescent="0.3">
      <c r="A1934" s="76" t="s">
        <v>135</v>
      </c>
      <c r="B1934" s="36">
        <f>base1!L38</f>
        <v>11</v>
      </c>
      <c r="C1934" s="36">
        <f>base1!M38</f>
        <v>8</v>
      </c>
      <c r="D1934" s="36">
        <f>base1!N38</f>
        <v>16</v>
      </c>
      <c r="E1934" s="36">
        <f>base1!O38</f>
        <v>18</v>
      </c>
      <c r="F1934" s="36">
        <f>base1!P38</f>
        <v>13</v>
      </c>
      <c r="G1934" s="36">
        <f>base1!Q38</f>
        <v>14</v>
      </c>
      <c r="H1934" s="36">
        <f>base1!R38</f>
        <v>7</v>
      </c>
      <c r="I1934" s="36">
        <f>base1!S38</f>
        <v>4</v>
      </c>
      <c r="J1934" s="36">
        <f>base1!T38</f>
        <v>10</v>
      </c>
      <c r="K1934" s="36">
        <f>base1!U38</f>
        <v>19</v>
      </c>
      <c r="L1934" s="36">
        <f>base1!V38</f>
        <v>20</v>
      </c>
      <c r="M1934" s="36"/>
      <c r="N1934" s="36"/>
      <c r="O1934" s="36"/>
      <c r="P1934" s="36"/>
      <c r="Q1934" s="36"/>
      <c r="R1934" s="36"/>
      <c r="S1934" s="36"/>
      <c r="T1934" s="36"/>
      <c r="U1934" s="36"/>
      <c r="V1934" s="72">
        <v>1933</v>
      </c>
      <c r="W1934" s="77" t="s">
        <v>134</v>
      </c>
      <c r="X1934" s="77">
        <v>4</v>
      </c>
      <c r="Y1934" s="72" t="s">
        <v>167</v>
      </c>
      <c r="Z1934" s="72">
        <v>1</v>
      </c>
    </row>
    <row r="1935" spans="1:26" ht="15.75" thickBot="1" x14ac:dyDescent="0.3">
      <c r="A1935" s="76" t="s">
        <v>135</v>
      </c>
      <c r="B1935" s="36">
        <f>base1!L39</f>
        <v>11</v>
      </c>
      <c r="C1935" s="36">
        <f>base1!M39</f>
        <v>4</v>
      </c>
      <c r="D1935" s="36">
        <f>base1!N39</f>
        <v>14</v>
      </c>
      <c r="E1935" s="36">
        <f>base1!O39</f>
        <v>2</v>
      </c>
      <c r="F1935" s="36">
        <f>base1!P39</f>
        <v>8</v>
      </c>
      <c r="G1935" s="36">
        <f>base1!Q39</f>
        <v>13</v>
      </c>
      <c r="H1935" s="36">
        <f>base1!R39</f>
        <v>5</v>
      </c>
      <c r="I1935" s="36">
        <f>base1!S39</f>
        <v>12</v>
      </c>
      <c r="J1935" s="36">
        <f>base1!T39</f>
        <v>6</v>
      </c>
      <c r="K1935" s="36">
        <f>base1!U39</f>
        <v>19</v>
      </c>
      <c r="L1935" s="36">
        <f>base1!V39</f>
        <v>20</v>
      </c>
      <c r="M1935" s="36"/>
      <c r="N1935" s="36"/>
      <c r="O1935" s="36"/>
      <c r="P1935" s="36"/>
      <c r="Q1935" s="36"/>
      <c r="R1935" s="36"/>
      <c r="S1935" s="36"/>
      <c r="T1935" s="36"/>
      <c r="U1935" s="36"/>
      <c r="V1935" s="72">
        <v>1934</v>
      </c>
      <c r="W1935" s="77" t="s">
        <v>134</v>
      </c>
      <c r="X1935" s="77">
        <v>4</v>
      </c>
      <c r="Y1935" s="72" t="s">
        <v>167</v>
      </c>
      <c r="Z1935" s="72">
        <v>1</v>
      </c>
    </row>
    <row r="1936" spans="1:26" ht="15.75" thickBot="1" x14ac:dyDescent="0.3">
      <c r="A1936" s="76" t="s">
        <v>135</v>
      </c>
      <c r="B1936" s="36">
        <f>base1!L40</f>
        <v>11</v>
      </c>
      <c r="C1936" s="36">
        <f>base1!M40</f>
        <v>16</v>
      </c>
      <c r="D1936" s="36">
        <f>base1!N40</f>
        <v>15</v>
      </c>
      <c r="E1936" s="36">
        <f>base1!O40</f>
        <v>3</v>
      </c>
      <c r="F1936" s="36">
        <f>base1!P40</f>
        <v>14</v>
      </c>
      <c r="G1936" s="36">
        <f>base1!Q40</f>
        <v>2</v>
      </c>
      <c r="H1936" s="36">
        <f>base1!R40</f>
        <v>18</v>
      </c>
      <c r="I1936" s="36">
        <f>base1!S40</f>
        <v>13</v>
      </c>
      <c r="J1936" s="36">
        <f>base1!T40</f>
        <v>5</v>
      </c>
      <c r="K1936" s="36">
        <f>base1!U40</f>
        <v>19</v>
      </c>
      <c r="L1936" s="36">
        <f>base1!V40</f>
        <v>20</v>
      </c>
      <c r="M1936" s="36"/>
      <c r="N1936" s="36"/>
      <c r="O1936" s="36"/>
      <c r="P1936" s="36"/>
      <c r="Q1936" s="36"/>
      <c r="R1936" s="36"/>
      <c r="S1936" s="36"/>
      <c r="T1936" s="36"/>
      <c r="U1936" s="36"/>
      <c r="V1936" s="72">
        <v>1935</v>
      </c>
      <c r="W1936" s="77" t="s">
        <v>134</v>
      </c>
      <c r="X1936" s="77">
        <v>4</v>
      </c>
      <c r="Y1936" s="72" t="s">
        <v>167</v>
      </c>
      <c r="Z1936" s="72">
        <v>1</v>
      </c>
    </row>
    <row r="1937" spans="1:26" ht="15.75" thickBot="1" x14ac:dyDescent="0.3">
      <c r="A1937" s="76" t="s">
        <v>135</v>
      </c>
      <c r="B1937" s="36">
        <f>base1!L41</f>
        <v>11</v>
      </c>
      <c r="C1937" s="36">
        <f>base1!M41</f>
        <v>16</v>
      </c>
      <c r="D1937" s="36">
        <f>base1!N41</f>
        <v>15</v>
      </c>
      <c r="E1937" s="36">
        <f>base1!O41</f>
        <v>4</v>
      </c>
      <c r="F1937" s="36">
        <f>base1!P41</f>
        <v>14</v>
      </c>
      <c r="G1937" s="36">
        <f>base1!Q41</f>
        <v>2</v>
      </c>
      <c r="H1937" s="36">
        <f>base1!R41</f>
        <v>18</v>
      </c>
      <c r="I1937" s="36">
        <f>base1!S41</f>
        <v>5</v>
      </c>
      <c r="J1937" s="36">
        <f>base1!T41</f>
        <v>6</v>
      </c>
      <c r="K1937" s="36">
        <f>base1!U41</f>
        <v>19</v>
      </c>
      <c r="L1937" s="36">
        <f>base1!V41</f>
        <v>20</v>
      </c>
      <c r="M1937" s="36"/>
      <c r="N1937" s="36"/>
      <c r="O1937" s="36"/>
      <c r="P1937" s="36"/>
      <c r="Q1937" s="36"/>
      <c r="R1937" s="36"/>
      <c r="S1937" s="36"/>
      <c r="T1937" s="36"/>
      <c r="U1937" s="36"/>
      <c r="V1937" s="72">
        <v>1936</v>
      </c>
      <c r="W1937" s="77" t="s">
        <v>134</v>
      </c>
      <c r="X1937" s="77">
        <v>4</v>
      </c>
      <c r="Y1937" s="72" t="s">
        <v>167</v>
      </c>
      <c r="Z1937" s="72">
        <v>1</v>
      </c>
    </row>
    <row r="1938" spans="1:26" ht="15.75" thickBot="1" x14ac:dyDescent="0.3">
      <c r="A1938" s="76" t="s">
        <v>135</v>
      </c>
      <c r="B1938" s="36">
        <f>base1!L42</f>
        <v>15</v>
      </c>
      <c r="C1938" s="36">
        <f>base1!M42</f>
        <v>17</v>
      </c>
      <c r="D1938" s="36">
        <f>base1!N42</f>
        <v>18</v>
      </c>
      <c r="E1938" s="36">
        <f>base1!O42</f>
        <v>8</v>
      </c>
      <c r="F1938" s="36">
        <f>base1!P42</f>
        <v>3</v>
      </c>
      <c r="G1938" s="36">
        <f>base1!Q42</f>
        <v>10</v>
      </c>
      <c r="H1938" s="36">
        <f>base1!R42</f>
        <v>2</v>
      </c>
      <c r="I1938" s="36">
        <f>base1!S42</f>
        <v>4</v>
      </c>
      <c r="J1938" s="36">
        <f>base1!T42</f>
        <v>13</v>
      </c>
      <c r="K1938" s="36">
        <f>base1!U42</f>
        <v>19</v>
      </c>
      <c r="L1938" s="36">
        <f>base1!V42</f>
        <v>20</v>
      </c>
      <c r="M1938" s="36"/>
      <c r="N1938" s="36"/>
      <c r="O1938" s="36"/>
      <c r="P1938" s="36"/>
      <c r="Q1938" s="36"/>
      <c r="R1938" s="36"/>
      <c r="S1938" s="36"/>
      <c r="T1938" s="36"/>
      <c r="U1938" s="36"/>
      <c r="V1938" s="72">
        <v>1937</v>
      </c>
      <c r="W1938" s="77" t="s">
        <v>134</v>
      </c>
      <c r="X1938" s="77">
        <v>4</v>
      </c>
      <c r="Y1938" s="72" t="s">
        <v>167</v>
      </c>
      <c r="Z1938" s="72">
        <v>1</v>
      </c>
    </row>
    <row r="1939" spans="1:26" ht="15.75" thickBot="1" x14ac:dyDescent="0.3">
      <c r="A1939" s="76" t="s">
        <v>135</v>
      </c>
      <c r="B1939" s="36">
        <f>base1!L43</f>
        <v>14</v>
      </c>
      <c r="C1939" s="36">
        <f>base1!M43</f>
        <v>16</v>
      </c>
      <c r="D1939" s="36">
        <f>base1!N43</f>
        <v>11</v>
      </c>
      <c r="E1939" s="36">
        <f>base1!O43</f>
        <v>18</v>
      </c>
      <c r="F1939" s="36">
        <f>base1!P43</f>
        <v>8</v>
      </c>
      <c r="G1939" s="36">
        <f>base1!Q43</f>
        <v>10</v>
      </c>
      <c r="H1939" s="36">
        <f>base1!R43</f>
        <v>2</v>
      </c>
      <c r="I1939" s="36">
        <f>base1!S43</f>
        <v>4</v>
      </c>
      <c r="J1939" s="36">
        <f>base1!T43</f>
        <v>13</v>
      </c>
      <c r="K1939" s="36">
        <f>base1!U43</f>
        <v>19</v>
      </c>
      <c r="L1939" s="36">
        <f>base1!V43</f>
        <v>20</v>
      </c>
      <c r="M1939" s="36"/>
      <c r="N1939" s="36"/>
      <c r="O1939" s="36"/>
      <c r="P1939" s="36"/>
      <c r="Q1939" s="36"/>
      <c r="R1939" s="36"/>
      <c r="S1939" s="36"/>
      <c r="T1939" s="36"/>
      <c r="U1939" s="36"/>
      <c r="V1939" s="72">
        <v>1938</v>
      </c>
      <c r="W1939" s="77" t="s">
        <v>134</v>
      </c>
      <c r="X1939" s="77">
        <v>4</v>
      </c>
      <c r="Y1939" s="72" t="s">
        <v>167</v>
      </c>
      <c r="Z1939" s="72">
        <v>1</v>
      </c>
    </row>
    <row r="1940" spans="1:26" ht="15.75" thickBot="1" x14ac:dyDescent="0.3">
      <c r="A1940" s="76" t="s">
        <v>135</v>
      </c>
      <c r="B1940" s="36">
        <f>base1!L44</f>
        <v>17</v>
      </c>
      <c r="C1940" s="36">
        <f>base1!M44</f>
        <v>16</v>
      </c>
      <c r="D1940" s="36">
        <f>base1!N44</f>
        <v>11</v>
      </c>
      <c r="E1940" s="36">
        <f>base1!O44</f>
        <v>18</v>
      </c>
      <c r="F1940" s="36">
        <f>base1!P44</f>
        <v>8</v>
      </c>
      <c r="G1940" s="36">
        <f>base1!Q44</f>
        <v>10</v>
      </c>
      <c r="H1940" s="36">
        <f>base1!R44</f>
        <v>2</v>
      </c>
      <c r="I1940" s="36">
        <f>base1!S44</f>
        <v>4</v>
      </c>
      <c r="J1940" s="36">
        <f>base1!T44</f>
        <v>13</v>
      </c>
      <c r="K1940" s="36">
        <f>base1!U44</f>
        <v>19</v>
      </c>
      <c r="L1940" s="36">
        <f>base1!V44</f>
        <v>20</v>
      </c>
      <c r="M1940" s="36"/>
      <c r="N1940" s="36"/>
      <c r="O1940" s="36"/>
      <c r="P1940" s="36"/>
      <c r="Q1940" s="36"/>
      <c r="R1940" s="36"/>
      <c r="S1940" s="36"/>
      <c r="T1940" s="36"/>
      <c r="U1940" s="36"/>
      <c r="V1940" s="72">
        <v>1939</v>
      </c>
      <c r="W1940" s="77" t="s">
        <v>134</v>
      </c>
      <c r="X1940" s="77">
        <v>4</v>
      </c>
      <c r="Y1940" s="72" t="s">
        <v>167</v>
      </c>
      <c r="Z1940" s="72">
        <v>1</v>
      </c>
    </row>
    <row r="1941" spans="1:26" ht="15.75" thickBot="1" x14ac:dyDescent="0.3">
      <c r="A1941" s="76" t="s">
        <v>135</v>
      </c>
      <c r="B1941" s="36">
        <f>base1!L45</f>
        <v>7</v>
      </c>
      <c r="C1941" s="36">
        <f>base1!M45</f>
        <v>14</v>
      </c>
      <c r="D1941" s="36">
        <f>base1!N45</f>
        <v>3</v>
      </c>
      <c r="E1941" s="36">
        <f>base1!O45</f>
        <v>8</v>
      </c>
      <c r="F1941" s="36">
        <f>base1!P45</f>
        <v>18</v>
      </c>
      <c r="G1941" s="36">
        <f>base1!Q45</f>
        <v>4</v>
      </c>
      <c r="H1941" s="36">
        <f>base1!R45</f>
        <v>10</v>
      </c>
      <c r="I1941" s="36">
        <f>base1!S45</f>
        <v>11</v>
      </c>
      <c r="J1941" s="36">
        <f>base1!T45</f>
        <v>13</v>
      </c>
      <c r="K1941" s="36">
        <f>base1!U45</f>
        <v>19</v>
      </c>
      <c r="L1941" s="36">
        <f>base1!V45</f>
        <v>20</v>
      </c>
      <c r="M1941" s="36"/>
      <c r="N1941" s="36"/>
      <c r="O1941" s="36"/>
      <c r="P1941" s="36"/>
      <c r="Q1941" s="36"/>
      <c r="R1941" s="36"/>
      <c r="S1941" s="36"/>
      <c r="T1941" s="36"/>
      <c r="U1941" s="36"/>
      <c r="V1941" s="72">
        <v>1940</v>
      </c>
      <c r="W1941" s="77" t="s">
        <v>134</v>
      </c>
      <c r="X1941" s="77">
        <v>4</v>
      </c>
      <c r="Y1941" s="72" t="s">
        <v>167</v>
      </c>
      <c r="Z1941" s="72">
        <v>1</v>
      </c>
    </row>
    <row r="1942" spans="1:26" ht="15.75" thickBot="1" x14ac:dyDescent="0.3">
      <c r="A1942" s="76" t="s">
        <v>135</v>
      </c>
      <c r="B1942" s="36">
        <f>base1!L46</f>
        <v>6</v>
      </c>
      <c r="C1942" s="36">
        <f>base1!M46</f>
        <v>15</v>
      </c>
      <c r="D1942" s="36">
        <f>base1!N46</f>
        <v>5</v>
      </c>
      <c r="E1942" s="36">
        <f>base1!O46</f>
        <v>14</v>
      </c>
      <c r="F1942" s="36">
        <f>base1!P46</f>
        <v>18</v>
      </c>
      <c r="G1942" s="36">
        <f>base1!Q46</f>
        <v>4</v>
      </c>
      <c r="H1942" s="36">
        <f>base1!R46</f>
        <v>10</v>
      </c>
      <c r="I1942" s="36">
        <f>base1!S46</f>
        <v>11</v>
      </c>
      <c r="J1942" s="36">
        <f>base1!T46</f>
        <v>13</v>
      </c>
      <c r="K1942" s="36">
        <f>base1!U46</f>
        <v>19</v>
      </c>
      <c r="L1942" s="36">
        <f>base1!V46</f>
        <v>20</v>
      </c>
      <c r="M1942" s="36"/>
      <c r="N1942" s="36"/>
      <c r="O1942" s="36"/>
      <c r="P1942" s="36"/>
      <c r="Q1942" s="36"/>
      <c r="R1942" s="36"/>
      <c r="S1942" s="36"/>
      <c r="T1942" s="36"/>
      <c r="U1942" s="36"/>
      <c r="V1942" s="72">
        <v>1941</v>
      </c>
      <c r="W1942" s="77" t="s">
        <v>134</v>
      </c>
      <c r="X1942" s="77">
        <v>4</v>
      </c>
      <c r="Y1942" s="72" t="s">
        <v>167</v>
      </c>
      <c r="Z1942" s="72">
        <v>1</v>
      </c>
    </row>
    <row r="1943" spans="1:26" ht="15.75" thickBot="1" x14ac:dyDescent="0.3">
      <c r="A1943" s="76" t="s">
        <v>135</v>
      </c>
      <c r="B1943" s="36">
        <f>base1!L47</f>
        <v>15</v>
      </c>
      <c r="C1943" s="36">
        <f>base1!M47</f>
        <v>7</v>
      </c>
      <c r="D1943" s="36">
        <f>base1!N47</f>
        <v>14</v>
      </c>
      <c r="E1943" s="36">
        <f>base1!O47</f>
        <v>3</v>
      </c>
      <c r="F1943" s="36">
        <f>base1!P47</f>
        <v>8</v>
      </c>
      <c r="G1943" s="36">
        <f>base1!Q47</f>
        <v>18</v>
      </c>
      <c r="H1943" s="36">
        <f>base1!R47</f>
        <v>4</v>
      </c>
      <c r="I1943" s="36">
        <f>base1!S47</f>
        <v>10</v>
      </c>
      <c r="J1943" s="36">
        <f>base1!T47</f>
        <v>11</v>
      </c>
      <c r="K1943" s="36">
        <f>base1!U47</f>
        <v>19</v>
      </c>
      <c r="L1943" s="36">
        <f>base1!V47</f>
        <v>20</v>
      </c>
      <c r="M1943" s="36"/>
      <c r="N1943" s="36"/>
      <c r="O1943" s="36"/>
      <c r="P1943" s="36"/>
      <c r="Q1943" s="36"/>
      <c r="R1943" s="36"/>
      <c r="S1943" s="36"/>
      <c r="T1943" s="36"/>
      <c r="U1943" s="36"/>
      <c r="V1943" s="72">
        <v>1942</v>
      </c>
      <c r="W1943" s="77" t="s">
        <v>134</v>
      </c>
      <c r="X1943" s="77">
        <v>4</v>
      </c>
      <c r="Y1943" s="72" t="s">
        <v>167</v>
      </c>
      <c r="Z1943" s="72">
        <v>1</v>
      </c>
    </row>
    <row r="1944" spans="1:26" ht="15.75" thickBot="1" x14ac:dyDescent="0.3">
      <c r="A1944" s="76" t="s">
        <v>135</v>
      </c>
      <c r="B1944" s="36">
        <f>base1!L48</f>
        <v>5</v>
      </c>
      <c r="C1944" s="36">
        <f>base1!M48</f>
        <v>4</v>
      </c>
      <c r="D1944" s="36">
        <f>base1!N48</f>
        <v>11</v>
      </c>
      <c r="E1944" s="36">
        <f>base1!O48</f>
        <v>15</v>
      </c>
      <c r="F1944" s="36">
        <f>base1!P48</f>
        <v>18</v>
      </c>
      <c r="G1944" s="36">
        <f>base1!Q48</f>
        <v>16</v>
      </c>
      <c r="H1944" s="36">
        <f>base1!R48</f>
        <v>13</v>
      </c>
      <c r="I1944" s="36">
        <f>base1!S48</f>
        <v>12</v>
      </c>
      <c r="J1944" s="36">
        <f>base1!T48</f>
        <v>2</v>
      </c>
      <c r="K1944" s="36">
        <f>base1!U48</f>
        <v>19</v>
      </c>
      <c r="L1944" s="36">
        <f>base1!V48</f>
        <v>20</v>
      </c>
      <c r="M1944" s="36"/>
      <c r="N1944" s="36"/>
      <c r="O1944" s="36"/>
      <c r="P1944" s="36"/>
      <c r="Q1944" s="36"/>
      <c r="R1944" s="36"/>
      <c r="S1944" s="36"/>
      <c r="T1944" s="36"/>
      <c r="U1944" s="36"/>
      <c r="V1944" s="72">
        <v>1943</v>
      </c>
      <c r="W1944" s="77" t="s">
        <v>134</v>
      </c>
      <c r="X1944" s="77">
        <v>4</v>
      </c>
      <c r="Y1944" s="72" t="s">
        <v>167</v>
      </c>
      <c r="Z1944" s="72">
        <v>1</v>
      </c>
    </row>
    <row r="1945" spans="1:26" ht="15.75" thickBot="1" x14ac:dyDescent="0.3">
      <c r="A1945" s="76" t="s">
        <v>135</v>
      </c>
      <c r="B1945" s="36">
        <f>base1!L49</f>
        <v>10</v>
      </c>
      <c r="C1945" s="36">
        <f>base1!M49</f>
        <v>5</v>
      </c>
      <c r="D1945" s="36">
        <f>base1!N49</f>
        <v>4</v>
      </c>
      <c r="E1945" s="36">
        <f>base1!O49</f>
        <v>11</v>
      </c>
      <c r="F1945" s="36">
        <f>base1!P49</f>
        <v>18</v>
      </c>
      <c r="G1945" s="36">
        <f>base1!Q49</f>
        <v>3</v>
      </c>
      <c r="H1945" s="36">
        <f>base1!R49</f>
        <v>16</v>
      </c>
      <c r="I1945" s="36">
        <f>base1!S49</f>
        <v>13</v>
      </c>
      <c r="J1945" s="36">
        <f>base1!T49</f>
        <v>2</v>
      </c>
      <c r="K1945" s="36">
        <f>base1!U49</f>
        <v>20</v>
      </c>
      <c r="L1945" s="36">
        <f>base1!V49</f>
        <v>20</v>
      </c>
      <c r="M1945" s="36"/>
      <c r="N1945" s="36"/>
      <c r="O1945" s="36"/>
      <c r="P1945" s="36"/>
      <c r="Q1945" s="36"/>
      <c r="R1945" s="36"/>
      <c r="S1945" s="36"/>
      <c r="T1945" s="36"/>
      <c r="U1945" s="36"/>
      <c r="V1945" s="72">
        <v>1944</v>
      </c>
      <c r="W1945" s="77" t="s">
        <v>134</v>
      </c>
      <c r="X1945" s="77">
        <v>4</v>
      </c>
      <c r="Y1945" s="72" t="s">
        <v>167</v>
      </c>
      <c r="Z1945" s="72">
        <v>1</v>
      </c>
    </row>
    <row r="1946" spans="1:26" ht="15.75" thickBot="1" x14ac:dyDescent="0.3">
      <c r="A1946" s="76" t="s">
        <v>135</v>
      </c>
      <c r="B1946" s="36">
        <f>base1!L50</f>
        <v>4</v>
      </c>
      <c r="C1946" s="36">
        <f>base1!M50</f>
        <v>11</v>
      </c>
      <c r="D1946" s="36">
        <f>base1!N50</f>
        <v>18</v>
      </c>
      <c r="E1946" s="36">
        <f>base1!O50</f>
        <v>14</v>
      </c>
      <c r="F1946" s="36">
        <f>base1!P50</f>
        <v>3</v>
      </c>
      <c r="G1946" s="36">
        <f>base1!Q50</f>
        <v>16</v>
      </c>
      <c r="H1946" s="36">
        <f>base1!R50</f>
        <v>13</v>
      </c>
      <c r="I1946" s="36">
        <f>base1!S50</f>
        <v>8</v>
      </c>
      <c r="J1946" s="36">
        <f>base1!T50</f>
        <v>2</v>
      </c>
      <c r="K1946" s="36">
        <f>base1!U50</f>
        <v>19</v>
      </c>
      <c r="L1946" s="36">
        <f>base1!V50</f>
        <v>20</v>
      </c>
      <c r="M1946" s="36"/>
      <c r="N1946" s="36"/>
      <c r="O1946" s="36"/>
      <c r="P1946" s="36"/>
      <c r="Q1946" s="36"/>
      <c r="R1946" s="36"/>
      <c r="S1946" s="36"/>
      <c r="T1946" s="36"/>
      <c r="U1946" s="36"/>
      <c r="V1946" s="72">
        <v>1945</v>
      </c>
      <c r="W1946" s="77" t="s">
        <v>134</v>
      </c>
      <c r="X1946" s="77">
        <v>4</v>
      </c>
      <c r="Y1946" s="72" t="s">
        <v>167</v>
      </c>
      <c r="Z1946" s="72">
        <v>1</v>
      </c>
    </row>
    <row r="1947" spans="1:26" ht="15.75" thickBot="1" x14ac:dyDescent="0.3">
      <c r="A1947" s="76" t="s">
        <v>135</v>
      </c>
      <c r="B1947" s="36">
        <f>base1!L51</f>
        <v>2</v>
      </c>
      <c r="C1947" s="36">
        <f>base1!M51</f>
        <v>6</v>
      </c>
      <c r="D1947" s="36">
        <f>base1!N51</f>
        <v>10</v>
      </c>
      <c r="E1947" s="36">
        <f>base1!O51</f>
        <v>11</v>
      </c>
      <c r="F1947" s="36">
        <f>base1!P51</f>
        <v>13</v>
      </c>
      <c r="G1947" s="36">
        <f>base1!Q51</f>
        <v>15</v>
      </c>
      <c r="H1947" s="36">
        <f>base1!R51</f>
        <v>8</v>
      </c>
      <c r="I1947" s="36">
        <f>base1!S51</f>
        <v>14</v>
      </c>
      <c r="J1947" s="36">
        <f>base1!T51</f>
        <v>1</v>
      </c>
      <c r="K1947" s="36">
        <f>base1!U51</f>
        <v>19</v>
      </c>
      <c r="L1947" s="36">
        <f>base1!V51</f>
        <v>20</v>
      </c>
      <c r="M1947" s="36"/>
      <c r="N1947" s="36"/>
      <c r="O1947" s="36"/>
      <c r="P1947" s="36"/>
      <c r="Q1947" s="36"/>
      <c r="R1947" s="36"/>
      <c r="S1947" s="36"/>
      <c r="T1947" s="36"/>
      <c r="U1947" s="36"/>
      <c r="V1947" s="72">
        <v>1946</v>
      </c>
      <c r="W1947" s="77" t="s">
        <v>134</v>
      </c>
      <c r="X1947" s="77">
        <v>4</v>
      </c>
      <c r="Y1947" s="72" t="s">
        <v>167</v>
      </c>
      <c r="Z1947" s="72">
        <v>1</v>
      </c>
    </row>
    <row r="1948" spans="1:26" ht="15.75" thickBot="1" x14ac:dyDescent="0.3">
      <c r="A1948" s="76" t="s">
        <v>135</v>
      </c>
      <c r="B1948" s="36">
        <f>base1!L52</f>
        <v>4</v>
      </c>
      <c r="C1948" s="36">
        <f>base1!M52</f>
        <v>2</v>
      </c>
      <c r="D1948" s="36">
        <f>base1!N52</f>
        <v>10</v>
      </c>
      <c r="E1948" s="36">
        <f>base1!O52</f>
        <v>11</v>
      </c>
      <c r="F1948" s="36">
        <f>base1!P52</f>
        <v>13</v>
      </c>
      <c r="G1948" s="36">
        <f>base1!Q52</f>
        <v>8</v>
      </c>
      <c r="H1948" s="36">
        <f>base1!R52</f>
        <v>16</v>
      </c>
      <c r="I1948" s="36">
        <f>base1!S52</f>
        <v>17</v>
      </c>
      <c r="J1948" s="36">
        <f>base1!T52</f>
        <v>18</v>
      </c>
      <c r="K1948" s="36">
        <f>base1!U52</f>
        <v>19</v>
      </c>
      <c r="L1948" s="36">
        <f>base1!V52</f>
        <v>20</v>
      </c>
      <c r="M1948" s="36"/>
      <c r="N1948" s="36"/>
      <c r="O1948" s="36"/>
      <c r="P1948" s="36"/>
      <c r="Q1948" s="36"/>
      <c r="R1948" s="36"/>
      <c r="S1948" s="36"/>
      <c r="T1948" s="36"/>
      <c r="U1948" s="36"/>
      <c r="V1948" s="72">
        <v>1947</v>
      </c>
      <c r="W1948" s="77" t="s">
        <v>134</v>
      </c>
      <c r="X1948" s="77">
        <v>4</v>
      </c>
      <c r="Y1948" s="72" t="s">
        <v>167</v>
      </c>
      <c r="Z1948" s="72">
        <v>1</v>
      </c>
    </row>
    <row r="1949" spans="1:26" ht="15.75" thickBot="1" x14ac:dyDescent="0.3">
      <c r="A1949" s="76" t="s">
        <v>135</v>
      </c>
      <c r="B1949" s="36">
        <f>base1!L53</f>
        <v>2</v>
      </c>
      <c r="C1949" s="36">
        <f>base1!M53</f>
        <v>6</v>
      </c>
      <c r="D1949" s="36">
        <f>base1!N53</f>
        <v>10</v>
      </c>
      <c r="E1949" s="36">
        <f>base1!O53</f>
        <v>11</v>
      </c>
      <c r="F1949" s="36">
        <f>base1!P53</f>
        <v>7</v>
      </c>
      <c r="G1949" s="36">
        <f>base1!Q53</f>
        <v>13</v>
      </c>
      <c r="H1949" s="36">
        <f>base1!R53</f>
        <v>14</v>
      </c>
      <c r="I1949" s="36">
        <f>base1!S53</f>
        <v>16</v>
      </c>
      <c r="J1949" s="36">
        <f>base1!T53</f>
        <v>18</v>
      </c>
      <c r="K1949" s="36">
        <f>base1!U53</f>
        <v>19</v>
      </c>
      <c r="L1949" s="36">
        <f>base1!V53</f>
        <v>20</v>
      </c>
      <c r="M1949" s="36"/>
      <c r="N1949" s="36"/>
      <c r="O1949" s="36"/>
      <c r="P1949" s="36"/>
      <c r="Q1949" s="36"/>
      <c r="R1949" s="36"/>
      <c r="S1949" s="36"/>
      <c r="T1949" s="36"/>
      <c r="U1949" s="36"/>
      <c r="V1949" s="72">
        <v>1948</v>
      </c>
      <c r="W1949" s="77" t="s">
        <v>134</v>
      </c>
      <c r="X1949" s="77">
        <v>4</v>
      </c>
      <c r="Y1949" s="72" t="s">
        <v>167</v>
      </c>
      <c r="Z1949" s="72">
        <v>1</v>
      </c>
    </row>
    <row r="1950" spans="1:26" ht="15.75" thickBot="1" x14ac:dyDescent="0.3">
      <c r="A1950" s="76" t="s">
        <v>135</v>
      </c>
      <c r="B1950" s="36">
        <f>base1!L54</f>
        <v>13</v>
      </c>
      <c r="C1950" s="36">
        <f>base1!M54</f>
        <v>2</v>
      </c>
      <c r="D1950" s="36">
        <f>base1!N54</f>
        <v>3</v>
      </c>
      <c r="E1950" s="36">
        <f>base1!O54</f>
        <v>10</v>
      </c>
      <c r="F1950" s="36">
        <f>base1!P54</f>
        <v>7</v>
      </c>
      <c r="G1950" s="36">
        <f>base1!Q54</f>
        <v>14</v>
      </c>
      <c r="H1950" s="36">
        <f>base1!R54</f>
        <v>11</v>
      </c>
      <c r="I1950" s="36">
        <f>base1!S54</f>
        <v>16</v>
      </c>
      <c r="J1950" s="36">
        <f>base1!T54</f>
        <v>18</v>
      </c>
      <c r="K1950" s="36">
        <f>base1!U54</f>
        <v>19</v>
      </c>
      <c r="L1950" s="36">
        <f>base1!V54</f>
        <v>20</v>
      </c>
      <c r="M1950" s="36"/>
      <c r="N1950" s="36"/>
      <c r="O1950" s="36"/>
      <c r="P1950" s="36"/>
      <c r="Q1950" s="36"/>
      <c r="R1950" s="36"/>
      <c r="S1950" s="36"/>
      <c r="T1950" s="36"/>
      <c r="U1950" s="36"/>
      <c r="V1950" s="72">
        <v>1949</v>
      </c>
      <c r="W1950" s="77" t="s">
        <v>134</v>
      </c>
      <c r="X1950" s="77">
        <v>4</v>
      </c>
      <c r="Y1950" s="72" t="s">
        <v>167</v>
      </c>
      <c r="Z1950" s="72">
        <v>1</v>
      </c>
    </row>
    <row r="1951" spans="1:26" ht="15.75" thickBot="1" x14ac:dyDescent="0.3">
      <c r="A1951" s="76" t="s">
        <v>135</v>
      </c>
      <c r="B1951" s="36">
        <f>base1!L55</f>
        <v>8</v>
      </c>
      <c r="C1951" s="36">
        <f>base1!M55</f>
        <v>13</v>
      </c>
      <c r="D1951" s="36">
        <f>base1!N55</f>
        <v>2</v>
      </c>
      <c r="E1951" s="36">
        <f>base1!O55</f>
        <v>3</v>
      </c>
      <c r="F1951" s="36">
        <f>base1!P55</f>
        <v>11</v>
      </c>
      <c r="G1951" s="36">
        <f>base1!Q55</f>
        <v>15</v>
      </c>
      <c r="H1951" s="36">
        <f>base1!R55</f>
        <v>16</v>
      </c>
      <c r="I1951" s="36">
        <f>base1!S55</f>
        <v>17</v>
      </c>
      <c r="J1951" s="36">
        <f>base1!T55</f>
        <v>18</v>
      </c>
      <c r="K1951" s="36">
        <f>base1!U55</f>
        <v>19</v>
      </c>
      <c r="L1951" s="36">
        <f>base1!V55</f>
        <v>20</v>
      </c>
      <c r="M1951" s="36"/>
      <c r="N1951" s="36"/>
      <c r="O1951" s="36"/>
      <c r="P1951" s="36"/>
      <c r="Q1951" s="36"/>
      <c r="R1951" s="36"/>
      <c r="S1951" s="36"/>
      <c r="T1951" s="36"/>
      <c r="U1951" s="36"/>
      <c r="V1951" s="72">
        <v>1950</v>
      </c>
      <c r="W1951" s="77" t="s">
        <v>134</v>
      </c>
      <c r="X1951" s="77">
        <v>4</v>
      </c>
      <c r="Y1951" s="72" t="s">
        <v>167</v>
      </c>
      <c r="Z1951" s="72">
        <v>1</v>
      </c>
    </row>
    <row r="1952" spans="1:26" ht="15.75" thickBot="1" x14ac:dyDescent="0.3">
      <c r="A1952" s="76" t="s">
        <v>135</v>
      </c>
      <c r="B1952" s="36">
        <f>base1!L56</f>
        <v>8</v>
      </c>
      <c r="C1952" s="36">
        <f>base1!M56</f>
        <v>13</v>
      </c>
      <c r="D1952" s="36">
        <f>base1!N56</f>
        <v>2</v>
      </c>
      <c r="E1952" s="36">
        <f>base1!O56</f>
        <v>3</v>
      </c>
      <c r="F1952" s="36">
        <f>base1!P56</f>
        <v>10</v>
      </c>
      <c r="G1952" s="36">
        <f>base1!Q56</f>
        <v>14</v>
      </c>
      <c r="H1952" s="36">
        <f>base1!R56</f>
        <v>11</v>
      </c>
      <c r="I1952" s="36">
        <f>base1!S56</f>
        <v>16</v>
      </c>
      <c r="J1952" s="36">
        <f>base1!T56</f>
        <v>18</v>
      </c>
      <c r="K1952" s="36">
        <f>base1!U56</f>
        <v>19</v>
      </c>
      <c r="L1952" s="36">
        <f>base1!V56</f>
        <v>20</v>
      </c>
      <c r="M1952" s="36"/>
      <c r="N1952" s="36"/>
      <c r="O1952" s="36"/>
      <c r="P1952" s="36"/>
      <c r="Q1952" s="36"/>
      <c r="R1952" s="36"/>
      <c r="S1952" s="36"/>
      <c r="T1952" s="36"/>
      <c r="U1952" s="36"/>
      <c r="V1952" s="72">
        <v>1951</v>
      </c>
      <c r="W1952" s="77" t="s">
        <v>134</v>
      </c>
      <c r="X1952" s="77">
        <v>4</v>
      </c>
      <c r="Y1952" s="72" t="s">
        <v>167</v>
      </c>
      <c r="Z1952" s="72">
        <v>1</v>
      </c>
    </row>
    <row r="1953" spans="1:26" ht="15.75" thickBot="1" x14ac:dyDescent="0.3">
      <c r="A1953" s="76" t="s">
        <v>135</v>
      </c>
      <c r="B1953" s="36">
        <f>base1!L57</f>
        <v>3</v>
      </c>
      <c r="C1953" s="36">
        <f>base1!M57</f>
        <v>9</v>
      </c>
      <c r="D1953" s="36">
        <f>base1!N57</f>
        <v>10</v>
      </c>
      <c r="E1953" s="36">
        <f>base1!O57</f>
        <v>14</v>
      </c>
      <c r="F1953" s="36">
        <f>base1!P57</f>
        <v>2</v>
      </c>
      <c r="G1953" s="36">
        <f>base1!Q57</f>
        <v>13</v>
      </c>
      <c r="H1953" s="36">
        <f>base1!R57</f>
        <v>8</v>
      </c>
      <c r="I1953" s="36">
        <f>base1!S57</f>
        <v>15</v>
      </c>
      <c r="J1953" s="36">
        <f>base1!T57</f>
        <v>16</v>
      </c>
      <c r="K1953" s="36">
        <f>base1!U57</f>
        <v>19</v>
      </c>
      <c r="L1953" s="36">
        <f>base1!V57</f>
        <v>20</v>
      </c>
      <c r="M1953" s="36"/>
      <c r="N1953" s="36"/>
      <c r="O1953" s="36"/>
      <c r="P1953" s="36"/>
      <c r="Q1953" s="36"/>
      <c r="R1953" s="36"/>
      <c r="S1953" s="36"/>
      <c r="T1953" s="36"/>
      <c r="U1953" s="36"/>
      <c r="V1953" s="72">
        <v>1952</v>
      </c>
      <c r="W1953" s="77" t="s">
        <v>134</v>
      </c>
      <c r="X1953" s="77">
        <v>4</v>
      </c>
      <c r="Y1953" s="72" t="s">
        <v>167</v>
      </c>
      <c r="Z1953" s="72">
        <v>1</v>
      </c>
    </row>
    <row r="1954" spans="1:26" ht="15.75" thickBot="1" x14ac:dyDescent="0.3">
      <c r="A1954" s="76" t="s">
        <v>135</v>
      </c>
      <c r="B1954" s="36">
        <f>base1!L58</f>
        <v>5</v>
      </c>
      <c r="C1954" s="36">
        <f>base1!M58</f>
        <v>9</v>
      </c>
      <c r="D1954" s="36">
        <f>base1!N58</f>
        <v>10</v>
      </c>
      <c r="E1954" s="36">
        <f>base1!O58</f>
        <v>11</v>
      </c>
      <c r="F1954" s="36">
        <f>base1!P58</f>
        <v>2</v>
      </c>
      <c r="G1954" s="36">
        <f>base1!Q58</f>
        <v>13</v>
      </c>
      <c r="H1954" s="36">
        <f>base1!R58</f>
        <v>8</v>
      </c>
      <c r="I1954" s="36">
        <f>base1!S58</f>
        <v>16</v>
      </c>
      <c r="J1954" s="36">
        <f>base1!T58</f>
        <v>18</v>
      </c>
      <c r="K1954" s="36">
        <f>base1!U58</f>
        <v>19</v>
      </c>
      <c r="L1954" s="36">
        <f>base1!V58</f>
        <v>20</v>
      </c>
      <c r="M1954" s="36"/>
      <c r="N1954" s="36"/>
      <c r="O1954" s="36"/>
      <c r="P1954" s="36"/>
      <c r="Q1954" s="36"/>
      <c r="R1954" s="36"/>
      <c r="S1954" s="36"/>
      <c r="T1954" s="36"/>
      <c r="U1954" s="36"/>
      <c r="V1954" s="72">
        <v>1953</v>
      </c>
      <c r="W1954" s="77" t="s">
        <v>134</v>
      </c>
      <c r="X1954" s="77">
        <v>4</v>
      </c>
      <c r="Y1954" s="72" t="s">
        <v>167</v>
      </c>
      <c r="Z1954" s="72">
        <v>1</v>
      </c>
    </row>
    <row r="1955" spans="1:26" ht="15.75" thickBot="1" x14ac:dyDescent="0.3">
      <c r="A1955" s="76" t="s">
        <v>135</v>
      </c>
      <c r="B1955" s="36">
        <f>base1!L59</f>
        <v>3</v>
      </c>
      <c r="C1955" s="36">
        <f>base1!M59</f>
        <v>10</v>
      </c>
      <c r="D1955" s="36">
        <f>base1!N59</f>
        <v>14</v>
      </c>
      <c r="E1955" s="36">
        <f>base1!O59</f>
        <v>11</v>
      </c>
      <c r="F1955" s="36">
        <f>base1!P59</f>
        <v>2</v>
      </c>
      <c r="G1955" s="36">
        <f>base1!Q59</f>
        <v>13</v>
      </c>
      <c r="H1955" s="36">
        <f>base1!R59</f>
        <v>8</v>
      </c>
      <c r="I1955" s="36">
        <f>base1!S59</f>
        <v>16</v>
      </c>
      <c r="J1955" s="36">
        <f>base1!T59</f>
        <v>18</v>
      </c>
      <c r="K1955" s="36">
        <f>base1!U59</f>
        <v>19</v>
      </c>
      <c r="L1955" s="36">
        <f>base1!V59</f>
        <v>20</v>
      </c>
      <c r="M1955" s="36"/>
      <c r="N1955" s="36"/>
      <c r="O1955" s="36"/>
      <c r="P1955" s="36"/>
      <c r="Q1955" s="36"/>
      <c r="R1955" s="36"/>
      <c r="S1955" s="36"/>
      <c r="T1955" s="36"/>
      <c r="U1955" s="36"/>
      <c r="V1955" s="72">
        <v>1954</v>
      </c>
      <c r="W1955" s="77" t="s">
        <v>134</v>
      </c>
      <c r="X1955" s="77">
        <v>4</v>
      </c>
      <c r="Y1955" s="72" t="s">
        <v>167</v>
      </c>
      <c r="Z1955" s="72">
        <v>1</v>
      </c>
    </row>
    <row r="1956" spans="1:26" ht="15.75" thickBot="1" x14ac:dyDescent="0.3">
      <c r="A1956" s="76" t="s">
        <v>135</v>
      </c>
      <c r="B1956" s="36">
        <f>base1!L60</f>
        <v>2</v>
      </c>
      <c r="C1956" s="36">
        <f>base1!M60</f>
        <v>8</v>
      </c>
      <c r="D1956" s="36">
        <f>base1!N60</f>
        <v>16</v>
      </c>
      <c r="E1956" s="36">
        <f>base1!O60</f>
        <v>4</v>
      </c>
      <c r="F1956" s="36">
        <f>base1!P60</f>
        <v>13</v>
      </c>
      <c r="G1956" s="36">
        <f>base1!Q60</f>
        <v>14</v>
      </c>
      <c r="H1956" s="36">
        <f>base1!R60</f>
        <v>17</v>
      </c>
      <c r="I1956" s="36">
        <f>base1!S60</f>
        <v>18</v>
      </c>
      <c r="J1956" s="36">
        <f>base1!T60</f>
        <v>5</v>
      </c>
      <c r="K1956" s="36">
        <f>base1!U60</f>
        <v>19</v>
      </c>
      <c r="L1956" s="36">
        <f>base1!V60</f>
        <v>20</v>
      </c>
      <c r="M1956" s="36"/>
      <c r="N1956" s="36"/>
      <c r="O1956" s="36"/>
      <c r="P1956" s="36"/>
      <c r="Q1956" s="36"/>
      <c r="R1956" s="36"/>
      <c r="S1956" s="36"/>
      <c r="T1956" s="36"/>
      <c r="U1956" s="36"/>
      <c r="V1956" s="72">
        <v>1955</v>
      </c>
      <c r="W1956" s="77" t="s">
        <v>134</v>
      </c>
      <c r="X1956" s="77">
        <v>4</v>
      </c>
      <c r="Y1956" s="72" t="s">
        <v>167</v>
      </c>
      <c r="Z1956" s="72">
        <v>1</v>
      </c>
    </row>
    <row r="1957" spans="1:26" ht="15.75" thickBot="1" x14ac:dyDescent="0.3">
      <c r="A1957" s="76" t="s">
        <v>135</v>
      </c>
      <c r="B1957" s="36">
        <f>base1!L61</f>
        <v>2</v>
      </c>
      <c r="C1957" s="36">
        <f>base1!M61</f>
        <v>8</v>
      </c>
      <c r="D1957" s="36">
        <f>base1!N61</f>
        <v>16</v>
      </c>
      <c r="E1957" s="36">
        <f>base1!O61</f>
        <v>4</v>
      </c>
      <c r="F1957" s="36">
        <f>base1!P61</f>
        <v>13</v>
      </c>
      <c r="G1957" s="36">
        <f>base1!Q61</f>
        <v>15</v>
      </c>
      <c r="H1957" s="36">
        <f>base1!R61</f>
        <v>17</v>
      </c>
      <c r="I1957" s="36">
        <f>base1!S61</f>
        <v>18</v>
      </c>
      <c r="J1957" s="36">
        <f>base1!T61</f>
        <v>11</v>
      </c>
      <c r="K1957" s="36">
        <f>base1!U61</f>
        <v>19</v>
      </c>
      <c r="L1957" s="36">
        <f>base1!V61</f>
        <v>20</v>
      </c>
      <c r="M1957" s="36"/>
      <c r="N1957" s="36"/>
      <c r="O1957" s="36"/>
      <c r="P1957" s="36"/>
      <c r="Q1957" s="36"/>
      <c r="R1957" s="36"/>
      <c r="S1957" s="36"/>
      <c r="T1957" s="36"/>
      <c r="U1957" s="36"/>
      <c r="V1957" s="72">
        <v>1956</v>
      </c>
      <c r="W1957" s="77" t="s">
        <v>134</v>
      </c>
      <c r="X1957" s="77">
        <v>4</v>
      </c>
      <c r="Y1957" s="72" t="s">
        <v>167</v>
      </c>
      <c r="Z1957" s="72">
        <v>1</v>
      </c>
    </row>
    <row r="1958" spans="1:26" ht="15.75" thickBot="1" x14ac:dyDescent="0.3">
      <c r="A1958" s="76" t="s">
        <v>135</v>
      </c>
      <c r="B1958" s="36">
        <f>base1!L62</f>
        <v>2</v>
      </c>
      <c r="C1958" s="36">
        <f>base1!M62</f>
        <v>16</v>
      </c>
      <c r="D1958" s="36">
        <f>base1!N62</f>
        <v>4</v>
      </c>
      <c r="E1958" s="36">
        <f>base1!O62</f>
        <v>7</v>
      </c>
      <c r="F1958" s="36">
        <f>base1!P62</f>
        <v>13</v>
      </c>
      <c r="G1958" s="36">
        <f>base1!Q62</f>
        <v>15</v>
      </c>
      <c r="H1958" s="36">
        <f>base1!R62</f>
        <v>17</v>
      </c>
      <c r="I1958" s="36">
        <f>base1!S62</f>
        <v>18</v>
      </c>
      <c r="J1958" s="36">
        <f>base1!T62</f>
        <v>11</v>
      </c>
      <c r="K1958" s="36">
        <f>base1!U62</f>
        <v>19</v>
      </c>
      <c r="L1958" s="36">
        <f>base1!V62</f>
        <v>20</v>
      </c>
      <c r="M1958" s="36"/>
      <c r="N1958" s="36"/>
      <c r="O1958" s="36"/>
      <c r="P1958" s="36"/>
      <c r="Q1958" s="36"/>
      <c r="R1958" s="36"/>
      <c r="S1958" s="36"/>
      <c r="T1958" s="36"/>
      <c r="U1958" s="36"/>
      <c r="V1958" s="72">
        <v>1957</v>
      </c>
      <c r="W1958" s="77" t="s">
        <v>134</v>
      </c>
      <c r="X1958" s="77">
        <v>4</v>
      </c>
      <c r="Y1958" s="72" t="s">
        <v>167</v>
      </c>
      <c r="Z1958" s="72">
        <v>1</v>
      </c>
    </row>
    <row r="1959" spans="1:26" ht="15.75" thickBot="1" x14ac:dyDescent="0.3">
      <c r="A1959" s="76" t="s">
        <v>135</v>
      </c>
      <c r="B1959" s="36">
        <f>base1!M13</f>
        <v>13</v>
      </c>
      <c r="C1959" s="36">
        <f>base1!N13</f>
        <v>15</v>
      </c>
      <c r="D1959" s="36">
        <f>base1!O13</f>
        <v>8</v>
      </c>
      <c r="E1959" s="36">
        <f>base1!P13</f>
        <v>14</v>
      </c>
      <c r="F1959" s="36">
        <f>base1!Q42</f>
        <v>10</v>
      </c>
      <c r="G1959" s="36">
        <f>base1!R42</f>
        <v>2</v>
      </c>
      <c r="H1959" s="36">
        <f>base1!S42</f>
        <v>4</v>
      </c>
      <c r="I1959" s="36">
        <f>base1!T42</f>
        <v>13</v>
      </c>
      <c r="J1959" s="36">
        <f>base1!U42</f>
        <v>19</v>
      </c>
      <c r="K1959" s="36">
        <f>base1!V42</f>
        <v>20</v>
      </c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72">
        <v>1958</v>
      </c>
      <c r="W1959" s="77" t="s">
        <v>134</v>
      </c>
      <c r="X1959" s="77">
        <v>4</v>
      </c>
      <c r="Y1959" s="72" t="s">
        <v>167</v>
      </c>
      <c r="Z1959" s="72">
        <v>1</v>
      </c>
    </row>
    <row r="1960" spans="1:26" ht="15.75" thickBot="1" x14ac:dyDescent="0.3">
      <c r="A1960" s="76" t="s">
        <v>135</v>
      </c>
      <c r="B1960" s="36">
        <f>base1!M14</f>
        <v>12</v>
      </c>
      <c r="C1960" s="36">
        <f>base1!N14</f>
        <v>14</v>
      </c>
      <c r="D1960" s="36">
        <f>base1!O14</f>
        <v>11</v>
      </c>
      <c r="E1960" s="36">
        <f>base1!P14</f>
        <v>9</v>
      </c>
      <c r="F1960" s="36">
        <f>base1!Q43</f>
        <v>10</v>
      </c>
      <c r="G1960" s="36">
        <f>base1!R43</f>
        <v>2</v>
      </c>
      <c r="H1960" s="36">
        <f>base1!S43</f>
        <v>4</v>
      </c>
      <c r="I1960" s="36">
        <f>base1!T43</f>
        <v>13</v>
      </c>
      <c r="J1960" s="36">
        <f>base1!U43</f>
        <v>19</v>
      </c>
      <c r="K1960" s="36">
        <f>base1!V43</f>
        <v>20</v>
      </c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72">
        <v>1959</v>
      </c>
      <c r="W1960" s="77" t="s">
        <v>134</v>
      </c>
      <c r="X1960" s="77">
        <v>4</v>
      </c>
      <c r="Y1960" s="72" t="s">
        <v>167</v>
      </c>
      <c r="Z1960" s="72">
        <v>1</v>
      </c>
    </row>
    <row r="1961" spans="1:26" ht="15.75" thickBot="1" x14ac:dyDescent="0.3">
      <c r="A1961" s="76" t="s">
        <v>135</v>
      </c>
      <c r="B1961" s="36">
        <f>base1!M15</f>
        <v>1</v>
      </c>
      <c r="C1961" s="36">
        <f>base1!N15</f>
        <v>13</v>
      </c>
      <c r="D1961" s="36">
        <f>base1!O15</f>
        <v>8</v>
      </c>
      <c r="E1961" s="36">
        <f>base1!P15</f>
        <v>12</v>
      </c>
      <c r="F1961" s="36">
        <f>base1!Q44</f>
        <v>10</v>
      </c>
      <c r="G1961" s="36">
        <f>base1!R44</f>
        <v>2</v>
      </c>
      <c r="H1961" s="36">
        <f>base1!S44</f>
        <v>4</v>
      </c>
      <c r="I1961" s="36">
        <f>base1!T44</f>
        <v>13</v>
      </c>
      <c r="J1961" s="36">
        <f>base1!U44</f>
        <v>19</v>
      </c>
      <c r="K1961" s="36">
        <f>base1!V44</f>
        <v>20</v>
      </c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72">
        <v>1960</v>
      </c>
      <c r="W1961" s="77" t="s">
        <v>134</v>
      </c>
      <c r="X1961" s="77">
        <v>4</v>
      </c>
      <c r="Y1961" s="72" t="s">
        <v>167</v>
      </c>
      <c r="Z1961" s="72">
        <v>1</v>
      </c>
    </row>
    <row r="1962" spans="1:26" ht="15.75" thickBot="1" x14ac:dyDescent="0.3">
      <c r="A1962" s="76" t="s">
        <v>135</v>
      </c>
      <c r="B1962" s="36">
        <f>base1!M16</f>
        <v>7</v>
      </c>
      <c r="C1962" s="36">
        <f>base1!N16</f>
        <v>13</v>
      </c>
      <c r="D1962" s="36">
        <f>base1!O16</f>
        <v>14</v>
      </c>
      <c r="E1962" s="36">
        <f>base1!P16</f>
        <v>15</v>
      </c>
      <c r="F1962" s="36">
        <f>base1!Q45</f>
        <v>4</v>
      </c>
      <c r="G1962" s="36">
        <f>base1!R45</f>
        <v>10</v>
      </c>
      <c r="H1962" s="36">
        <f>base1!S45</f>
        <v>11</v>
      </c>
      <c r="I1962" s="36">
        <f>base1!T45</f>
        <v>13</v>
      </c>
      <c r="J1962" s="36">
        <f>base1!U45</f>
        <v>19</v>
      </c>
      <c r="K1962" s="36">
        <f>base1!V45</f>
        <v>20</v>
      </c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72">
        <v>1961</v>
      </c>
      <c r="W1962" s="77" t="s">
        <v>134</v>
      </c>
      <c r="X1962" s="77">
        <v>4</v>
      </c>
      <c r="Y1962" s="72" t="s">
        <v>167</v>
      </c>
      <c r="Z1962" s="72">
        <v>1</v>
      </c>
    </row>
    <row r="1963" spans="1:26" ht="15.75" thickBot="1" x14ac:dyDescent="0.3">
      <c r="A1963" s="76" t="s">
        <v>135</v>
      </c>
      <c r="B1963" s="36">
        <f>base1!M17</f>
        <v>15</v>
      </c>
      <c r="C1963" s="36">
        <f>base1!N17</f>
        <v>14</v>
      </c>
      <c r="D1963" s="36">
        <f>base1!O17</f>
        <v>9</v>
      </c>
      <c r="E1963" s="36">
        <f>base1!P17</f>
        <v>10</v>
      </c>
      <c r="F1963" s="36">
        <f>base1!Q46</f>
        <v>4</v>
      </c>
      <c r="G1963" s="36">
        <f>base1!R46</f>
        <v>10</v>
      </c>
      <c r="H1963" s="36">
        <f>base1!S46</f>
        <v>11</v>
      </c>
      <c r="I1963" s="36">
        <f>base1!T46</f>
        <v>13</v>
      </c>
      <c r="J1963" s="36">
        <f>base1!U46</f>
        <v>19</v>
      </c>
      <c r="K1963" s="36">
        <f>base1!V46</f>
        <v>20</v>
      </c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72">
        <v>1962</v>
      </c>
      <c r="W1963" s="77" t="s">
        <v>134</v>
      </c>
      <c r="X1963" s="77">
        <v>4</v>
      </c>
      <c r="Y1963" s="72" t="s">
        <v>167</v>
      </c>
      <c r="Z1963" s="72">
        <v>1</v>
      </c>
    </row>
    <row r="1964" spans="1:26" ht="15.75" thickBot="1" x14ac:dyDescent="0.3">
      <c r="A1964" s="76" t="s">
        <v>135</v>
      </c>
      <c r="B1964" s="36">
        <f>base1!M18</f>
        <v>12</v>
      </c>
      <c r="C1964" s="36">
        <f>base1!N18</f>
        <v>14</v>
      </c>
      <c r="D1964" s="36">
        <f>base1!O18</f>
        <v>11</v>
      </c>
      <c r="E1964" s="36">
        <f>base1!P18</f>
        <v>9</v>
      </c>
      <c r="F1964" s="36">
        <f>base1!Q47</f>
        <v>18</v>
      </c>
      <c r="G1964" s="36">
        <f>base1!R47</f>
        <v>4</v>
      </c>
      <c r="H1964" s="36">
        <f>base1!S47</f>
        <v>10</v>
      </c>
      <c r="I1964" s="36">
        <f>base1!T47</f>
        <v>11</v>
      </c>
      <c r="J1964" s="36">
        <f>base1!U47</f>
        <v>19</v>
      </c>
      <c r="K1964" s="36">
        <f>base1!V47</f>
        <v>20</v>
      </c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72">
        <v>1963</v>
      </c>
      <c r="W1964" s="77" t="s">
        <v>134</v>
      </c>
      <c r="X1964" s="77">
        <v>4</v>
      </c>
      <c r="Y1964" s="72" t="s">
        <v>167</v>
      </c>
      <c r="Z1964" s="72">
        <v>1</v>
      </c>
    </row>
    <row r="1965" spans="1:26" ht="15.75" thickBot="1" x14ac:dyDescent="0.3">
      <c r="A1965" s="76" t="s">
        <v>135</v>
      </c>
      <c r="B1965" s="36">
        <f>base1!M19</f>
        <v>7</v>
      </c>
      <c r="C1965" s="36">
        <f>base1!N19</f>
        <v>12</v>
      </c>
      <c r="D1965" s="36">
        <f>base1!O19</f>
        <v>13</v>
      </c>
      <c r="E1965" s="36">
        <f>base1!P19</f>
        <v>14</v>
      </c>
      <c r="F1965" s="36">
        <f>base1!Q48</f>
        <v>16</v>
      </c>
      <c r="G1965" s="36">
        <f>base1!R48</f>
        <v>13</v>
      </c>
      <c r="H1965" s="36">
        <f>base1!S48</f>
        <v>12</v>
      </c>
      <c r="I1965" s="36">
        <f>base1!T48</f>
        <v>2</v>
      </c>
      <c r="J1965" s="36">
        <f>base1!U48</f>
        <v>19</v>
      </c>
      <c r="K1965" s="36">
        <f>base1!V48</f>
        <v>20</v>
      </c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72">
        <v>1964</v>
      </c>
      <c r="W1965" s="77" t="s">
        <v>134</v>
      </c>
      <c r="X1965" s="77">
        <v>4</v>
      </c>
      <c r="Y1965" s="72" t="s">
        <v>167</v>
      </c>
      <c r="Z1965" s="72">
        <v>1</v>
      </c>
    </row>
    <row r="1966" spans="1:26" ht="15.75" thickBot="1" x14ac:dyDescent="0.3">
      <c r="A1966" s="76" t="s">
        <v>135</v>
      </c>
      <c r="B1966" s="36">
        <f>base1!M20</f>
        <v>8</v>
      </c>
      <c r="C1966" s="36">
        <f>base1!N20</f>
        <v>16</v>
      </c>
      <c r="D1966" s="36">
        <f>base1!O20</f>
        <v>13</v>
      </c>
      <c r="E1966" s="36">
        <f>base1!P20</f>
        <v>11</v>
      </c>
      <c r="F1966" s="36">
        <f>base1!Q49</f>
        <v>3</v>
      </c>
      <c r="G1966" s="36">
        <f>base1!R49</f>
        <v>16</v>
      </c>
      <c r="H1966" s="36">
        <f>base1!S49</f>
        <v>13</v>
      </c>
      <c r="I1966" s="36">
        <f>base1!T49</f>
        <v>2</v>
      </c>
      <c r="J1966" s="36">
        <f>base1!U49</f>
        <v>20</v>
      </c>
      <c r="K1966" s="36">
        <f>base1!V49</f>
        <v>20</v>
      </c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72">
        <v>1965</v>
      </c>
      <c r="W1966" s="77" t="s">
        <v>134</v>
      </c>
      <c r="X1966" s="77">
        <v>4</v>
      </c>
      <c r="Y1966" s="72" t="s">
        <v>167</v>
      </c>
      <c r="Z1966" s="72">
        <v>1</v>
      </c>
    </row>
    <row r="1967" spans="1:26" ht="15.75" thickBot="1" x14ac:dyDescent="0.3">
      <c r="A1967" s="76" t="s">
        <v>135</v>
      </c>
      <c r="B1967" s="36">
        <f>base1!M21</f>
        <v>15</v>
      </c>
      <c r="C1967" s="36">
        <f>base1!N21</f>
        <v>10</v>
      </c>
      <c r="D1967" s="36">
        <f>base1!O21</f>
        <v>4</v>
      </c>
      <c r="E1967" s="36">
        <f>base1!P21</f>
        <v>2</v>
      </c>
      <c r="F1967" s="36">
        <f>base1!Q50</f>
        <v>16</v>
      </c>
      <c r="G1967" s="36">
        <f>base1!R50</f>
        <v>13</v>
      </c>
      <c r="H1967" s="36">
        <f>base1!S50</f>
        <v>8</v>
      </c>
      <c r="I1967" s="36">
        <f>base1!T50</f>
        <v>2</v>
      </c>
      <c r="J1967" s="36">
        <f>base1!U50</f>
        <v>19</v>
      </c>
      <c r="K1967" s="36">
        <f>base1!V50</f>
        <v>20</v>
      </c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72">
        <v>1966</v>
      </c>
      <c r="W1967" s="77" t="s">
        <v>134</v>
      </c>
      <c r="X1967" s="77">
        <v>4</v>
      </c>
      <c r="Y1967" s="72" t="s">
        <v>167</v>
      </c>
      <c r="Z1967" s="72">
        <v>1</v>
      </c>
    </row>
    <row r="1968" spans="1:26" ht="15.75" thickBot="1" x14ac:dyDescent="0.3">
      <c r="A1968" s="76" t="s">
        <v>135</v>
      </c>
      <c r="B1968" s="36">
        <f>base1!M22</f>
        <v>4</v>
      </c>
      <c r="C1968" s="36">
        <f>base1!N22</f>
        <v>5</v>
      </c>
      <c r="D1968" s="36">
        <f>base1!O22</f>
        <v>6</v>
      </c>
      <c r="E1968" s="36">
        <f>base1!P22</f>
        <v>13</v>
      </c>
      <c r="F1968" s="36">
        <f>base1!Q51</f>
        <v>15</v>
      </c>
      <c r="G1968" s="36">
        <f>base1!R51</f>
        <v>8</v>
      </c>
      <c r="H1968" s="36">
        <f>base1!S51</f>
        <v>14</v>
      </c>
      <c r="I1968" s="36">
        <f>base1!T51</f>
        <v>1</v>
      </c>
      <c r="J1968" s="36">
        <f>base1!U51</f>
        <v>19</v>
      </c>
      <c r="K1968" s="36">
        <f>base1!V51</f>
        <v>20</v>
      </c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72">
        <v>1967</v>
      </c>
      <c r="W1968" s="77" t="s">
        <v>134</v>
      </c>
      <c r="X1968" s="77">
        <v>4</v>
      </c>
      <c r="Y1968" s="72" t="s">
        <v>167</v>
      </c>
      <c r="Z1968" s="72">
        <v>1</v>
      </c>
    </row>
    <row r="1969" spans="1:26" ht="15.75" thickBot="1" x14ac:dyDescent="0.3">
      <c r="A1969" s="76" t="s">
        <v>135</v>
      </c>
      <c r="B1969" s="36">
        <f>base1!M23</f>
        <v>16</v>
      </c>
      <c r="C1969" s="36">
        <f>base1!N23</f>
        <v>18</v>
      </c>
      <c r="D1969" s="36">
        <f>base1!O23</f>
        <v>15</v>
      </c>
      <c r="E1969" s="36">
        <f>base1!P23</f>
        <v>10</v>
      </c>
      <c r="F1969" s="36">
        <f>base1!Q52</f>
        <v>8</v>
      </c>
      <c r="G1969" s="36">
        <f>base1!R52</f>
        <v>16</v>
      </c>
      <c r="H1969" s="36">
        <f>base1!S52</f>
        <v>17</v>
      </c>
      <c r="I1969" s="36">
        <f>base1!T52</f>
        <v>18</v>
      </c>
      <c r="J1969" s="36">
        <f>base1!U52</f>
        <v>19</v>
      </c>
      <c r="K1969" s="36">
        <f>base1!V52</f>
        <v>20</v>
      </c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72">
        <v>1968</v>
      </c>
      <c r="W1969" s="77" t="s">
        <v>134</v>
      </c>
      <c r="X1969" s="77">
        <v>4</v>
      </c>
      <c r="Y1969" s="72" t="s">
        <v>167</v>
      </c>
      <c r="Z1969" s="72">
        <v>1</v>
      </c>
    </row>
    <row r="1970" spans="1:26" ht="15.75" thickBot="1" x14ac:dyDescent="0.3">
      <c r="A1970" s="76" t="s">
        <v>135</v>
      </c>
      <c r="B1970" s="36">
        <f>base1!M24</f>
        <v>8</v>
      </c>
      <c r="C1970" s="36">
        <f>base1!N24</f>
        <v>12</v>
      </c>
      <c r="D1970" s="36">
        <f>base1!O24</f>
        <v>11</v>
      </c>
      <c r="E1970" s="36">
        <f>base1!P24</f>
        <v>14</v>
      </c>
      <c r="F1970" s="36">
        <f>base1!Q53</f>
        <v>13</v>
      </c>
      <c r="G1970" s="36">
        <f>base1!R53</f>
        <v>14</v>
      </c>
      <c r="H1970" s="36">
        <f>base1!S53</f>
        <v>16</v>
      </c>
      <c r="I1970" s="36">
        <f>base1!T53</f>
        <v>18</v>
      </c>
      <c r="J1970" s="36">
        <f>base1!U53</f>
        <v>19</v>
      </c>
      <c r="K1970" s="36">
        <f>base1!V53</f>
        <v>20</v>
      </c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72">
        <v>1969</v>
      </c>
      <c r="W1970" s="77" t="s">
        <v>134</v>
      </c>
      <c r="X1970" s="77">
        <v>4</v>
      </c>
      <c r="Y1970" s="72" t="s">
        <v>167</v>
      </c>
      <c r="Z1970" s="72">
        <v>1</v>
      </c>
    </row>
    <row r="1971" spans="1:26" ht="15.75" thickBot="1" x14ac:dyDescent="0.3">
      <c r="A1971" s="76" t="s">
        <v>135</v>
      </c>
      <c r="B1971" s="36">
        <f>base1!M25</f>
        <v>3</v>
      </c>
      <c r="C1971" s="36">
        <f>base1!N25</f>
        <v>16</v>
      </c>
      <c r="D1971" s="36">
        <f>base1!O25</f>
        <v>10</v>
      </c>
      <c r="E1971" s="36">
        <f>base1!P25</f>
        <v>4</v>
      </c>
      <c r="F1971" s="36">
        <f>base1!Q54</f>
        <v>14</v>
      </c>
      <c r="G1971" s="36">
        <f>base1!R54</f>
        <v>11</v>
      </c>
      <c r="H1971" s="36">
        <f>base1!S54</f>
        <v>16</v>
      </c>
      <c r="I1971" s="36">
        <f>base1!T54</f>
        <v>18</v>
      </c>
      <c r="J1971" s="36">
        <f>base1!U54</f>
        <v>19</v>
      </c>
      <c r="K1971" s="36">
        <f>base1!V54</f>
        <v>20</v>
      </c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72">
        <v>1970</v>
      </c>
      <c r="W1971" s="77" t="s">
        <v>134</v>
      </c>
      <c r="X1971" s="77">
        <v>4</v>
      </c>
      <c r="Y1971" s="72" t="s">
        <v>167</v>
      </c>
      <c r="Z1971" s="72">
        <v>1</v>
      </c>
    </row>
    <row r="1972" spans="1:26" ht="15.75" thickBot="1" x14ac:dyDescent="0.3">
      <c r="A1972" s="76" t="s">
        <v>135</v>
      </c>
      <c r="B1972" s="36">
        <f>base1!M26</f>
        <v>3</v>
      </c>
      <c r="C1972" s="36">
        <f>base1!N26</f>
        <v>14</v>
      </c>
      <c r="D1972" s="36">
        <f>base1!O26</f>
        <v>13</v>
      </c>
      <c r="E1972" s="36">
        <f>base1!P26</f>
        <v>10</v>
      </c>
      <c r="F1972" s="36">
        <f>base1!Q55</f>
        <v>15</v>
      </c>
      <c r="G1972" s="36">
        <f>base1!R55</f>
        <v>16</v>
      </c>
      <c r="H1972" s="36">
        <f>base1!S55</f>
        <v>17</v>
      </c>
      <c r="I1972" s="36">
        <f>base1!T55</f>
        <v>18</v>
      </c>
      <c r="J1972" s="36">
        <f>base1!U55</f>
        <v>19</v>
      </c>
      <c r="K1972" s="36">
        <f>base1!V55</f>
        <v>20</v>
      </c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72">
        <v>1971</v>
      </c>
      <c r="W1972" s="77" t="s">
        <v>134</v>
      </c>
      <c r="X1972" s="77">
        <v>4</v>
      </c>
      <c r="Y1972" s="72" t="s">
        <v>167</v>
      </c>
      <c r="Z1972" s="72">
        <v>1</v>
      </c>
    </row>
    <row r="1973" spans="1:26" ht="15.75" thickBot="1" x14ac:dyDescent="0.3">
      <c r="A1973" s="76" t="s">
        <v>135</v>
      </c>
      <c r="B1973" s="36">
        <f>base1!M27</f>
        <v>8</v>
      </c>
      <c r="C1973" s="36">
        <f>base1!N27</f>
        <v>18</v>
      </c>
      <c r="D1973" s="36">
        <f>base1!O27</f>
        <v>16</v>
      </c>
      <c r="E1973" s="36">
        <f>base1!P27</f>
        <v>4</v>
      </c>
      <c r="F1973" s="36">
        <f>base1!Q56</f>
        <v>14</v>
      </c>
      <c r="G1973" s="36">
        <f>base1!R56</f>
        <v>11</v>
      </c>
      <c r="H1973" s="36">
        <f>base1!S56</f>
        <v>16</v>
      </c>
      <c r="I1973" s="36">
        <f>base1!T56</f>
        <v>18</v>
      </c>
      <c r="J1973" s="36">
        <f>base1!U56</f>
        <v>19</v>
      </c>
      <c r="K1973" s="36">
        <f>base1!V56</f>
        <v>20</v>
      </c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72">
        <v>1972</v>
      </c>
      <c r="W1973" s="77" t="s">
        <v>134</v>
      </c>
      <c r="X1973" s="77">
        <v>4</v>
      </c>
      <c r="Y1973" s="72" t="s">
        <v>167</v>
      </c>
      <c r="Z1973" s="72">
        <v>1</v>
      </c>
    </row>
    <row r="1974" spans="1:26" ht="15.75" thickBot="1" x14ac:dyDescent="0.3">
      <c r="A1974" s="76" t="s">
        <v>135</v>
      </c>
      <c r="B1974" s="36">
        <f>base1!M28</f>
        <v>6</v>
      </c>
      <c r="C1974" s="36">
        <f>base1!N28</f>
        <v>5</v>
      </c>
      <c r="D1974" s="36">
        <f>base1!O28</f>
        <v>13</v>
      </c>
      <c r="E1974" s="36">
        <f>base1!P28</f>
        <v>15</v>
      </c>
      <c r="F1974" s="36">
        <f>base1!Q57</f>
        <v>13</v>
      </c>
      <c r="G1974" s="36">
        <f>base1!R57</f>
        <v>8</v>
      </c>
      <c r="H1974" s="36">
        <f>base1!S57</f>
        <v>15</v>
      </c>
      <c r="I1974" s="36">
        <f>base1!T57</f>
        <v>16</v>
      </c>
      <c r="J1974" s="36">
        <f>base1!U57</f>
        <v>19</v>
      </c>
      <c r="K1974" s="36">
        <f>base1!V57</f>
        <v>20</v>
      </c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72">
        <v>1973</v>
      </c>
      <c r="W1974" s="77" t="s">
        <v>134</v>
      </c>
      <c r="X1974" s="77">
        <v>4</v>
      </c>
      <c r="Y1974" s="72" t="s">
        <v>167</v>
      </c>
      <c r="Z1974" s="72">
        <v>1</v>
      </c>
    </row>
    <row r="1975" spans="1:26" ht="15.75" thickBot="1" x14ac:dyDescent="0.3">
      <c r="A1975" s="76" t="s">
        <v>135</v>
      </c>
      <c r="B1975" s="36">
        <f>base1!M29</f>
        <v>16</v>
      </c>
      <c r="C1975" s="36">
        <f>base1!N29</f>
        <v>1</v>
      </c>
      <c r="D1975" s="36">
        <f>base1!O29</f>
        <v>17</v>
      </c>
      <c r="E1975" s="36">
        <f>base1!P29</f>
        <v>13</v>
      </c>
      <c r="F1975" s="36">
        <f>base1!Q58</f>
        <v>13</v>
      </c>
      <c r="G1975" s="36">
        <f>base1!R58</f>
        <v>8</v>
      </c>
      <c r="H1975" s="36">
        <f>base1!S58</f>
        <v>16</v>
      </c>
      <c r="I1975" s="36">
        <f>base1!T58</f>
        <v>18</v>
      </c>
      <c r="J1975" s="36">
        <f>base1!U58</f>
        <v>19</v>
      </c>
      <c r="K1975" s="36">
        <f>base1!V58</f>
        <v>20</v>
      </c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72">
        <v>1974</v>
      </c>
      <c r="W1975" s="77" t="s">
        <v>134</v>
      </c>
      <c r="X1975" s="77">
        <v>4</v>
      </c>
      <c r="Y1975" s="72" t="s">
        <v>167</v>
      </c>
      <c r="Z1975" s="72">
        <v>1</v>
      </c>
    </row>
    <row r="1976" spans="1:26" ht="15.75" thickBot="1" x14ac:dyDescent="0.3">
      <c r="A1976" s="76" t="s">
        <v>135</v>
      </c>
      <c r="B1976" s="36">
        <f>base1!M30</f>
        <v>17</v>
      </c>
      <c r="C1976" s="36">
        <f>base1!N30</f>
        <v>8</v>
      </c>
      <c r="D1976" s="36">
        <f>base1!O30</f>
        <v>1</v>
      </c>
      <c r="E1976" s="36">
        <f>base1!P30</f>
        <v>18</v>
      </c>
      <c r="F1976" s="36">
        <f>base1!Q59</f>
        <v>13</v>
      </c>
      <c r="G1976" s="36">
        <f>base1!R59</f>
        <v>8</v>
      </c>
      <c r="H1976" s="36">
        <f>base1!S59</f>
        <v>16</v>
      </c>
      <c r="I1976" s="36">
        <f>base1!T59</f>
        <v>18</v>
      </c>
      <c r="J1976" s="36">
        <f>base1!U59</f>
        <v>19</v>
      </c>
      <c r="K1976" s="36">
        <f>base1!V59</f>
        <v>20</v>
      </c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72">
        <v>1975</v>
      </c>
      <c r="W1976" s="77" t="s">
        <v>134</v>
      </c>
      <c r="X1976" s="77">
        <v>4</v>
      </c>
      <c r="Y1976" s="72" t="s">
        <v>167</v>
      </c>
      <c r="Z1976" s="72">
        <v>1</v>
      </c>
    </row>
    <row r="1977" spans="1:26" ht="15.75" thickBot="1" x14ac:dyDescent="0.3">
      <c r="A1977" s="76" t="s">
        <v>135</v>
      </c>
      <c r="B1977" s="36">
        <f>base1!M31</f>
        <v>16</v>
      </c>
      <c r="C1977" s="36">
        <f>base1!N31</f>
        <v>14</v>
      </c>
      <c r="D1977" s="36">
        <f>base1!O31</f>
        <v>4</v>
      </c>
      <c r="E1977" s="36">
        <f>base1!P31</f>
        <v>18</v>
      </c>
      <c r="F1977" s="36">
        <f>base1!Q60</f>
        <v>14</v>
      </c>
      <c r="G1977" s="36">
        <f>base1!R60</f>
        <v>17</v>
      </c>
      <c r="H1977" s="36">
        <f>base1!S60</f>
        <v>18</v>
      </c>
      <c r="I1977" s="36">
        <f>base1!T60</f>
        <v>5</v>
      </c>
      <c r="J1977" s="36">
        <f>base1!U60</f>
        <v>19</v>
      </c>
      <c r="K1977" s="36">
        <f>base1!V60</f>
        <v>20</v>
      </c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72">
        <v>1976</v>
      </c>
      <c r="W1977" s="77" t="s">
        <v>134</v>
      </c>
      <c r="X1977" s="77">
        <v>4</v>
      </c>
      <c r="Y1977" s="72" t="s">
        <v>167</v>
      </c>
      <c r="Z1977" s="72">
        <v>1</v>
      </c>
    </row>
    <row r="1978" spans="1:26" ht="15.75" thickBot="1" x14ac:dyDescent="0.3">
      <c r="A1978" s="76" t="s">
        <v>135</v>
      </c>
      <c r="B1978" s="36">
        <f>base1!M32</f>
        <v>11</v>
      </c>
      <c r="C1978" s="36">
        <f>base1!N32</f>
        <v>18</v>
      </c>
      <c r="D1978" s="36">
        <f>base1!O32</f>
        <v>8</v>
      </c>
      <c r="E1978" s="36">
        <f>base1!P32</f>
        <v>3</v>
      </c>
      <c r="F1978" s="36">
        <f>base1!Q61</f>
        <v>15</v>
      </c>
      <c r="G1978" s="36">
        <f>base1!R61</f>
        <v>17</v>
      </c>
      <c r="H1978" s="36">
        <f>base1!S61</f>
        <v>18</v>
      </c>
      <c r="I1978" s="36">
        <f>base1!T61</f>
        <v>11</v>
      </c>
      <c r="J1978" s="36">
        <f>base1!U61</f>
        <v>19</v>
      </c>
      <c r="K1978" s="36">
        <f>base1!V61</f>
        <v>20</v>
      </c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72">
        <v>1977</v>
      </c>
      <c r="W1978" s="77" t="s">
        <v>134</v>
      </c>
      <c r="X1978" s="77">
        <v>4</v>
      </c>
      <c r="Y1978" s="72" t="s">
        <v>167</v>
      </c>
      <c r="Z1978" s="72">
        <v>1</v>
      </c>
    </row>
    <row r="1979" spans="1:26" ht="15.75" thickBot="1" x14ac:dyDescent="0.3">
      <c r="A1979" s="76" t="s">
        <v>135</v>
      </c>
      <c r="B1979" s="36">
        <f>base1!M33</f>
        <v>9</v>
      </c>
      <c r="C1979" s="36">
        <f>base1!N33</f>
        <v>7</v>
      </c>
      <c r="D1979" s="36">
        <f>base1!O33</f>
        <v>8</v>
      </c>
      <c r="E1979" s="36">
        <f>base1!P33</f>
        <v>16</v>
      </c>
      <c r="F1979" s="36">
        <f>base1!Q62</f>
        <v>15</v>
      </c>
      <c r="G1979" s="36">
        <f>base1!R62</f>
        <v>17</v>
      </c>
      <c r="H1979" s="36">
        <f>base1!S62</f>
        <v>18</v>
      </c>
      <c r="I1979" s="36">
        <f>base1!T62</f>
        <v>11</v>
      </c>
      <c r="J1979" s="36">
        <f>base1!U62</f>
        <v>19</v>
      </c>
      <c r="K1979" s="36">
        <f>base1!V62</f>
        <v>20</v>
      </c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72">
        <v>1978</v>
      </c>
      <c r="W1979" s="77" t="s">
        <v>134</v>
      </c>
      <c r="X1979" s="77">
        <v>4</v>
      </c>
      <c r="Y1979" s="72" t="s">
        <v>167</v>
      </c>
      <c r="Z1979" s="72">
        <v>1</v>
      </c>
    </row>
    <row r="1980" spans="1:26" ht="15.75" thickBot="1" x14ac:dyDescent="0.3">
      <c r="A1980" s="76" t="s">
        <v>135</v>
      </c>
      <c r="B1980" s="36">
        <f>base1!M34</f>
        <v>3</v>
      </c>
      <c r="C1980" s="36">
        <f>base1!N34</f>
        <v>8</v>
      </c>
      <c r="D1980" s="36">
        <f>base1!O34</f>
        <v>16</v>
      </c>
      <c r="E1980" s="36">
        <f>base1!P34</f>
        <v>4</v>
      </c>
      <c r="F1980" s="36">
        <f>base1!Q13</f>
        <v>1</v>
      </c>
      <c r="G1980" s="36">
        <f>base1!R13</f>
        <v>16</v>
      </c>
      <c r="H1980" s="36">
        <f>base1!S13</f>
        <v>17</v>
      </c>
      <c r="I1980" s="36">
        <f>base1!T13</f>
        <v>18</v>
      </c>
      <c r="J1980" s="36">
        <f>base1!U13</f>
        <v>19</v>
      </c>
      <c r="K1980" s="36">
        <f>base1!V13</f>
        <v>20</v>
      </c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72">
        <v>1979</v>
      </c>
      <c r="W1980" s="77" t="s">
        <v>134</v>
      </c>
      <c r="X1980" s="77">
        <v>4</v>
      </c>
      <c r="Y1980" s="72" t="s">
        <v>167</v>
      </c>
      <c r="Z1980" s="72">
        <v>1</v>
      </c>
    </row>
    <row r="1981" spans="1:26" ht="15.75" thickBot="1" x14ac:dyDescent="0.3">
      <c r="A1981" s="76" t="s">
        <v>135</v>
      </c>
      <c r="B1981" s="36">
        <f>base1!M35</f>
        <v>5</v>
      </c>
      <c r="C1981" s="36">
        <f>base1!N35</f>
        <v>7</v>
      </c>
      <c r="D1981" s="36">
        <f>base1!O35</f>
        <v>3</v>
      </c>
      <c r="E1981" s="36">
        <f>base1!P35</f>
        <v>4</v>
      </c>
      <c r="F1981" s="36">
        <f>base1!Q14</f>
        <v>15</v>
      </c>
      <c r="G1981" s="36">
        <f>base1!R14</f>
        <v>16</v>
      </c>
      <c r="H1981" s="36">
        <f>base1!S14</f>
        <v>17</v>
      </c>
      <c r="I1981" s="36">
        <f>base1!T14</f>
        <v>18</v>
      </c>
      <c r="J1981" s="36">
        <f>base1!U14</f>
        <v>19</v>
      </c>
      <c r="K1981" s="36">
        <f>base1!V14</f>
        <v>20</v>
      </c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72">
        <v>1980</v>
      </c>
      <c r="W1981" s="77" t="s">
        <v>134</v>
      </c>
      <c r="X1981" s="77">
        <v>4</v>
      </c>
      <c r="Y1981" s="72" t="s">
        <v>167</v>
      </c>
      <c r="Z1981" s="72">
        <v>1</v>
      </c>
    </row>
    <row r="1982" spans="1:26" ht="15.75" thickBot="1" x14ac:dyDescent="0.3">
      <c r="A1982" s="76" t="s">
        <v>135</v>
      </c>
      <c r="B1982" s="36">
        <f>base1!M36</f>
        <v>16</v>
      </c>
      <c r="C1982" s="36">
        <f>base1!N36</f>
        <v>3</v>
      </c>
      <c r="D1982" s="36">
        <f>base1!O36</f>
        <v>18</v>
      </c>
      <c r="E1982" s="36">
        <f>base1!P36</f>
        <v>13</v>
      </c>
      <c r="F1982" s="36">
        <f>base1!Q15</f>
        <v>15</v>
      </c>
      <c r="G1982" s="36">
        <f>base1!R15</f>
        <v>16</v>
      </c>
      <c r="H1982" s="36">
        <f>base1!S15</f>
        <v>18</v>
      </c>
      <c r="I1982" s="36">
        <f>base1!T15</f>
        <v>17</v>
      </c>
      <c r="J1982" s="36">
        <f>base1!U15</f>
        <v>19</v>
      </c>
      <c r="K1982" s="36">
        <f>base1!V15</f>
        <v>20</v>
      </c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72">
        <v>1981</v>
      </c>
      <c r="W1982" s="77" t="s">
        <v>134</v>
      </c>
      <c r="X1982" s="77">
        <v>4</v>
      </c>
      <c r="Y1982" s="72" t="s">
        <v>167</v>
      </c>
      <c r="Z1982" s="72">
        <v>1</v>
      </c>
    </row>
    <row r="1983" spans="1:26" ht="15.75" thickBot="1" x14ac:dyDescent="0.3">
      <c r="A1983" s="76" t="s">
        <v>135</v>
      </c>
      <c r="B1983" s="36">
        <f>base1!M37</f>
        <v>2</v>
      </c>
      <c r="C1983" s="36">
        <f>base1!N37</f>
        <v>1</v>
      </c>
      <c r="D1983" s="36">
        <f>base1!O37</f>
        <v>11</v>
      </c>
      <c r="E1983" s="36">
        <f>base1!P37</f>
        <v>8</v>
      </c>
      <c r="F1983" s="36">
        <f>base1!Q16</f>
        <v>17</v>
      </c>
      <c r="G1983" s="36">
        <f>base1!R16</f>
        <v>18</v>
      </c>
      <c r="H1983" s="36">
        <f>base1!S16</f>
        <v>5</v>
      </c>
      <c r="I1983" s="36">
        <f>base1!T16</f>
        <v>11</v>
      </c>
      <c r="J1983" s="36">
        <f>base1!U16</f>
        <v>19</v>
      </c>
      <c r="K1983" s="36">
        <f>base1!V16</f>
        <v>20</v>
      </c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72">
        <v>1982</v>
      </c>
      <c r="W1983" s="77" t="s">
        <v>134</v>
      </c>
      <c r="X1983" s="77">
        <v>4</v>
      </c>
      <c r="Y1983" s="72" t="s">
        <v>167</v>
      </c>
      <c r="Z1983" s="72">
        <v>1</v>
      </c>
    </row>
    <row r="1984" spans="1:26" ht="15.75" thickBot="1" x14ac:dyDescent="0.3">
      <c r="A1984" s="76" t="s">
        <v>135</v>
      </c>
      <c r="B1984" s="36">
        <f>base1!M38</f>
        <v>8</v>
      </c>
      <c r="C1984" s="36">
        <f>base1!N38</f>
        <v>16</v>
      </c>
      <c r="D1984" s="36">
        <f>base1!O38</f>
        <v>18</v>
      </c>
      <c r="E1984" s="36">
        <f>base1!P38</f>
        <v>13</v>
      </c>
      <c r="F1984" s="36">
        <f>base1!Q17</f>
        <v>13</v>
      </c>
      <c r="G1984" s="36">
        <f>base1!R17</f>
        <v>16</v>
      </c>
      <c r="H1984" s="36">
        <f>base1!S17</f>
        <v>18</v>
      </c>
      <c r="I1984" s="36">
        <f>base1!T17</f>
        <v>17</v>
      </c>
      <c r="J1984" s="36">
        <f>base1!U17</f>
        <v>19</v>
      </c>
      <c r="K1984" s="36">
        <f>base1!V17</f>
        <v>20</v>
      </c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72">
        <v>1983</v>
      </c>
      <c r="W1984" s="77" t="s">
        <v>134</v>
      </c>
      <c r="X1984" s="77">
        <v>4</v>
      </c>
      <c r="Y1984" s="72" t="s">
        <v>167</v>
      </c>
      <c r="Z1984" s="72">
        <v>1</v>
      </c>
    </row>
    <row r="1985" spans="1:26" ht="15.75" thickBot="1" x14ac:dyDescent="0.3">
      <c r="A1985" s="76" t="s">
        <v>135</v>
      </c>
      <c r="B1985" s="36">
        <f>base1!M39</f>
        <v>4</v>
      </c>
      <c r="C1985" s="36">
        <f>base1!N39</f>
        <v>14</v>
      </c>
      <c r="D1985" s="36">
        <f>base1!O39</f>
        <v>2</v>
      </c>
      <c r="E1985" s="36">
        <f>base1!P39</f>
        <v>8</v>
      </c>
      <c r="F1985" s="36">
        <f>base1!Q18</f>
        <v>15</v>
      </c>
      <c r="G1985" s="36">
        <f>base1!R18</f>
        <v>16</v>
      </c>
      <c r="H1985" s="36">
        <f>base1!S18</f>
        <v>17</v>
      </c>
      <c r="I1985" s="36">
        <f>base1!T18</f>
        <v>18</v>
      </c>
      <c r="J1985" s="36">
        <f>base1!U18</f>
        <v>19</v>
      </c>
      <c r="K1985" s="36">
        <f>base1!V18</f>
        <v>20</v>
      </c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72">
        <v>1984</v>
      </c>
      <c r="W1985" s="77" t="s">
        <v>134</v>
      </c>
      <c r="X1985" s="77">
        <v>4</v>
      </c>
      <c r="Y1985" s="72" t="s">
        <v>167</v>
      </c>
      <c r="Z1985" s="72">
        <v>1</v>
      </c>
    </row>
    <row r="1986" spans="1:26" ht="15.75" thickBot="1" x14ac:dyDescent="0.3">
      <c r="A1986" s="76" t="s">
        <v>135</v>
      </c>
      <c r="B1986" s="36">
        <f>base1!M40</f>
        <v>16</v>
      </c>
      <c r="C1986" s="36">
        <f>base1!N40</f>
        <v>15</v>
      </c>
      <c r="D1986" s="36">
        <f>base1!O40</f>
        <v>3</v>
      </c>
      <c r="E1986" s="36">
        <f>base1!P40</f>
        <v>14</v>
      </c>
      <c r="F1986" s="36">
        <f>base1!Q19</f>
        <v>15</v>
      </c>
      <c r="G1986" s="36">
        <f>base1!R19</f>
        <v>16</v>
      </c>
      <c r="H1986" s="36">
        <f>base1!S19</f>
        <v>17</v>
      </c>
      <c r="I1986" s="36">
        <f>base1!T19</f>
        <v>18</v>
      </c>
      <c r="J1986" s="36">
        <f>base1!U19</f>
        <v>19</v>
      </c>
      <c r="K1986" s="36">
        <f>base1!V19</f>
        <v>20</v>
      </c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72">
        <v>1985</v>
      </c>
      <c r="W1986" s="77" t="s">
        <v>134</v>
      </c>
      <c r="X1986" s="77">
        <v>4</v>
      </c>
      <c r="Y1986" s="72" t="s">
        <v>167</v>
      </c>
      <c r="Z1986" s="72">
        <v>1</v>
      </c>
    </row>
    <row r="1987" spans="1:26" ht="15.75" thickBot="1" x14ac:dyDescent="0.3">
      <c r="A1987" s="76" t="s">
        <v>135</v>
      </c>
      <c r="B1987" s="36">
        <f>base1!M41</f>
        <v>16</v>
      </c>
      <c r="C1987" s="36">
        <f>base1!N41</f>
        <v>15</v>
      </c>
      <c r="D1987" s="36">
        <f>base1!O41</f>
        <v>4</v>
      </c>
      <c r="E1987" s="36">
        <f>base1!P41</f>
        <v>14</v>
      </c>
      <c r="F1987" s="36">
        <f>base1!Q20</f>
        <v>15</v>
      </c>
      <c r="G1987" s="36">
        <f>base1!R20</f>
        <v>10</v>
      </c>
      <c r="H1987" s="36">
        <f>base1!S20</f>
        <v>2</v>
      </c>
      <c r="I1987" s="36">
        <f>base1!T20</f>
        <v>4</v>
      </c>
      <c r="J1987" s="36">
        <f>base1!U20</f>
        <v>19</v>
      </c>
      <c r="K1987" s="36">
        <f>base1!V20</f>
        <v>20</v>
      </c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72">
        <v>1986</v>
      </c>
      <c r="W1987" s="77" t="s">
        <v>134</v>
      </c>
      <c r="X1987" s="77">
        <v>4</v>
      </c>
      <c r="Y1987" s="72" t="s">
        <v>167</v>
      </c>
      <c r="Z1987" s="72">
        <v>1</v>
      </c>
    </row>
    <row r="1988" spans="1:26" ht="15.75" thickBot="1" x14ac:dyDescent="0.3">
      <c r="A1988" s="76" t="s">
        <v>135</v>
      </c>
      <c r="B1988" s="36">
        <f>base1!M42</f>
        <v>17</v>
      </c>
      <c r="C1988" s="36">
        <f>base1!N42</f>
        <v>18</v>
      </c>
      <c r="D1988" s="36">
        <f>base1!O42</f>
        <v>8</v>
      </c>
      <c r="E1988" s="36">
        <f>base1!P42</f>
        <v>3</v>
      </c>
      <c r="F1988" s="36">
        <f>base1!Q21</f>
        <v>16</v>
      </c>
      <c r="G1988" s="36">
        <f>base1!R21</f>
        <v>11</v>
      </c>
      <c r="H1988" s="36">
        <f>base1!S21</f>
        <v>13</v>
      </c>
      <c r="I1988" s="36">
        <f>base1!T21</f>
        <v>18</v>
      </c>
      <c r="J1988" s="36">
        <f>base1!U21</f>
        <v>19</v>
      </c>
      <c r="K1988" s="36">
        <f>base1!V21</f>
        <v>20</v>
      </c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72">
        <v>1987</v>
      </c>
      <c r="W1988" s="77" t="s">
        <v>134</v>
      </c>
      <c r="X1988" s="77">
        <v>4</v>
      </c>
      <c r="Y1988" s="72" t="s">
        <v>167</v>
      </c>
      <c r="Z1988" s="72">
        <v>1</v>
      </c>
    </row>
    <row r="1989" spans="1:26" ht="15.75" thickBot="1" x14ac:dyDescent="0.3">
      <c r="A1989" s="76" t="s">
        <v>135</v>
      </c>
      <c r="B1989" s="36">
        <f>base1!M43</f>
        <v>16</v>
      </c>
      <c r="C1989" s="36">
        <f>base1!N43</f>
        <v>11</v>
      </c>
      <c r="D1989" s="36">
        <f>base1!O43</f>
        <v>18</v>
      </c>
      <c r="E1989" s="36">
        <f>base1!P43</f>
        <v>8</v>
      </c>
      <c r="F1989" s="36">
        <f>base1!Q22</f>
        <v>18</v>
      </c>
      <c r="G1989" s="36">
        <f>base1!R22</f>
        <v>16</v>
      </c>
      <c r="H1989" s="36">
        <f>base1!S22</f>
        <v>17</v>
      </c>
      <c r="I1989" s="36">
        <f>base1!T22</f>
        <v>14</v>
      </c>
      <c r="J1989" s="36">
        <f>base1!U22</f>
        <v>19</v>
      </c>
      <c r="K1989" s="36">
        <f>base1!V22</f>
        <v>20</v>
      </c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72">
        <v>1988</v>
      </c>
      <c r="W1989" s="77" t="s">
        <v>134</v>
      </c>
      <c r="X1989" s="77">
        <v>4</v>
      </c>
      <c r="Y1989" s="72" t="s">
        <v>167</v>
      </c>
      <c r="Z1989" s="72">
        <v>1</v>
      </c>
    </row>
    <row r="1990" spans="1:26" ht="15.75" thickBot="1" x14ac:dyDescent="0.3">
      <c r="A1990" s="76" t="s">
        <v>135</v>
      </c>
      <c r="B1990" s="36">
        <f>base1!M44</f>
        <v>16</v>
      </c>
      <c r="C1990" s="36">
        <f>base1!N44</f>
        <v>11</v>
      </c>
      <c r="D1990" s="36">
        <f>base1!O44</f>
        <v>18</v>
      </c>
      <c r="E1990" s="36">
        <f>base1!P44</f>
        <v>8</v>
      </c>
      <c r="F1990" s="36">
        <f>base1!Q23</f>
        <v>13</v>
      </c>
      <c r="G1990" s="36">
        <f>base1!R23</f>
        <v>11</v>
      </c>
      <c r="H1990" s="36">
        <f>base1!S23</f>
        <v>2</v>
      </c>
      <c r="I1990" s="36">
        <f>base1!T23</f>
        <v>4</v>
      </c>
      <c r="J1990" s="36">
        <f>base1!U23</f>
        <v>19</v>
      </c>
      <c r="K1990" s="36">
        <f>base1!V23</f>
        <v>20</v>
      </c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72">
        <v>1989</v>
      </c>
      <c r="W1990" s="77" t="s">
        <v>134</v>
      </c>
      <c r="X1990" s="77">
        <v>4</v>
      </c>
      <c r="Y1990" s="72" t="s">
        <v>167</v>
      </c>
      <c r="Z1990" s="72">
        <v>1</v>
      </c>
    </row>
    <row r="1991" spans="1:26" ht="15.75" thickBot="1" x14ac:dyDescent="0.3">
      <c r="A1991" s="76" t="s">
        <v>135</v>
      </c>
      <c r="B1991" s="36">
        <f>base1!M45</f>
        <v>14</v>
      </c>
      <c r="C1991" s="36">
        <f>base1!N45</f>
        <v>3</v>
      </c>
      <c r="D1991" s="36">
        <f>base1!O45</f>
        <v>8</v>
      </c>
      <c r="E1991" s="36">
        <f>base1!P45</f>
        <v>18</v>
      </c>
      <c r="F1991" s="36">
        <f>base1!Q24</f>
        <v>10</v>
      </c>
      <c r="G1991" s="36">
        <f>base1!R24</f>
        <v>2</v>
      </c>
      <c r="H1991" s="36">
        <f>base1!S24</f>
        <v>4</v>
      </c>
      <c r="I1991" s="36">
        <f>base1!T24</f>
        <v>20</v>
      </c>
      <c r="J1991" s="36">
        <f>base1!U24</f>
        <v>19</v>
      </c>
      <c r="K1991" s="36">
        <f>base1!V24</f>
        <v>18</v>
      </c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72">
        <v>1990</v>
      </c>
      <c r="W1991" s="77" t="s">
        <v>134</v>
      </c>
      <c r="X1991" s="77">
        <v>4</v>
      </c>
      <c r="Y1991" s="72" t="s">
        <v>167</v>
      </c>
      <c r="Z1991" s="72">
        <v>1</v>
      </c>
    </row>
    <row r="1992" spans="1:26" ht="15.75" thickBot="1" x14ac:dyDescent="0.3">
      <c r="A1992" s="76" t="s">
        <v>135</v>
      </c>
      <c r="B1992" s="36">
        <f>base1!M46</f>
        <v>15</v>
      </c>
      <c r="C1992" s="36">
        <f>base1!N46</f>
        <v>5</v>
      </c>
      <c r="D1992" s="36">
        <f>base1!O46</f>
        <v>14</v>
      </c>
      <c r="E1992" s="36">
        <f>base1!P46</f>
        <v>18</v>
      </c>
      <c r="F1992" s="36">
        <f>base1!Q25</f>
        <v>18</v>
      </c>
      <c r="G1992" s="36">
        <f>base1!R25</f>
        <v>2</v>
      </c>
      <c r="H1992" s="36">
        <f>base1!S25</f>
        <v>11</v>
      </c>
      <c r="I1992" s="36">
        <f>base1!T25</f>
        <v>13</v>
      </c>
      <c r="J1992" s="36">
        <f>base1!U25</f>
        <v>20</v>
      </c>
      <c r="K1992" s="36">
        <f>base1!V25</f>
        <v>19</v>
      </c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72">
        <v>1991</v>
      </c>
      <c r="W1992" s="77" t="s">
        <v>134</v>
      </c>
      <c r="X1992" s="77">
        <v>4</v>
      </c>
      <c r="Y1992" s="72" t="s">
        <v>167</v>
      </c>
      <c r="Z1992" s="72">
        <v>1</v>
      </c>
    </row>
    <row r="1993" spans="1:26" ht="15.75" thickBot="1" x14ac:dyDescent="0.3">
      <c r="A1993" s="76" t="s">
        <v>135</v>
      </c>
      <c r="B1993" s="36">
        <f>base1!M47</f>
        <v>7</v>
      </c>
      <c r="C1993" s="36">
        <f>base1!N47</f>
        <v>14</v>
      </c>
      <c r="D1993" s="36">
        <f>base1!O47</f>
        <v>3</v>
      </c>
      <c r="E1993" s="36">
        <f>base1!P47</f>
        <v>8</v>
      </c>
      <c r="F1993" s="36">
        <f>base1!Q26</f>
        <v>11</v>
      </c>
      <c r="G1993" s="36">
        <f>base1!R26</f>
        <v>2</v>
      </c>
      <c r="H1993" s="36">
        <f>base1!S26</f>
        <v>4</v>
      </c>
      <c r="I1993" s="36">
        <f>base1!T26</f>
        <v>18</v>
      </c>
      <c r="J1993" s="36">
        <f>base1!U26</f>
        <v>20</v>
      </c>
      <c r="K1993" s="36">
        <f>base1!V26</f>
        <v>19</v>
      </c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72">
        <v>1992</v>
      </c>
      <c r="W1993" s="77" t="s">
        <v>134</v>
      </c>
      <c r="X1993" s="77">
        <v>4</v>
      </c>
      <c r="Y1993" s="72" t="s">
        <v>167</v>
      </c>
      <c r="Z1993" s="72">
        <v>1</v>
      </c>
    </row>
    <row r="1994" spans="1:26" ht="15.75" thickBot="1" x14ac:dyDescent="0.3">
      <c r="A1994" s="76" t="s">
        <v>135</v>
      </c>
      <c r="B1994" s="36">
        <f>base1!M48</f>
        <v>4</v>
      </c>
      <c r="C1994" s="36">
        <f>base1!N48</f>
        <v>11</v>
      </c>
      <c r="D1994" s="36">
        <f>base1!O48</f>
        <v>15</v>
      </c>
      <c r="E1994" s="36">
        <f>base1!P48</f>
        <v>18</v>
      </c>
      <c r="F1994" s="36">
        <f>base1!Q27</f>
        <v>2</v>
      </c>
      <c r="G1994" s="36">
        <f>base1!R27</f>
        <v>10</v>
      </c>
      <c r="H1994" s="36">
        <f>base1!S27</f>
        <v>11</v>
      </c>
      <c r="I1994" s="36">
        <f>base1!T27</f>
        <v>13</v>
      </c>
      <c r="J1994" s="36">
        <f>base1!U27</f>
        <v>19</v>
      </c>
      <c r="K1994" s="36">
        <f>base1!V27</f>
        <v>20</v>
      </c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72">
        <v>1993</v>
      </c>
      <c r="W1994" s="77" t="s">
        <v>134</v>
      </c>
      <c r="X1994" s="77">
        <v>4</v>
      </c>
      <c r="Y1994" s="72" t="s">
        <v>167</v>
      </c>
      <c r="Z1994" s="72">
        <v>1</v>
      </c>
    </row>
    <row r="1995" spans="1:26" ht="15.75" thickBot="1" x14ac:dyDescent="0.3">
      <c r="A1995" s="76" t="s">
        <v>135</v>
      </c>
      <c r="B1995" s="36">
        <f>base1!M49</f>
        <v>5</v>
      </c>
      <c r="C1995" s="36">
        <f>base1!N49</f>
        <v>4</v>
      </c>
      <c r="D1995" s="36">
        <f>base1!O49</f>
        <v>11</v>
      </c>
      <c r="E1995" s="36">
        <f>base1!P49</f>
        <v>18</v>
      </c>
      <c r="F1995" s="36">
        <f>base1!Q28</f>
        <v>14</v>
      </c>
      <c r="G1995" s="36">
        <f>base1!R28</f>
        <v>7</v>
      </c>
      <c r="H1995" s="36">
        <f>base1!S28</f>
        <v>4</v>
      </c>
      <c r="I1995" s="36">
        <f>base1!T28</f>
        <v>10</v>
      </c>
      <c r="J1995" s="36">
        <f>base1!U28</f>
        <v>19</v>
      </c>
      <c r="K1995" s="36">
        <f>base1!V28</f>
        <v>20</v>
      </c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72">
        <v>1994</v>
      </c>
      <c r="W1995" s="77" t="s">
        <v>134</v>
      </c>
      <c r="X1995" s="77">
        <v>4</v>
      </c>
      <c r="Y1995" s="72" t="s">
        <v>167</v>
      </c>
      <c r="Z1995" s="72">
        <v>1</v>
      </c>
    </row>
    <row r="1996" spans="1:26" ht="15.75" thickBot="1" x14ac:dyDescent="0.3">
      <c r="A1996" s="76" t="s">
        <v>135</v>
      </c>
      <c r="B1996" s="36">
        <f>base1!M50</f>
        <v>11</v>
      </c>
      <c r="C1996" s="36">
        <f>base1!N50</f>
        <v>18</v>
      </c>
      <c r="D1996" s="36">
        <f>base1!O50</f>
        <v>14</v>
      </c>
      <c r="E1996" s="36">
        <f>base1!P50</f>
        <v>3</v>
      </c>
      <c r="F1996" s="36">
        <f>base1!Q29</f>
        <v>12</v>
      </c>
      <c r="G1996" s="36">
        <f>base1!R29</f>
        <v>8</v>
      </c>
      <c r="H1996" s="36">
        <f>base1!S29</f>
        <v>9</v>
      </c>
      <c r="I1996" s="36">
        <f>base1!T29</f>
        <v>2</v>
      </c>
      <c r="J1996" s="36">
        <f>base1!U29</f>
        <v>19</v>
      </c>
      <c r="K1996" s="36">
        <f>base1!V29</f>
        <v>20</v>
      </c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72">
        <v>1995</v>
      </c>
      <c r="W1996" s="77" t="s">
        <v>134</v>
      </c>
      <c r="X1996" s="77">
        <v>4</v>
      </c>
      <c r="Y1996" s="72" t="s">
        <v>167</v>
      </c>
      <c r="Z1996" s="72">
        <v>1</v>
      </c>
    </row>
    <row r="1997" spans="1:26" ht="15.75" thickBot="1" x14ac:dyDescent="0.3">
      <c r="A1997" s="76" t="s">
        <v>135</v>
      </c>
      <c r="B1997" s="36">
        <f>base1!M51</f>
        <v>6</v>
      </c>
      <c r="C1997" s="36">
        <f>base1!N51</f>
        <v>10</v>
      </c>
      <c r="D1997" s="36">
        <f>base1!O51</f>
        <v>11</v>
      </c>
      <c r="E1997" s="36">
        <f>base1!P51</f>
        <v>13</v>
      </c>
      <c r="F1997" s="36">
        <f>base1!Q30</f>
        <v>13</v>
      </c>
      <c r="G1997" s="36">
        <f>base1!R30</f>
        <v>5</v>
      </c>
      <c r="H1997" s="36">
        <f>base1!S30</f>
        <v>12</v>
      </c>
      <c r="I1997" s="36">
        <f>base1!T30</f>
        <v>6</v>
      </c>
      <c r="J1997" s="36">
        <f>base1!U30</f>
        <v>19</v>
      </c>
      <c r="K1997" s="36">
        <f>base1!V30</f>
        <v>20</v>
      </c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72">
        <v>1996</v>
      </c>
      <c r="W1997" s="77" t="s">
        <v>134</v>
      </c>
      <c r="X1997" s="77">
        <v>4</v>
      </c>
      <c r="Y1997" s="72" t="s">
        <v>167</v>
      </c>
      <c r="Z1997" s="72">
        <v>1</v>
      </c>
    </row>
    <row r="1998" spans="1:26" ht="15.75" thickBot="1" x14ac:dyDescent="0.3">
      <c r="A1998" s="76" t="s">
        <v>135</v>
      </c>
      <c r="B1998" s="36">
        <f>base1!M52</f>
        <v>2</v>
      </c>
      <c r="C1998" s="36">
        <f>base1!N52</f>
        <v>10</v>
      </c>
      <c r="D1998" s="36">
        <f>base1!O52</f>
        <v>11</v>
      </c>
      <c r="E1998" s="36">
        <f>base1!P52</f>
        <v>13</v>
      </c>
      <c r="F1998" s="36">
        <f>base1!Q31</f>
        <v>2</v>
      </c>
      <c r="G1998" s="36">
        <f>base1!R31</f>
        <v>11</v>
      </c>
      <c r="H1998" s="36">
        <f>base1!S31</f>
        <v>13</v>
      </c>
      <c r="I1998" s="36">
        <f>base1!T31</f>
        <v>10</v>
      </c>
      <c r="J1998" s="36">
        <f>base1!U31</f>
        <v>19</v>
      </c>
      <c r="K1998" s="36">
        <f>base1!V31</f>
        <v>20</v>
      </c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72">
        <v>1997</v>
      </c>
      <c r="W1998" s="77" t="s">
        <v>134</v>
      </c>
      <c r="X1998" s="77">
        <v>4</v>
      </c>
      <c r="Y1998" s="72" t="s">
        <v>167</v>
      </c>
      <c r="Z1998" s="72">
        <v>1</v>
      </c>
    </row>
    <row r="1999" spans="1:26" ht="15.75" thickBot="1" x14ac:dyDescent="0.3">
      <c r="A1999" s="76" t="s">
        <v>135</v>
      </c>
      <c r="B1999" s="36">
        <f>base1!M53</f>
        <v>6</v>
      </c>
      <c r="C1999" s="36">
        <f>base1!N53</f>
        <v>10</v>
      </c>
      <c r="D1999" s="36">
        <f>base1!O53</f>
        <v>11</v>
      </c>
      <c r="E1999" s="36">
        <f>base1!P53</f>
        <v>7</v>
      </c>
      <c r="F1999" s="36">
        <f>base1!Q32</f>
        <v>10</v>
      </c>
      <c r="G1999" s="36">
        <f>base1!R32</f>
        <v>2</v>
      </c>
      <c r="H1999" s="36">
        <f>base1!S32</f>
        <v>4</v>
      </c>
      <c r="I1999" s="36">
        <f>base1!T32</f>
        <v>13</v>
      </c>
      <c r="J1999" s="36">
        <f>base1!U32</f>
        <v>19</v>
      </c>
      <c r="K1999" s="36">
        <f>base1!V32</f>
        <v>20</v>
      </c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72">
        <v>1998</v>
      </c>
      <c r="W1999" s="77" t="s">
        <v>134</v>
      </c>
      <c r="X1999" s="77">
        <v>4</v>
      </c>
      <c r="Y1999" s="72" t="s">
        <v>167</v>
      </c>
      <c r="Z1999" s="72">
        <v>1</v>
      </c>
    </row>
    <row r="2000" spans="1:26" ht="15.75" thickBot="1" x14ac:dyDescent="0.3">
      <c r="A2000" s="76" t="s">
        <v>135</v>
      </c>
      <c r="B2000" s="36">
        <f>base1!M54</f>
        <v>2</v>
      </c>
      <c r="C2000" s="36">
        <f>base1!N54</f>
        <v>3</v>
      </c>
      <c r="D2000" s="36">
        <f>base1!O54</f>
        <v>10</v>
      </c>
      <c r="E2000" s="36">
        <f>base1!P54</f>
        <v>7</v>
      </c>
      <c r="F2000" s="36">
        <f>base1!Q33</f>
        <v>2</v>
      </c>
      <c r="G2000" s="36">
        <f>base1!R33</f>
        <v>10</v>
      </c>
      <c r="H2000" s="36">
        <f>base1!S33</f>
        <v>11</v>
      </c>
      <c r="I2000" s="36">
        <f>base1!T33</f>
        <v>13</v>
      </c>
      <c r="J2000" s="36">
        <f>base1!U33</f>
        <v>19</v>
      </c>
      <c r="K2000" s="36">
        <f>base1!V33</f>
        <v>20</v>
      </c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72">
        <v>1999</v>
      </c>
      <c r="W2000" s="77" t="s">
        <v>134</v>
      </c>
      <c r="X2000" s="77">
        <v>4</v>
      </c>
      <c r="Y2000" s="72" t="s">
        <v>167</v>
      </c>
      <c r="Z2000" s="72">
        <v>1</v>
      </c>
    </row>
    <row r="2001" spans="1:26" ht="15.75" thickBot="1" x14ac:dyDescent="0.3">
      <c r="A2001" s="76" t="s">
        <v>135</v>
      </c>
      <c r="B2001" s="36">
        <f>base1!M55</f>
        <v>13</v>
      </c>
      <c r="C2001" s="36">
        <f>base1!N55</f>
        <v>2</v>
      </c>
      <c r="D2001" s="36">
        <f>base1!O55</f>
        <v>3</v>
      </c>
      <c r="E2001" s="36">
        <f>base1!P55</f>
        <v>11</v>
      </c>
      <c r="F2001" s="36">
        <f>base1!Q34</f>
        <v>2</v>
      </c>
      <c r="G2001" s="36">
        <f>base1!R34</f>
        <v>10</v>
      </c>
      <c r="H2001" s="36">
        <f>base1!S34</f>
        <v>11</v>
      </c>
      <c r="I2001" s="36">
        <f>base1!T34</f>
        <v>13</v>
      </c>
      <c r="J2001" s="36">
        <f>base1!U34</f>
        <v>19</v>
      </c>
      <c r="K2001" s="36">
        <f>base1!V34</f>
        <v>20</v>
      </c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72">
        <v>2000</v>
      </c>
      <c r="W2001" s="77" t="s">
        <v>134</v>
      </c>
      <c r="X2001" s="77">
        <v>4</v>
      </c>
      <c r="Y2001" s="72" t="s">
        <v>167</v>
      </c>
      <c r="Z2001" s="72">
        <v>1</v>
      </c>
    </row>
    <row r="2002" spans="1:26" ht="15.75" thickBot="1" x14ac:dyDescent="0.3">
      <c r="A2002" s="76" t="s">
        <v>135</v>
      </c>
      <c r="B2002" s="36">
        <f>base1!M56</f>
        <v>13</v>
      </c>
      <c r="C2002" s="36">
        <f>base1!N56</f>
        <v>2</v>
      </c>
      <c r="D2002" s="36">
        <f>base1!O56</f>
        <v>3</v>
      </c>
      <c r="E2002" s="36">
        <f>base1!P56</f>
        <v>10</v>
      </c>
      <c r="F2002" s="36">
        <f>base1!Q35</f>
        <v>2</v>
      </c>
      <c r="G2002" s="36">
        <f>base1!R35</f>
        <v>10</v>
      </c>
      <c r="H2002" s="36">
        <f>base1!S35</f>
        <v>11</v>
      </c>
      <c r="I2002" s="36">
        <f>base1!T35</f>
        <v>13</v>
      </c>
      <c r="J2002" s="36">
        <f>base1!U35</f>
        <v>19</v>
      </c>
      <c r="K2002" s="36">
        <f>base1!V35</f>
        <v>20</v>
      </c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72">
        <v>2001</v>
      </c>
      <c r="W2002" s="77" t="s">
        <v>134</v>
      </c>
      <c r="X2002" s="77">
        <v>4</v>
      </c>
      <c r="Y2002" s="72" t="s">
        <v>167</v>
      </c>
      <c r="Z2002" s="72">
        <v>1</v>
      </c>
    </row>
    <row r="2003" spans="1:26" ht="15.75" thickBot="1" x14ac:dyDescent="0.3">
      <c r="A2003" s="76" t="s">
        <v>135</v>
      </c>
      <c r="B2003" s="36">
        <f>base1!M57</f>
        <v>9</v>
      </c>
      <c r="C2003" s="36">
        <f>base1!N57</f>
        <v>10</v>
      </c>
      <c r="D2003" s="36">
        <f>base1!O57</f>
        <v>14</v>
      </c>
      <c r="E2003" s="36">
        <f>base1!P57</f>
        <v>2</v>
      </c>
      <c r="F2003" s="36">
        <f>base1!Q36</f>
        <v>15</v>
      </c>
      <c r="G2003" s="36">
        <f>base1!R36</f>
        <v>7</v>
      </c>
      <c r="H2003" s="36">
        <f>base1!S36</f>
        <v>4</v>
      </c>
      <c r="I2003" s="36">
        <f>base1!T36</f>
        <v>10</v>
      </c>
      <c r="J2003" s="36">
        <f>base1!U36</f>
        <v>19</v>
      </c>
      <c r="K2003" s="36">
        <f>base1!V36</f>
        <v>20</v>
      </c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72">
        <v>2002</v>
      </c>
      <c r="W2003" s="77" t="s">
        <v>134</v>
      </c>
      <c r="X2003" s="77">
        <v>4</v>
      </c>
      <c r="Y2003" s="72" t="s">
        <v>167</v>
      </c>
      <c r="Z2003" s="72">
        <v>1</v>
      </c>
    </row>
    <row r="2004" spans="1:26" ht="15.75" thickBot="1" x14ac:dyDescent="0.3">
      <c r="A2004" s="76" t="s">
        <v>135</v>
      </c>
      <c r="B2004" s="36">
        <f>base1!M58</f>
        <v>9</v>
      </c>
      <c r="C2004" s="36">
        <f>base1!N58</f>
        <v>10</v>
      </c>
      <c r="D2004" s="36">
        <f>base1!O58</f>
        <v>11</v>
      </c>
      <c r="E2004" s="36">
        <f>base1!P58</f>
        <v>2</v>
      </c>
      <c r="F2004" s="36">
        <f>base1!Q37</f>
        <v>18</v>
      </c>
      <c r="G2004" s="36">
        <f>base1!R37</f>
        <v>13</v>
      </c>
      <c r="H2004" s="36">
        <f>base1!S37</f>
        <v>7</v>
      </c>
      <c r="I2004" s="36">
        <f>base1!T37</f>
        <v>10</v>
      </c>
      <c r="J2004" s="36">
        <f>base1!U37</f>
        <v>19</v>
      </c>
      <c r="K2004" s="36">
        <f>base1!V37</f>
        <v>20</v>
      </c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72">
        <v>2003</v>
      </c>
      <c r="W2004" s="77" t="s">
        <v>134</v>
      </c>
      <c r="X2004" s="77">
        <v>4</v>
      </c>
      <c r="Y2004" s="72" t="s">
        <v>167</v>
      </c>
      <c r="Z2004" s="72">
        <v>1</v>
      </c>
    </row>
    <row r="2005" spans="1:26" ht="15.75" thickBot="1" x14ac:dyDescent="0.3">
      <c r="A2005" s="76" t="s">
        <v>135</v>
      </c>
      <c r="B2005" s="36">
        <f>base1!M59</f>
        <v>10</v>
      </c>
      <c r="C2005" s="36">
        <f>base1!N59</f>
        <v>14</v>
      </c>
      <c r="D2005" s="36">
        <f>base1!O59</f>
        <v>11</v>
      </c>
      <c r="E2005" s="36">
        <f>base1!P59</f>
        <v>2</v>
      </c>
      <c r="F2005" s="36">
        <f>base1!Q38</f>
        <v>14</v>
      </c>
      <c r="G2005" s="36">
        <f>base1!R38</f>
        <v>7</v>
      </c>
      <c r="H2005" s="36">
        <f>base1!S38</f>
        <v>4</v>
      </c>
      <c r="I2005" s="36">
        <f>base1!T38</f>
        <v>10</v>
      </c>
      <c r="J2005" s="36">
        <f>base1!U38</f>
        <v>19</v>
      </c>
      <c r="K2005" s="36">
        <f>base1!V38</f>
        <v>20</v>
      </c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72">
        <v>2004</v>
      </c>
      <c r="W2005" s="77" t="s">
        <v>134</v>
      </c>
      <c r="X2005" s="77">
        <v>4</v>
      </c>
      <c r="Y2005" s="72" t="s">
        <v>167</v>
      </c>
      <c r="Z2005" s="72">
        <v>1</v>
      </c>
    </row>
    <row r="2006" spans="1:26" ht="15.75" thickBot="1" x14ac:dyDescent="0.3">
      <c r="A2006" s="76" t="s">
        <v>135</v>
      </c>
      <c r="B2006" s="36">
        <f>base1!M60</f>
        <v>8</v>
      </c>
      <c r="C2006" s="36">
        <f>base1!N60</f>
        <v>16</v>
      </c>
      <c r="D2006" s="36">
        <f>base1!O60</f>
        <v>4</v>
      </c>
      <c r="E2006" s="36">
        <f>base1!P60</f>
        <v>13</v>
      </c>
      <c r="F2006" s="36">
        <f>base1!Q39</f>
        <v>13</v>
      </c>
      <c r="G2006" s="36">
        <f>base1!R39</f>
        <v>5</v>
      </c>
      <c r="H2006" s="36">
        <f>base1!S39</f>
        <v>12</v>
      </c>
      <c r="I2006" s="36">
        <f>base1!T39</f>
        <v>6</v>
      </c>
      <c r="J2006" s="36">
        <f>base1!U39</f>
        <v>19</v>
      </c>
      <c r="K2006" s="36">
        <f>base1!V39</f>
        <v>20</v>
      </c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72">
        <v>2005</v>
      </c>
      <c r="W2006" s="77" t="s">
        <v>134</v>
      </c>
      <c r="X2006" s="77">
        <v>4</v>
      </c>
      <c r="Y2006" s="72" t="s">
        <v>167</v>
      </c>
      <c r="Z2006" s="72">
        <v>1</v>
      </c>
    </row>
    <row r="2007" spans="1:26" ht="15.75" thickBot="1" x14ac:dyDescent="0.3">
      <c r="A2007" s="76" t="s">
        <v>135</v>
      </c>
      <c r="B2007" s="36">
        <f>base1!M61</f>
        <v>8</v>
      </c>
      <c r="C2007" s="36">
        <f>base1!N61</f>
        <v>16</v>
      </c>
      <c r="D2007" s="36">
        <f>base1!O61</f>
        <v>4</v>
      </c>
      <c r="E2007" s="36">
        <f>base1!P61</f>
        <v>13</v>
      </c>
      <c r="F2007" s="36">
        <f>base1!Q40</f>
        <v>2</v>
      </c>
      <c r="G2007" s="36">
        <f>base1!R40</f>
        <v>18</v>
      </c>
      <c r="H2007" s="36">
        <f>base1!S40</f>
        <v>13</v>
      </c>
      <c r="I2007" s="36">
        <f>base1!T40</f>
        <v>5</v>
      </c>
      <c r="J2007" s="36">
        <f>base1!U40</f>
        <v>19</v>
      </c>
      <c r="K2007" s="36">
        <f>base1!V40</f>
        <v>20</v>
      </c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72">
        <v>2006</v>
      </c>
      <c r="W2007" s="77" t="s">
        <v>134</v>
      </c>
      <c r="X2007" s="77">
        <v>4</v>
      </c>
      <c r="Y2007" s="72" t="s">
        <v>167</v>
      </c>
      <c r="Z2007" s="72">
        <v>1</v>
      </c>
    </row>
    <row r="2008" spans="1:26" ht="15.75" thickBot="1" x14ac:dyDescent="0.3">
      <c r="A2008" s="76" t="s">
        <v>135</v>
      </c>
      <c r="B2008" s="36">
        <f>base1!M62</f>
        <v>16</v>
      </c>
      <c r="C2008" s="36">
        <f>base1!N62</f>
        <v>4</v>
      </c>
      <c r="D2008" s="36">
        <f>base1!O62</f>
        <v>7</v>
      </c>
      <c r="E2008" s="36">
        <f>base1!P62</f>
        <v>13</v>
      </c>
      <c r="F2008" s="36">
        <f>base1!Q41</f>
        <v>2</v>
      </c>
      <c r="G2008" s="36">
        <f>base1!R41</f>
        <v>18</v>
      </c>
      <c r="H2008" s="36">
        <f>base1!S41</f>
        <v>5</v>
      </c>
      <c r="I2008" s="36">
        <f>base1!T41</f>
        <v>6</v>
      </c>
      <c r="J2008" s="36">
        <f>base1!U41</f>
        <v>19</v>
      </c>
      <c r="K2008" s="36">
        <f>base1!V41</f>
        <v>20</v>
      </c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72">
        <v>2007</v>
      </c>
      <c r="W2008" s="77" t="s">
        <v>134</v>
      </c>
      <c r="X2008" s="77">
        <v>4</v>
      </c>
      <c r="Y2008" s="72" t="s">
        <v>167</v>
      </c>
      <c r="Z2008" s="72">
        <v>1</v>
      </c>
    </row>
    <row r="2009" spans="1:26" ht="15.75" thickBot="1" x14ac:dyDescent="0.3">
      <c r="A2009" s="76" t="s">
        <v>135</v>
      </c>
      <c r="B2009" s="36">
        <f>base1!P13</f>
        <v>14</v>
      </c>
      <c r="C2009" s="36">
        <f>base1!Q13</f>
        <v>1</v>
      </c>
      <c r="D2009" s="36">
        <f>base1!R13</f>
        <v>16</v>
      </c>
      <c r="E2009" s="36">
        <f>base1!S13</f>
        <v>17</v>
      </c>
      <c r="F2009" s="36">
        <f>base1!T13</f>
        <v>18</v>
      </c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72">
        <v>2008</v>
      </c>
      <c r="W2009" s="77" t="s">
        <v>134</v>
      </c>
      <c r="X2009" s="77">
        <v>3</v>
      </c>
      <c r="Y2009" s="72" t="s">
        <v>167</v>
      </c>
      <c r="Z2009" s="72">
        <v>1</v>
      </c>
    </row>
    <row r="2010" spans="1:26" ht="15.75" thickBot="1" x14ac:dyDescent="0.3">
      <c r="A2010" s="76" t="s">
        <v>135</v>
      </c>
      <c r="B2010" s="36">
        <f>base1!P14</f>
        <v>9</v>
      </c>
      <c r="C2010" s="36">
        <f>base1!Q14</f>
        <v>15</v>
      </c>
      <c r="D2010" s="36">
        <f>base1!R14</f>
        <v>16</v>
      </c>
      <c r="E2010" s="36">
        <f>base1!S14</f>
        <v>17</v>
      </c>
      <c r="F2010" s="36">
        <f>base1!T14</f>
        <v>18</v>
      </c>
      <c r="G2010" s="36"/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72">
        <v>2009</v>
      </c>
      <c r="W2010" s="77" t="s">
        <v>134</v>
      </c>
      <c r="X2010" s="77">
        <v>3</v>
      </c>
      <c r="Y2010" s="72" t="s">
        <v>167</v>
      </c>
      <c r="Z2010" s="72">
        <v>1</v>
      </c>
    </row>
    <row r="2011" spans="1:26" ht="15.75" thickBot="1" x14ac:dyDescent="0.3">
      <c r="A2011" s="76" t="s">
        <v>135</v>
      </c>
      <c r="B2011" s="36">
        <f>base1!P15</f>
        <v>12</v>
      </c>
      <c r="C2011" s="36">
        <f>base1!Q15</f>
        <v>15</v>
      </c>
      <c r="D2011" s="36">
        <f>base1!R15</f>
        <v>16</v>
      </c>
      <c r="E2011" s="36">
        <f>base1!S15</f>
        <v>18</v>
      </c>
      <c r="F2011" s="36">
        <f>base1!T15</f>
        <v>17</v>
      </c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72">
        <v>2010</v>
      </c>
      <c r="W2011" s="77" t="s">
        <v>134</v>
      </c>
      <c r="X2011" s="77">
        <v>3</v>
      </c>
      <c r="Y2011" s="72" t="s">
        <v>167</v>
      </c>
      <c r="Z2011" s="72">
        <v>1</v>
      </c>
    </row>
    <row r="2012" spans="1:26" ht="15.75" thickBot="1" x14ac:dyDescent="0.3">
      <c r="A2012" s="76" t="s">
        <v>135</v>
      </c>
      <c r="B2012" s="36">
        <f>base1!P16</f>
        <v>15</v>
      </c>
      <c r="C2012" s="36">
        <f>base1!Q16</f>
        <v>17</v>
      </c>
      <c r="D2012" s="36">
        <f>base1!R16</f>
        <v>18</v>
      </c>
      <c r="E2012" s="36">
        <f>base1!S16</f>
        <v>5</v>
      </c>
      <c r="F2012" s="36">
        <f>base1!T16</f>
        <v>11</v>
      </c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72">
        <v>2011</v>
      </c>
      <c r="W2012" s="77" t="s">
        <v>134</v>
      </c>
      <c r="X2012" s="77">
        <v>3</v>
      </c>
      <c r="Y2012" s="72" t="s">
        <v>167</v>
      </c>
      <c r="Z2012" s="72">
        <v>1</v>
      </c>
    </row>
    <row r="2013" spans="1:26" ht="15.75" thickBot="1" x14ac:dyDescent="0.3">
      <c r="A2013" s="76" t="s">
        <v>135</v>
      </c>
      <c r="B2013" s="36">
        <f>base1!P17</f>
        <v>10</v>
      </c>
      <c r="C2013" s="36">
        <f>base1!Q17</f>
        <v>13</v>
      </c>
      <c r="D2013" s="36">
        <f>base1!R17</f>
        <v>16</v>
      </c>
      <c r="E2013" s="36">
        <f>base1!S17</f>
        <v>18</v>
      </c>
      <c r="F2013" s="36">
        <f>base1!T17</f>
        <v>17</v>
      </c>
      <c r="G2013" s="36"/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72">
        <v>2012</v>
      </c>
      <c r="W2013" s="77" t="s">
        <v>134</v>
      </c>
      <c r="X2013" s="77">
        <v>3</v>
      </c>
      <c r="Y2013" s="72" t="s">
        <v>167</v>
      </c>
      <c r="Z2013" s="72">
        <v>1</v>
      </c>
    </row>
    <row r="2014" spans="1:26" ht="15.75" thickBot="1" x14ac:dyDescent="0.3">
      <c r="A2014" s="76" t="s">
        <v>135</v>
      </c>
      <c r="B2014" s="36">
        <f>base1!P18</f>
        <v>9</v>
      </c>
      <c r="C2014" s="36">
        <f>base1!Q18</f>
        <v>15</v>
      </c>
      <c r="D2014" s="36">
        <f>base1!R18</f>
        <v>16</v>
      </c>
      <c r="E2014" s="36">
        <f>base1!S18</f>
        <v>17</v>
      </c>
      <c r="F2014" s="36">
        <f>base1!T18</f>
        <v>18</v>
      </c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72">
        <v>2013</v>
      </c>
      <c r="W2014" s="77" t="s">
        <v>134</v>
      </c>
      <c r="X2014" s="77">
        <v>3</v>
      </c>
      <c r="Y2014" s="72" t="s">
        <v>167</v>
      </c>
      <c r="Z2014" s="72">
        <v>1</v>
      </c>
    </row>
    <row r="2015" spans="1:26" ht="15.75" thickBot="1" x14ac:dyDescent="0.3">
      <c r="A2015" s="76" t="s">
        <v>135</v>
      </c>
      <c r="B2015" s="36">
        <f>base1!P19</f>
        <v>14</v>
      </c>
      <c r="C2015" s="36">
        <f>base1!Q19</f>
        <v>15</v>
      </c>
      <c r="D2015" s="36">
        <f>base1!R19</f>
        <v>16</v>
      </c>
      <c r="E2015" s="36">
        <f>base1!S19</f>
        <v>17</v>
      </c>
      <c r="F2015" s="36">
        <f>base1!T19</f>
        <v>18</v>
      </c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72">
        <v>2014</v>
      </c>
      <c r="W2015" s="77" t="s">
        <v>134</v>
      </c>
      <c r="X2015" s="77">
        <v>3</v>
      </c>
      <c r="Y2015" s="72" t="s">
        <v>167</v>
      </c>
      <c r="Z2015" s="72">
        <v>1</v>
      </c>
    </row>
    <row r="2016" spans="1:26" ht="15.75" thickBot="1" x14ac:dyDescent="0.3">
      <c r="A2016" s="76" t="s">
        <v>135</v>
      </c>
      <c r="B2016" s="36">
        <f>base1!P20</f>
        <v>11</v>
      </c>
      <c r="C2016" s="36">
        <f>base1!Q20</f>
        <v>15</v>
      </c>
      <c r="D2016" s="36">
        <f>base1!R20</f>
        <v>10</v>
      </c>
      <c r="E2016" s="36">
        <f>base1!S20</f>
        <v>2</v>
      </c>
      <c r="F2016" s="36">
        <f>base1!T20</f>
        <v>4</v>
      </c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72">
        <v>2015</v>
      </c>
      <c r="W2016" s="77" t="s">
        <v>134</v>
      </c>
      <c r="X2016" s="77">
        <v>3</v>
      </c>
      <c r="Y2016" s="72" t="s">
        <v>167</v>
      </c>
      <c r="Z2016" s="72">
        <v>1</v>
      </c>
    </row>
    <row r="2017" spans="1:26" ht="15.75" thickBot="1" x14ac:dyDescent="0.3">
      <c r="A2017" s="76" t="s">
        <v>135</v>
      </c>
      <c r="B2017" s="36">
        <f>base1!P21</f>
        <v>2</v>
      </c>
      <c r="C2017" s="36">
        <f>base1!Q21</f>
        <v>16</v>
      </c>
      <c r="D2017" s="36">
        <f>base1!R21</f>
        <v>11</v>
      </c>
      <c r="E2017" s="36">
        <f>base1!S21</f>
        <v>13</v>
      </c>
      <c r="F2017" s="36">
        <f>base1!T21</f>
        <v>18</v>
      </c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72">
        <v>2016</v>
      </c>
      <c r="W2017" s="77" t="s">
        <v>134</v>
      </c>
      <c r="X2017" s="77">
        <v>3</v>
      </c>
      <c r="Y2017" s="72" t="s">
        <v>167</v>
      </c>
      <c r="Z2017" s="72">
        <v>1</v>
      </c>
    </row>
    <row r="2018" spans="1:26" ht="15.75" thickBot="1" x14ac:dyDescent="0.3">
      <c r="A2018" s="76" t="s">
        <v>135</v>
      </c>
      <c r="B2018" s="36">
        <f>base1!P22</f>
        <v>13</v>
      </c>
      <c r="C2018" s="36">
        <f>base1!Q22</f>
        <v>18</v>
      </c>
      <c r="D2018" s="36">
        <f>base1!R22</f>
        <v>16</v>
      </c>
      <c r="E2018" s="36">
        <f>base1!S22</f>
        <v>17</v>
      </c>
      <c r="F2018" s="36">
        <f>base1!T22</f>
        <v>14</v>
      </c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72">
        <v>2017</v>
      </c>
      <c r="W2018" s="77" t="s">
        <v>134</v>
      </c>
      <c r="X2018" s="77">
        <v>3</v>
      </c>
      <c r="Y2018" s="72" t="s">
        <v>167</v>
      </c>
      <c r="Z2018" s="72">
        <v>1</v>
      </c>
    </row>
    <row r="2019" spans="1:26" ht="15.75" thickBot="1" x14ac:dyDescent="0.3">
      <c r="A2019" s="76" t="s">
        <v>135</v>
      </c>
      <c r="B2019" s="36">
        <f>base1!P23</f>
        <v>10</v>
      </c>
      <c r="C2019" s="36">
        <f>base1!Q23</f>
        <v>13</v>
      </c>
      <c r="D2019" s="36">
        <f>base1!R23</f>
        <v>11</v>
      </c>
      <c r="E2019" s="36">
        <f>base1!S23</f>
        <v>2</v>
      </c>
      <c r="F2019" s="36">
        <f>base1!T23</f>
        <v>4</v>
      </c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72">
        <v>2018</v>
      </c>
      <c r="W2019" s="77" t="s">
        <v>134</v>
      </c>
      <c r="X2019" s="77">
        <v>3</v>
      </c>
      <c r="Y2019" s="72" t="s">
        <v>167</v>
      </c>
      <c r="Z2019" s="72">
        <v>1</v>
      </c>
    </row>
    <row r="2020" spans="1:26" ht="15.75" thickBot="1" x14ac:dyDescent="0.3">
      <c r="A2020" s="76" t="s">
        <v>135</v>
      </c>
      <c r="B2020" s="36">
        <f>base1!P24</f>
        <v>14</v>
      </c>
      <c r="C2020" s="36">
        <f>base1!Q24</f>
        <v>10</v>
      </c>
      <c r="D2020" s="36">
        <f>base1!R24</f>
        <v>2</v>
      </c>
      <c r="E2020" s="36">
        <f>base1!S24</f>
        <v>4</v>
      </c>
      <c r="F2020" s="36">
        <f>base1!T24</f>
        <v>20</v>
      </c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72">
        <v>2019</v>
      </c>
      <c r="W2020" s="77" t="s">
        <v>134</v>
      </c>
      <c r="X2020" s="77">
        <v>3</v>
      </c>
      <c r="Y2020" s="72" t="s">
        <v>167</v>
      </c>
      <c r="Z2020" s="72">
        <v>1</v>
      </c>
    </row>
    <row r="2021" spans="1:26" ht="15.75" thickBot="1" x14ac:dyDescent="0.3">
      <c r="A2021" s="76" t="s">
        <v>135</v>
      </c>
      <c r="B2021" s="36">
        <f>base1!P25</f>
        <v>4</v>
      </c>
      <c r="C2021" s="36">
        <f>base1!Q25</f>
        <v>18</v>
      </c>
      <c r="D2021" s="36">
        <f>base1!R25</f>
        <v>2</v>
      </c>
      <c r="E2021" s="36">
        <f>base1!S25</f>
        <v>11</v>
      </c>
      <c r="F2021" s="36">
        <f>base1!T25</f>
        <v>13</v>
      </c>
      <c r="G2021" s="36"/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72">
        <v>2020</v>
      </c>
      <c r="W2021" s="77" t="s">
        <v>134</v>
      </c>
      <c r="X2021" s="77">
        <v>3</v>
      </c>
      <c r="Y2021" s="72" t="s">
        <v>167</v>
      </c>
      <c r="Z2021" s="72">
        <v>1</v>
      </c>
    </row>
    <row r="2022" spans="1:26" ht="15.75" thickBot="1" x14ac:dyDescent="0.3">
      <c r="A2022" s="76" t="s">
        <v>135</v>
      </c>
      <c r="B2022" s="36">
        <f>base1!P26</f>
        <v>10</v>
      </c>
      <c r="C2022" s="36">
        <f>base1!Q26</f>
        <v>11</v>
      </c>
      <c r="D2022" s="36">
        <f>base1!R26</f>
        <v>2</v>
      </c>
      <c r="E2022" s="36">
        <f>base1!S26</f>
        <v>4</v>
      </c>
      <c r="F2022" s="36">
        <f>base1!T26</f>
        <v>18</v>
      </c>
      <c r="G2022" s="36"/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72">
        <v>2021</v>
      </c>
      <c r="W2022" s="77" t="s">
        <v>134</v>
      </c>
      <c r="X2022" s="77">
        <v>3</v>
      </c>
      <c r="Y2022" s="72" t="s">
        <v>167</v>
      </c>
      <c r="Z2022" s="72">
        <v>1</v>
      </c>
    </row>
    <row r="2023" spans="1:26" ht="15.75" thickBot="1" x14ac:dyDescent="0.3">
      <c r="A2023" s="76" t="s">
        <v>135</v>
      </c>
      <c r="B2023" s="36">
        <f>base1!P27</f>
        <v>4</v>
      </c>
      <c r="C2023" s="36">
        <f>base1!Q27</f>
        <v>2</v>
      </c>
      <c r="D2023" s="36">
        <f>base1!R27</f>
        <v>10</v>
      </c>
      <c r="E2023" s="36">
        <f>base1!S27</f>
        <v>11</v>
      </c>
      <c r="F2023" s="36">
        <f>base1!T27</f>
        <v>13</v>
      </c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72">
        <v>2022</v>
      </c>
      <c r="W2023" s="77" t="s">
        <v>134</v>
      </c>
      <c r="X2023" s="77">
        <v>3</v>
      </c>
      <c r="Y2023" s="72" t="s">
        <v>167</v>
      </c>
      <c r="Z2023" s="72">
        <v>1</v>
      </c>
    </row>
    <row r="2024" spans="1:26" ht="15.75" thickBot="1" x14ac:dyDescent="0.3">
      <c r="A2024" s="76" t="s">
        <v>135</v>
      </c>
      <c r="B2024" s="36">
        <f>base1!P28</f>
        <v>15</v>
      </c>
      <c r="C2024" s="36">
        <f>base1!Q28</f>
        <v>14</v>
      </c>
      <c r="D2024" s="36">
        <f>base1!R28</f>
        <v>7</v>
      </c>
      <c r="E2024" s="36">
        <f>base1!S28</f>
        <v>4</v>
      </c>
      <c r="F2024" s="36">
        <f>base1!T28</f>
        <v>10</v>
      </c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72">
        <v>2023</v>
      </c>
      <c r="W2024" s="77" t="s">
        <v>134</v>
      </c>
      <c r="X2024" s="77">
        <v>3</v>
      </c>
      <c r="Y2024" s="72" t="s">
        <v>167</v>
      </c>
      <c r="Z2024" s="72">
        <v>1</v>
      </c>
    </row>
    <row r="2025" spans="1:26" ht="15.75" thickBot="1" x14ac:dyDescent="0.3">
      <c r="A2025" s="76" t="s">
        <v>135</v>
      </c>
      <c r="B2025" s="36">
        <f>base1!P29</f>
        <v>13</v>
      </c>
      <c r="C2025" s="36">
        <f>base1!Q29</f>
        <v>12</v>
      </c>
      <c r="D2025" s="36">
        <f>base1!R29</f>
        <v>8</v>
      </c>
      <c r="E2025" s="36">
        <f>base1!S29</f>
        <v>9</v>
      </c>
      <c r="F2025" s="36">
        <f>base1!T29</f>
        <v>2</v>
      </c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72">
        <v>2024</v>
      </c>
      <c r="W2025" s="77" t="s">
        <v>134</v>
      </c>
      <c r="X2025" s="77">
        <v>3</v>
      </c>
      <c r="Y2025" s="72" t="s">
        <v>167</v>
      </c>
      <c r="Z2025" s="72">
        <v>1</v>
      </c>
    </row>
    <row r="2026" spans="1:26" ht="15.75" thickBot="1" x14ac:dyDescent="0.3">
      <c r="A2026" s="76" t="s">
        <v>135</v>
      </c>
      <c r="B2026" s="36">
        <f>base1!P30</f>
        <v>18</v>
      </c>
      <c r="C2026" s="36">
        <f>base1!Q30</f>
        <v>13</v>
      </c>
      <c r="D2026" s="36">
        <f>base1!R30</f>
        <v>5</v>
      </c>
      <c r="E2026" s="36">
        <f>base1!S30</f>
        <v>12</v>
      </c>
      <c r="F2026" s="36">
        <f>base1!T30</f>
        <v>6</v>
      </c>
      <c r="G2026" s="36"/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72">
        <v>2025</v>
      </c>
      <c r="W2026" s="77" t="s">
        <v>134</v>
      </c>
      <c r="X2026" s="77">
        <v>3</v>
      </c>
      <c r="Y2026" s="72" t="s">
        <v>167</v>
      </c>
      <c r="Z2026" s="72">
        <v>1</v>
      </c>
    </row>
    <row r="2027" spans="1:26" ht="15.75" thickBot="1" x14ac:dyDescent="0.3">
      <c r="A2027" s="76" t="s">
        <v>135</v>
      </c>
      <c r="B2027" s="36">
        <f>base1!P31</f>
        <v>18</v>
      </c>
      <c r="C2027" s="36">
        <f>base1!Q31</f>
        <v>2</v>
      </c>
      <c r="D2027" s="36">
        <f>base1!R31</f>
        <v>11</v>
      </c>
      <c r="E2027" s="36">
        <f>base1!S31</f>
        <v>13</v>
      </c>
      <c r="F2027" s="36">
        <f>base1!T31</f>
        <v>10</v>
      </c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72">
        <v>2026</v>
      </c>
      <c r="W2027" s="77" t="s">
        <v>134</v>
      </c>
      <c r="X2027" s="77">
        <v>3</v>
      </c>
      <c r="Y2027" s="72" t="s">
        <v>167</v>
      </c>
      <c r="Z2027" s="72">
        <v>1</v>
      </c>
    </row>
    <row r="2028" spans="1:26" ht="15.75" thickBot="1" x14ac:dyDescent="0.3">
      <c r="A2028" s="76" t="s">
        <v>135</v>
      </c>
      <c r="B2028" s="36">
        <f>base1!P32</f>
        <v>3</v>
      </c>
      <c r="C2028" s="36">
        <f>base1!Q32</f>
        <v>10</v>
      </c>
      <c r="D2028" s="36">
        <f>base1!R32</f>
        <v>2</v>
      </c>
      <c r="E2028" s="36">
        <f>base1!S32</f>
        <v>4</v>
      </c>
      <c r="F2028" s="36">
        <f>base1!T32</f>
        <v>13</v>
      </c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72">
        <v>2027</v>
      </c>
      <c r="W2028" s="77" t="s">
        <v>134</v>
      </c>
      <c r="X2028" s="77">
        <v>3</v>
      </c>
      <c r="Y2028" s="72" t="s">
        <v>167</v>
      </c>
      <c r="Z2028" s="72">
        <v>1</v>
      </c>
    </row>
    <row r="2029" spans="1:26" ht="15.75" thickBot="1" x14ac:dyDescent="0.3">
      <c r="A2029" s="76" t="s">
        <v>135</v>
      </c>
      <c r="B2029" s="36">
        <f>base1!P33</f>
        <v>16</v>
      </c>
      <c r="C2029" s="36">
        <f>base1!Q33</f>
        <v>2</v>
      </c>
      <c r="D2029" s="36">
        <f>base1!R33</f>
        <v>10</v>
      </c>
      <c r="E2029" s="36">
        <f>base1!S33</f>
        <v>11</v>
      </c>
      <c r="F2029" s="36">
        <f>base1!T33</f>
        <v>13</v>
      </c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72">
        <v>2028</v>
      </c>
      <c r="W2029" s="77" t="s">
        <v>134</v>
      </c>
      <c r="X2029" s="77">
        <v>3</v>
      </c>
      <c r="Y2029" s="72" t="s">
        <v>167</v>
      </c>
      <c r="Z2029" s="72">
        <v>1</v>
      </c>
    </row>
    <row r="2030" spans="1:26" ht="15.75" thickBot="1" x14ac:dyDescent="0.3">
      <c r="A2030" s="76" t="s">
        <v>135</v>
      </c>
      <c r="B2030" s="36">
        <f>base1!P34</f>
        <v>4</v>
      </c>
      <c r="C2030" s="36">
        <f>base1!Q34</f>
        <v>2</v>
      </c>
      <c r="D2030" s="36">
        <f>base1!R34</f>
        <v>10</v>
      </c>
      <c r="E2030" s="36">
        <f>base1!S34</f>
        <v>11</v>
      </c>
      <c r="F2030" s="36">
        <f>base1!T34</f>
        <v>13</v>
      </c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72">
        <v>2029</v>
      </c>
      <c r="W2030" s="77" t="s">
        <v>134</v>
      </c>
      <c r="X2030" s="77">
        <v>3</v>
      </c>
      <c r="Y2030" s="72" t="s">
        <v>167</v>
      </c>
      <c r="Z2030" s="72">
        <v>1</v>
      </c>
    </row>
    <row r="2031" spans="1:26" ht="15.75" thickBot="1" x14ac:dyDescent="0.3">
      <c r="A2031" s="76" t="s">
        <v>135</v>
      </c>
      <c r="B2031" s="36">
        <f>base1!P35</f>
        <v>4</v>
      </c>
      <c r="C2031" s="36">
        <f>base1!Q35</f>
        <v>2</v>
      </c>
      <c r="D2031" s="36">
        <f>base1!R35</f>
        <v>10</v>
      </c>
      <c r="E2031" s="36">
        <f>base1!S35</f>
        <v>11</v>
      </c>
      <c r="F2031" s="36">
        <f>base1!T35</f>
        <v>13</v>
      </c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72">
        <v>2030</v>
      </c>
      <c r="W2031" s="77" t="s">
        <v>134</v>
      </c>
      <c r="X2031" s="77">
        <v>3</v>
      </c>
      <c r="Y2031" s="72" t="s">
        <v>167</v>
      </c>
      <c r="Z2031" s="72">
        <v>1</v>
      </c>
    </row>
    <row r="2032" spans="1:26" ht="15.75" thickBot="1" x14ac:dyDescent="0.3">
      <c r="A2032" s="76" t="s">
        <v>135</v>
      </c>
      <c r="B2032" s="36">
        <f>base1!P36</f>
        <v>13</v>
      </c>
      <c r="C2032" s="36">
        <f>base1!Q36</f>
        <v>15</v>
      </c>
      <c r="D2032" s="36">
        <f>base1!R36</f>
        <v>7</v>
      </c>
      <c r="E2032" s="36">
        <f>base1!S36</f>
        <v>4</v>
      </c>
      <c r="F2032" s="36">
        <f>base1!T36</f>
        <v>10</v>
      </c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72">
        <v>2031</v>
      </c>
      <c r="W2032" s="77" t="s">
        <v>134</v>
      </c>
      <c r="X2032" s="77">
        <v>3</v>
      </c>
      <c r="Y2032" s="72" t="s">
        <v>167</v>
      </c>
      <c r="Z2032" s="72">
        <v>1</v>
      </c>
    </row>
    <row r="2033" spans="1:26" ht="15.75" thickBot="1" x14ac:dyDescent="0.3">
      <c r="A2033" s="76" t="s">
        <v>135</v>
      </c>
      <c r="B2033" s="36">
        <f>base1!P37</f>
        <v>8</v>
      </c>
      <c r="C2033" s="36">
        <f>base1!Q37</f>
        <v>18</v>
      </c>
      <c r="D2033" s="36">
        <f>base1!R37</f>
        <v>13</v>
      </c>
      <c r="E2033" s="36">
        <f>base1!S37</f>
        <v>7</v>
      </c>
      <c r="F2033" s="36">
        <f>base1!T37</f>
        <v>10</v>
      </c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72">
        <v>2032</v>
      </c>
      <c r="W2033" s="77" t="s">
        <v>134</v>
      </c>
      <c r="X2033" s="77">
        <v>3</v>
      </c>
      <c r="Y2033" s="72" t="s">
        <v>167</v>
      </c>
      <c r="Z2033" s="72">
        <v>1</v>
      </c>
    </row>
    <row r="2034" spans="1:26" ht="15.75" thickBot="1" x14ac:dyDescent="0.3">
      <c r="A2034" s="76" t="s">
        <v>135</v>
      </c>
      <c r="B2034" s="36">
        <f>base1!P38</f>
        <v>13</v>
      </c>
      <c r="C2034" s="36">
        <f>base1!Q38</f>
        <v>14</v>
      </c>
      <c r="D2034" s="36">
        <f>base1!R38</f>
        <v>7</v>
      </c>
      <c r="E2034" s="36">
        <f>base1!S38</f>
        <v>4</v>
      </c>
      <c r="F2034" s="36">
        <f>base1!T38</f>
        <v>10</v>
      </c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72">
        <v>2033</v>
      </c>
      <c r="W2034" s="77" t="s">
        <v>134</v>
      </c>
      <c r="X2034" s="77">
        <v>3</v>
      </c>
      <c r="Y2034" s="72" t="s">
        <v>167</v>
      </c>
      <c r="Z2034" s="72">
        <v>1</v>
      </c>
    </row>
    <row r="2035" spans="1:26" ht="15.75" thickBot="1" x14ac:dyDescent="0.3">
      <c r="A2035" s="76" t="s">
        <v>135</v>
      </c>
      <c r="B2035" s="36">
        <f>base1!P39</f>
        <v>8</v>
      </c>
      <c r="C2035" s="36">
        <f>base1!Q39</f>
        <v>13</v>
      </c>
      <c r="D2035" s="36">
        <f>base1!R39</f>
        <v>5</v>
      </c>
      <c r="E2035" s="36">
        <f>base1!S39</f>
        <v>12</v>
      </c>
      <c r="F2035" s="36">
        <f>base1!T39</f>
        <v>6</v>
      </c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72">
        <v>2034</v>
      </c>
      <c r="W2035" s="77" t="s">
        <v>134</v>
      </c>
      <c r="X2035" s="77">
        <v>3</v>
      </c>
      <c r="Y2035" s="72" t="s">
        <v>167</v>
      </c>
      <c r="Z2035" s="72">
        <v>1</v>
      </c>
    </row>
    <row r="2036" spans="1:26" ht="15.75" thickBot="1" x14ac:dyDescent="0.3">
      <c r="A2036" s="76" t="s">
        <v>135</v>
      </c>
      <c r="B2036" s="36">
        <f>base1!P40</f>
        <v>14</v>
      </c>
      <c r="C2036" s="36">
        <f>base1!Q40</f>
        <v>2</v>
      </c>
      <c r="D2036" s="36">
        <f>base1!R40</f>
        <v>18</v>
      </c>
      <c r="E2036" s="36">
        <f>base1!S40</f>
        <v>13</v>
      </c>
      <c r="F2036" s="36">
        <f>base1!T40</f>
        <v>5</v>
      </c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72">
        <v>2035</v>
      </c>
      <c r="W2036" s="77" t="s">
        <v>134</v>
      </c>
      <c r="X2036" s="77">
        <v>3</v>
      </c>
      <c r="Y2036" s="72" t="s">
        <v>167</v>
      </c>
      <c r="Z2036" s="72">
        <v>1</v>
      </c>
    </row>
    <row r="2037" spans="1:26" ht="15.75" thickBot="1" x14ac:dyDescent="0.3">
      <c r="A2037" s="76" t="s">
        <v>135</v>
      </c>
      <c r="B2037" s="36">
        <f>base1!P41</f>
        <v>14</v>
      </c>
      <c r="C2037" s="36">
        <f>base1!Q41</f>
        <v>2</v>
      </c>
      <c r="D2037" s="36">
        <f>base1!R41</f>
        <v>18</v>
      </c>
      <c r="E2037" s="36">
        <f>base1!S41</f>
        <v>5</v>
      </c>
      <c r="F2037" s="36">
        <f>base1!T41</f>
        <v>6</v>
      </c>
      <c r="G2037" s="36"/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72">
        <v>2036</v>
      </c>
      <c r="W2037" s="77" t="s">
        <v>134</v>
      </c>
      <c r="X2037" s="77">
        <v>3</v>
      </c>
      <c r="Y2037" s="72" t="s">
        <v>167</v>
      </c>
      <c r="Z2037" s="72">
        <v>1</v>
      </c>
    </row>
    <row r="2038" spans="1:26" ht="15.75" thickBot="1" x14ac:dyDescent="0.3">
      <c r="A2038" s="76" t="s">
        <v>135</v>
      </c>
      <c r="B2038" s="36">
        <f>base1!P42</f>
        <v>3</v>
      </c>
      <c r="C2038" s="36">
        <f>base1!Q42</f>
        <v>10</v>
      </c>
      <c r="D2038" s="36">
        <f>base1!R42</f>
        <v>2</v>
      </c>
      <c r="E2038" s="36">
        <f>base1!S42</f>
        <v>4</v>
      </c>
      <c r="F2038" s="36">
        <f>base1!T42</f>
        <v>13</v>
      </c>
      <c r="G2038" s="36"/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72">
        <v>2037</v>
      </c>
      <c r="W2038" s="77" t="s">
        <v>134</v>
      </c>
      <c r="X2038" s="77">
        <v>3</v>
      </c>
      <c r="Y2038" s="72" t="s">
        <v>167</v>
      </c>
      <c r="Z2038" s="72">
        <v>1</v>
      </c>
    </row>
    <row r="2039" spans="1:26" ht="15.75" thickBot="1" x14ac:dyDescent="0.3">
      <c r="A2039" s="76" t="s">
        <v>135</v>
      </c>
      <c r="B2039" s="36">
        <f>base1!P43</f>
        <v>8</v>
      </c>
      <c r="C2039" s="36">
        <f>base1!Q43</f>
        <v>10</v>
      </c>
      <c r="D2039" s="36">
        <f>base1!R43</f>
        <v>2</v>
      </c>
      <c r="E2039" s="36">
        <f>base1!S43</f>
        <v>4</v>
      </c>
      <c r="F2039" s="36">
        <f>base1!T43</f>
        <v>13</v>
      </c>
      <c r="G2039" s="36"/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72">
        <v>2038</v>
      </c>
      <c r="W2039" s="77" t="s">
        <v>134</v>
      </c>
      <c r="X2039" s="77">
        <v>3</v>
      </c>
      <c r="Y2039" s="72" t="s">
        <v>167</v>
      </c>
      <c r="Z2039" s="72">
        <v>1</v>
      </c>
    </row>
    <row r="2040" spans="1:26" ht="15.75" thickBot="1" x14ac:dyDescent="0.3">
      <c r="A2040" s="76" t="s">
        <v>135</v>
      </c>
      <c r="B2040" s="36">
        <f>base1!P44</f>
        <v>8</v>
      </c>
      <c r="C2040" s="36">
        <f>base1!Q44</f>
        <v>10</v>
      </c>
      <c r="D2040" s="36">
        <f>base1!R44</f>
        <v>2</v>
      </c>
      <c r="E2040" s="36">
        <f>base1!S44</f>
        <v>4</v>
      </c>
      <c r="F2040" s="36">
        <f>base1!T44</f>
        <v>13</v>
      </c>
      <c r="G2040" s="36"/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72">
        <v>2039</v>
      </c>
      <c r="W2040" s="77" t="s">
        <v>134</v>
      </c>
      <c r="X2040" s="77">
        <v>3</v>
      </c>
      <c r="Y2040" s="72" t="s">
        <v>167</v>
      </c>
      <c r="Z2040" s="72">
        <v>1</v>
      </c>
    </row>
    <row r="2041" spans="1:26" ht="15.75" thickBot="1" x14ac:dyDescent="0.3">
      <c r="A2041" s="76" t="s">
        <v>135</v>
      </c>
      <c r="B2041" s="36">
        <f>base1!P45</f>
        <v>18</v>
      </c>
      <c r="C2041" s="36">
        <f>base1!Q45</f>
        <v>4</v>
      </c>
      <c r="D2041" s="36">
        <f>base1!R45</f>
        <v>10</v>
      </c>
      <c r="E2041" s="36">
        <f>base1!S45</f>
        <v>11</v>
      </c>
      <c r="F2041" s="36">
        <f>base1!T45</f>
        <v>13</v>
      </c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72">
        <v>2040</v>
      </c>
      <c r="W2041" s="77" t="s">
        <v>134</v>
      </c>
      <c r="X2041" s="77">
        <v>3</v>
      </c>
      <c r="Y2041" s="72" t="s">
        <v>167</v>
      </c>
      <c r="Z2041" s="72">
        <v>1</v>
      </c>
    </row>
    <row r="2042" spans="1:26" ht="15.75" thickBot="1" x14ac:dyDescent="0.3">
      <c r="A2042" s="76" t="s">
        <v>135</v>
      </c>
      <c r="B2042" s="36">
        <f>base1!P46</f>
        <v>18</v>
      </c>
      <c r="C2042" s="36">
        <f>base1!Q46</f>
        <v>4</v>
      </c>
      <c r="D2042" s="36">
        <f>base1!R46</f>
        <v>10</v>
      </c>
      <c r="E2042" s="36">
        <f>base1!S46</f>
        <v>11</v>
      </c>
      <c r="F2042" s="36">
        <f>base1!T46</f>
        <v>13</v>
      </c>
      <c r="G2042" s="36"/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72">
        <v>2041</v>
      </c>
      <c r="W2042" s="77" t="s">
        <v>134</v>
      </c>
      <c r="X2042" s="77">
        <v>3</v>
      </c>
      <c r="Y2042" s="72" t="s">
        <v>167</v>
      </c>
      <c r="Z2042" s="72">
        <v>1</v>
      </c>
    </row>
    <row r="2043" spans="1:26" ht="15.75" thickBot="1" x14ac:dyDescent="0.3">
      <c r="A2043" s="76" t="s">
        <v>135</v>
      </c>
      <c r="B2043" s="36">
        <f>base1!P47</f>
        <v>8</v>
      </c>
      <c r="C2043" s="36">
        <f>base1!Q47</f>
        <v>18</v>
      </c>
      <c r="D2043" s="36">
        <f>base1!R47</f>
        <v>4</v>
      </c>
      <c r="E2043" s="36">
        <f>base1!S47</f>
        <v>10</v>
      </c>
      <c r="F2043" s="36">
        <f>base1!T47</f>
        <v>11</v>
      </c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72">
        <v>2042</v>
      </c>
      <c r="W2043" s="77" t="s">
        <v>134</v>
      </c>
      <c r="X2043" s="77">
        <v>3</v>
      </c>
      <c r="Y2043" s="72" t="s">
        <v>167</v>
      </c>
      <c r="Z2043" s="72">
        <v>1</v>
      </c>
    </row>
    <row r="2044" spans="1:26" ht="15.75" thickBot="1" x14ac:dyDescent="0.3">
      <c r="A2044" s="76" t="s">
        <v>135</v>
      </c>
      <c r="B2044" s="36">
        <f>base1!P48</f>
        <v>18</v>
      </c>
      <c r="C2044" s="36">
        <f>base1!Q48</f>
        <v>16</v>
      </c>
      <c r="D2044" s="36">
        <f>base1!R48</f>
        <v>13</v>
      </c>
      <c r="E2044" s="36">
        <f>base1!S48</f>
        <v>12</v>
      </c>
      <c r="F2044" s="36">
        <f>base1!T48</f>
        <v>2</v>
      </c>
      <c r="G2044" s="36"/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72">
        <v>2043</v>
      </c>
      <c r="W2044" s="77" t="s">
        <v>134</v>
      </c>
      <c r="X2044" s="77">
        <v>3</v>
      </c>
      <c r="Y2044" s="72" t="s">
        <v>167</v>
      </c>
      <c r="Z2044" s="72">
        <v>1</v>
      </c>
    </row>
    <row r="2045" spans="1:26" ht="15.75" thickBot="1" x14ac:dyDescent="0.3">
      <c r="A2045" s="76" t="s">
        <v>135</v>
      </c>
      <c r="B2045" s="36">
        <f>base1!P49</f>
        <v>18</v>
      </c>
      <c r="C2045" s="36">
        <f>base1!Q49</f>
        <v>3</v>
      </c>
      <c r="D2045" s="36">
        <f>base1!R49</f>
        <v>16</v>
      </c>
      <c r="E2045" s="36">
        <f>base1!S49</f>
        <v>13</v>
      </c>
      <c r="F2045" s="36">
        <f>base1!T49</f>
        <v>2</v>
      </c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72">
        <v>2044</v>
      </c>
      <c r="W2045" s="77" t="s">
        <v>134</v>
      </c>
      <c r="X2045" s="77">
        <v>3</v>
      </c>
      <c r="Y2045" s="72" t="s">
        <v>167</v>
      </c>
      <c r="Z2045" s="72">
        <v>1</v>
      </c>
    </row>
    <row r="2046" spans="1:26" ht="15.75" thickBot="1" x14ac:dyDescent="0.3">
      <c r="A2046" s="76" t="s">
        <v>135</v>
      </c>
      <c r="B2046" s="36">
        <f>base1!P50</f>
        <v>3</v>
      </c>
      <c r="C2046" s="36">
        <f>base1!Q50</f>
        <v>16</v>
      </c>
      <c r="D2046" s="36">
        <f>base1!R50</f>
        <v>13</v>
      </c>
      <c r="E2046" s="36">
        <f>base1!S50</f>
        <v>8</v>
      </c>
      <c r="F2046" s="36">
        <f>base1!T50</f>
        <v>2</v>
      </c>
      <c r="G2046" s="36"/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72">
        <v>2045</v>
      </c>
      <c r="W2046" s="77" t="s">
        <v>134</v>
      </c>
      <c r="X2046" s="77">
        <v>3</v>
      </c>
      <c r="Y2046" s="72" t="s">
        <v>167</v>
      </c>
      <c r="Z2046" s="72">
        <v>1</v>
      </c>
    </row>
    <row r="2047" spans="1:26" ht="15.75" thickBot="1" x14ac:dyDescent="0.3">
      <c r="A2047" s="76" t="s">
        <v>135</v>
      </c>
      <c r="B2047" s="36">
        <f>base1!P51</f>
        <v>13</v>
      </c>
      <c r="C2047" s="36">
        <f>base1!Q51</f>
        <v>15</v>
      </c>
      <c r="D2047" s="36">
        <f>base1!R51</f>
        <v>8</v>
      </c>
      <c r="E2047" s="36">
        <f>base1!S51</f>
        <v>14</v>
      </c>
      <c r="F2047" s="36">
        <f>base1!T51</f>
        <v>1</v>
      </c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72">
        <v>2046</v>
      </c>
      <c r="W2047" s="77" t="s">
        <v>134</v>
      </c>
      <c r="X2047" s="77">
        <v>3</v>
      </c>
      <c r="Y2047" s="72" t="s">
        <v>167</v>
      </c>
      <c r="Z2047" s="72">
        <v>1</v>
      </c>
    </row>
    <row r="2048" spans="1:26" ht="15.75" thickBot="1" x14ac:dyDescent="0.3">
      <c r="A2048" s="76" t="s">
        <v>135</v>
      </c>
      <c r="B2048" s="36">
        <f>base1!P52</f>
        <v>13</v>
      </c>
      <c r="C2048" s="36">
        <f>base1!Q52</f>
        <v>8</v>
      </c>
      <c r="D2048" s="36">
        <f>base1!R52</f>
        <v>16</v>
      </c>
      <c r="E2048" s="36">
        <f>base1!S52</f>
        <v>17</v>
      </c>
      <c r="F2048" s="36">
        <f>base1!T52</f>
        <v>18</v>
      </c>
      <c r="G2048" s="36"/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72">
        <v>2047</v>
      </c>
      <c r="W2048" s="77" t="s">
        <v>134</v>
      </c>
      <c r="X2048" s="77">
        <v>3</v>
      </c>
      <c r="Y2048" s="72" t="s">
        <v>167</v>
      </c>
      <c r="Z2048" s="72">
        <v>1</v>
      </c>
    </row>
    <row r="2049" spans="1:26" ht="15.75" thickBot="1" x14ac:dyDescent="0.3">
      <c r="A2049" s="76" t="s">
        <v>135</v>
      </c>
      <c r="B2049" s="36">
        <f>base1!P53</f>
        <v>7</v>
      </c>
      <c r="C2049" s="36">
        <f>base1!Q53</f>
        <v>13</v>
      </c>
      <c r="D2049" s="36">
        <f>base1!R53</f>
        <v>14</v>
      </c>
      <c r="E2049" s="36">
        <f>base1!S53</f>
        <v>16</v>
      </c>
      <c r="F2049" s="36">
        <f>base1!T53</f>
        <v>18</v>
      </c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72">
        <v>2048</v>
      </c>
      <c r="W2049" s="77" t="s">
        <v>134</v>
      </c>
      <c r="X2049" s="77">
        <v>3</v>
      </c>
      <c r="Y2049" s="72" t="s">
        <v>167</v>
      </c>
      <c r="Z2049" s="72">
        <v>1</v>
      </c>
    </row>
    <row r="2050" spans="1:26" ht="15.75" thickBot="1" x14ac:dyDescent="0.3">
      <c r="A2050" s="76" t="s">
        <v>135</v>
      </c>
      <c r="B2050" s="36">
        <f>base1!P54</f>
        <v>7</v>
      </c>
      <c r="C2050" s="36">
        <f>base1!Q54</f>
        <v>14</v>
      </c>
      <c r="D2050" s="36">
        <f>base1!R54</f>
        <v>11</v>
      </c>
      <c r="E2050" s="36">
        <f>base1!S54</f>
        <v>16</v>
      </c>
      <c r="F2050" s="36">
        <f>base1!T54</f>
        <v>18</v>
      </c>
      <c r="G2050" s="36"/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72">
        <v>2049</v>
      </c>
      <c r="W2050" s="77" t="s">
        <v>134</v>
      </c>
      <c r="X2050" s="77">
        <v>3</v>
      </c>
      <c r="Y2050" s="72" t="s">
        <v>167</v>
      </c>
      <c r="Z2050" s="72">
        <v>1</v>
      </c>
    </row>
    <row r="2051" spans="1:26" ht="15.75" thickBot="1" x14ac:dyDescent="0.3">
      <c r="A2051" s="76" t="s">
        <v>135</v>
      </c>
      <c r="B2051" s="36">
        <f>base1!P55</f>
        <v>11</v>
      </c>
      <c r="C2051" s="36">
        <f>base1!Q55</f>
        <v>15</v>
      </c>
      <c r="D2051" s="36">
        <f>base1!R55</f>
        <v>16</v>
      </c>
      <c r="E2051" s="36">
        <f>base1!S55</f>
        <v>17</v>
      </c>
      <c r="F2051" s="36">
        <f>base1!T55</f>
        <v>18</v>
      </c>
      <c r="G2051" s="36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72">
        <v>2050</v>
      </c>
      <c r="W2051" s="77" t="s">
        <v>134</v>
      </c>
      <c r="X2051" s="77">
        <v>3</v>
      </c>
      <c r="Y2051" s="72" t="s">
        <v>167</v>
      </c>
      <c r="Z2051" s="72">
        <v>1</v>
      </c>
    </row>
    <row r="2052" spans="1:26" ht="15.75" thickBot="1" x14ac:dyDescent="0.3">
      <c r="A2052" s="76" t="s">
        <v>135</v>
      </c>
      <c r="B2052" s="36">
        <f>base1!P56</f>
        <v>10</v>
      </c>
      <c r="C2052" s="36">
        <f>base1!Q56</f>
        <v>14</v>
      </c>
      <c r="D2052" s="36">
        <f>base1!R56</f>
        <v>11</v>
      </c>
      <c r="E2052" s="36">
        <f>base1!S56</f>
        <v>16</v>
      </c>
      <c r="F2052" s="36">
        <f>base1!T56</f>
        <v>18</v>
      </c>
      <c r="G2052" s="36"/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72">
        <v>2051</v>
      </c>
      <c r="W2052" s="77" t="s">
        <v>134</v>
      </c>
      <c r="X2052" s="77">
        <v>3</v>
      </c>
      <c r="Y2052" s="72" t="s">
        <v>167</v>
      </c>
      <c r="Z2052" s="72">
        <v>1</v>
      </c>
    </row>
    <row r="2053" spans="1:26" ht="15.75" thickBot="1" x14ac:dyDescent="0.3">
      <c r="A2053" s="76" t="s">
        <v>135</v>
      </c>
      <c r="B2053" s="36">
        <f>base1!P57</f>
        <v>2</v>
      </c>
      <c r="C2053" s="36">
        <f>base1!Q57</f>
        <v>13</v>
      </c>
      <c r="D2053" s="36">
        <f>base1!R57</f>
        <v>8</v>
      </c>
      <c r="E2053" s="36">
        <f>base1!S57</f>
        <v>15</v>
      </c>
      <c r="F2053" s="36">
        <f>base1!T57</f>
        <v>16</v>
      </c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72">
        <v>2052</v>
      </c>
      <c r="W2053" s="77" t="s">
        <v>134</v>
      </c>
      <c r="X2053" s="77">
        <v>3</v>
      </c>
      <c r="Y2053" s="72" t="s">
        <v>167</v>
      </c>
      <c r="Z2053" s="72">
        <v>1</v>
      </c>
    </row>
    <row r="2054" spans="1:26" ht="15.75" thickBot="1" x14ac:dyDescent="0.3">
      <c r="A2054" s="76" t="s">
        <v>135</v>
      </c>
      <c r="B2054" s="36">
        <f>base1!P58</f>
        <v>2</v>
      </c>
      <c r="C2054" s="36">
        <f>base1!Q58</f>
        <v>13</v>
      </c>
      <c r="D2054" s="36">
        <f>base1!R58</f>
        <v>8</v>
      </c>
      <c r="E2054" s="36">
        <f>base1!S58</f>
        <v>16</v>
      </c>
      <c r="F2054" s="36">
        <f>base1!T58</f>
        <v>18</v>
      </c>
      <c r="G2054" s="36"/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72">
        <v>2053</v>
      </c>
      <c r="W2054" s="77" t="s">
        <v>134</v>
      </c>
      <c r="X2054" s="77">
        <v>3</v>
      </c>
      <c r="Y2054" s="72" t="s">
        <v>167</v>
      </c>
      <c r="Z2054" s="72">
        <v>1</v>
      </c>
    </row>
    <row r="2055" spans="1:26" ht="15.75" thickBot="1" x14ac:dyDescent="0.3">
      <c r="A2055" s="76" t="s">
        <v>135</v>
      </c>
      <c r="B2055" s="36">
        <f>base1!P59</f>
        <v>2</v>
      </c>
      <c r="C2055" s="36">
        <f>base1!Q59</f>
        <v>13</v>
      </c>
      <c r="D2055" s="36">
        <f>base1!R59</f>
        <v>8</v>
      </c>
      <c r="E2055" s="36">
        <f>base1!S59</f>
        <v>16</v>
      </c>
      <c r="F2055" s="36">
        <f>base1!T59</f>
        <v>18</v>
      </c>
      <c r="G2055" s="36"/>
      <c r="H2055" s="36"/>
      <c r="I2055" s="36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  <c r="V2055" s="72">
        <v>2054</v>
      </c>
      <c r="W2055" s="77" t="s">
        <v>134</v>
      </c>
      <c r="X2055" s="77">
        <v>3</v>
      </c>
      <c r="Y2055" s="72" t="s">
        <v>167</v>
      </c>
      <c r="Z2055" s="72">
        <v>1</v>
      </c>
    </row>
    <row r="2056" spans="1:26" ht="15.75" thickBot="1" x14ac:dyDescent="0.3">
      <c r="A2056" s="76" t="s">
        <v>135</v>
      </c>
      <c r="B2056" s="36">
        <f>base1!P60</f>
        <v>13</v>
      </c>
      <c r="C2056" s="36">
        <f>base1!Q60</f>
        <v>14</v>
      </c>
      <c r="D2056" s="36">
        <f>base1!R60</f>
        <v>17</v>
      </c>
      <c r="E2056" s="36">
        <f>base1!S60</f>
        <v>18</v>
      </c>
      <c r="F2056" s="36">
        <f>base1!T60</f>
        <v>5</v>
      </c>
      <c r="G2056" s="36"/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72">
        <v>2055</v>
      </c>
      <c r="W2056" s="77" t="s">
        <v>134</v>
      </c>
      <c r="X2056" s="77">
        <v>3</v>
      </c>
      <c r="Y2056" s="72" t="s">
        <v>167</v>
      </c>
      <c r="Z2056" s="72">
        <v>1</v>
      </c>
    </row>
    <row r="2057" spans="1:26" ht="15.75" thickBot="1" x14ac:dyDescent="0.3">
      <c r="A2057" s="76" t="s">
        <v>135</v>
      </c>
      <c r="B2057" s="36">
        <f>base1!P61</f>
        <v>13</v>
      </c>
      <c r="C2057" s="36">
        <f>base1!Q61</f>
        <v>15</v>
      </c>
      <c r="D2057" s="36">
        <f>base1!R61</f>
        <v>17</v>
      </c>
      <c r="E2057" s="36">
        <f>base1!S61</f>
        <v>18</v>
      </c>
      <c r="F2057" s="36">
        <f>base1!T61</f>
        <v>11</v>
      </c>
      <c r="G2057" s="36"/>
      <c r="H2057" s="36"/>
      <c r="I2057" s="36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  <c r="V2057" s="72">
        <v>2056</v>
      </c>
      <c r="W2057" s="77" t="s">
        <v>134</v>
      </c>
      <c r="X2057" s="77">
        <v>3</v>
      </c>
      <c r="Y2057" s="72" t="s">
        <v>167</v>
      </c>
      <c r="Z2057" s="72">
        <v>1</v>
      </c>
    </row>
    <row r="2058" spans="1:26" ht="15.75" thickBot="1" x14ac:dyDescent="0.3">
      <c r="A2058" s="76" t="s">
        <v>135</v>
      </c>
      <c r="B2058" s="36">
        <f>base1!P62</f>
        <v>13</v>
      </c>
      <c r="C2058" s="36">
        <f>base1!Q62</f>
        <v>15</v>
      </c>
      <c r="D2058" s="36">
        <f>base1!R62</f>
        <v>17</v>
      </c>
      <c r="E2058" s="36">
        <f>base1!S62</f>
        <v>18</v>
      </c>
      <c r="F2058" s="36">
        <f>base1!T62</f>
        <v>11</v>
      </c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72">
        <v>2057</v>
      </c>
      <c r="W2058" s="77" t="s">
        <v>134</v>
      </c>
      <c r="X2058" s="77">
        <v>3</v>
      </c>
      <c r="Y2058" s="72" t="s">
        <v>167</v>
      </c>
      <c r="Z2058" s="72">
        <v>1</v>
      </c>
    </row>
    <row r="2059" spans="1:26" ht="15.75" thickBot="1" x14ac:dyDescent="0.3">
      <c r="A2059" s="76" t="s">
        <v>135</v>
      </c>
      <c r="B2059" s="36">
        <f>base1!AM562</f>
        <v>0</v>
      </c>
      <c r="C2059" s="36">
        <f>base1!AN562</f>
        <v>0</v>
      </c>
      <c r="D2059" s="36">
        <f>base1!AO562</f>
        <v>0</v>
      </c>
      <c r="E2059" s="36">
        <f>base1!AP562</f>
        <v>0</v>
      </c>
      <c r="F2059" s="36">
        <f>base1!AQ562</f>
        <v>0</v>
      </c>
      <c r="G2059" s="36"/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72">
        <v>2058</v>
      </c>
      <c r="W2059" s="77" t="s">
        <v>134</v>
      </c>
      <c r="X2059" s="77">
        <v>3</v>
      </c>
      <c r="Y2059" s="72" t="s">
        <v>167</v>
      </c>
      <c r="Z2059" s="72">
        <v>1</v>
      </c>
    </row>
    <row r="2060" spans="1:26" ht="15.75" thickBot="1" x14ac:dyDescent="0.3">
      <c r="A2060" s="76" t="s">
        <v>135</v>
      </c>
      <c r="B2060" s="36">
        <f>base1!AM563</f>
        <v>0</v>
      </c>
      <c r="C2060" s="36">
        <f>base1!AN563</f>
        <v>0</v>
      </c>
      <c r="D2060" s="36">
        <f>base1!AO563</f>
        <v>0</v>
      </c>
      <c r="E2060" s="36">
        <f>base1!AP563</f>
        <v>0</v>
      </c>
      <c r="F2060" s="36">
        <f>base1!AQ563</f>
        <v>0</v>
      </c>
      <c r="G2060" s="36"/>
      <c r="H2060" s="36"/>
      <c r="I2060" s="36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  <c r="V2060" s="72">
        <v>2059</v>
      </c>
      <c r="W2060" s="77" t="s">
        <v>134</v>
      </c>
      <c r="X2060" s="77">
        <v>3</v>
      </c>
      <c r="Y2060" s="72" t="s">
        <v>167</v>
      </c>
      <c r="Z2060" s="72">
        <v>1</v>
      </c>
    </row>
    <row r="2061" spans="1:26" ht="15.75" thickBot="1" x14ac:dyDescent="0.3">
      <c r="A2061" s="76" t="s">
        <v>135</v>
      </c>
      <c r="B2061" s="36">
        <f>base1!AM564</f>
        <v>0</v>
      </c>
      <c r="C2061" s="36">
        <f>base1!AN564</f>
        <v>0</v>
      </c>
      <c r="D2061" s="36">
        <f>base1!AO564</f>
        <v>0</v>
      </c>
      <c r="E2061" s="36">
        <f>base1!AP564</f>
        <v>0</v>
      </c>
      <c r="F2061" s="36">
        <f>base1!AQ564</f>
        <v>0</v>
      </c>
      <c r="G2061" s="36"/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72">
        <v>2060</v>
      </c>
      <c r="W2061" s="77" t="s">
        <v>134</v>
      </c>
      <c r="X2061" s="77">
        <v>3</v>
      </c>
      <c r="Y2061" s="72" t="s">
        <v>167</v>
      </c>
      <c r="Z2061" s="72">
        <v>1</v>
      </c>
    </row>
    <row r="2062" spans="1:26" ht="15.75" thickBot="1" x14ac:dyDescent="0.3">
      <c r="A2062" s="76" t="s">
        <v>135</v>
      </c>
      <c r="B2062" s="36">
        <f>base1!AM565</f>
        <v>0</v>
      </c>
      <c r="C2062" s="36">
        <f>base1!AN565</f>
        <v>0</v>
      </c>
      <c r="D2062" s="36">
        <f>base1!AO565</f>
        <v>0</v>
      </c>
      <c r="E2062" s="36">
        <f>base1!AP565</f>
        <v>0</v>
      </c>
      <c r="F2062" s="36">
        <f>base1!AQ565</f>
        <v>0</v>
      </c>
      <c r="G2062" s="36"/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72">
        <v>2061</v>
      </c>
      <c r="W2062" s="77" t="s">
        <v>134</v>
      </c>
      <c r="X2062" s="77">
        <v>3</v>
      </c>
      <c r="Y2062" s="72" t="s">
        <v>167</v>
      </c>
      <c r="Z2062" s="72">
        <v>1</v>
      </c>
    </row>
    <row r="2063" spans="1:26" ht="15.75" thickBot="1" x14ac:dyDescent="0.3">
      <c r="A2063" s="76" t="s">
        <v>135</v>
      </c>
      <c r="B2063" s="36">
        <f>base1!AM566</f>
        <v>0</v>
      </c>
      <c r="C2063" s="36">
        <f>base1!AN566</f>
        <v>0</v>
      </c>
      <c r="D2063" s="36">
        <f>base1!AO566</f>
        <v>0</v>
      </c>
      <c r="E2063" s="36">
        <f>base1!AP566</f>
        <v>0</v>
      </c>
      <c r="F2063" s="36">
        <f>base1!AQ566</f>
        <v>0</v>
      </c>
      <c r="G2063" s="36"/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72">
        <v>2062</v>
      </c>
      <c r="W2063" s="77" t="s">
        <v>134</v>
      </c>
      <c r="X2063" s="77">
        <v>3</v>
      </c>
      <c r="Y2063" s="72" t="s">
        <v>167</v>
      </c>
      <c r="Z2063" s="72">
        <v>1</v>
      </c>
    </row>
    <row r="2064" spans="1:26" ht="15.75" thickBot="1" x14ac:dyDescent="0.3">
      <c r="A2064" s="76" t="s">
        <v>135</v>
      </c>
      <c r="B2064" s="36">
        <f>base1!AM567</f>
        <v>0</v>
      </c>
      <c r="C2064" s="36">
        <f>base1!AN567</f>
        <v>0</v>
      </c>
      <c r="D2064" s="36">
        <f>base1!AO567</f>
        <v>0</v>
      </c>
      <c r="E2064" s="36">
        <f>base1!AP567</f>
        <v>0</v>
      </c>
      <c r="F2064" s="36">
        <f>base1!AQ567</f>
        <v>0</v>
      </c>
      <c r="G2064" s="36"/>
      <c r="H2064" s="36"/>
      <c r="I2064" s="36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  <c r="V2064" s="72">
        <v>2063</v>
      </c>
      <c r="W2064" s="77" t="s">
        <v>134</v>
      </c>
      <c r="X2064" s="77">
        <v>3</v>
      </c>
      <c r="Y2064" s="72" t="s">
        <v>167</v>
      </c>
      <c r="Z2064" s="72">
        <v>1</v>
      </c>
    </row>
    <row r="2065" spans="1:26" ht="15.75" thickBot="1" x14ac:dyDescent="0.3">
      <c r="A2065" s="76" t="s">
        <v>135</v>
      </c>
      <c r="B2065" s="36">
        <f>base1!AM568</f>
        <v>0</v>
      </c>
      <c r="C2065" s="36">
        <f>base1!AN568</f>
        <v>0</v>
      </c>
      <c r="D2065" s="36">
        <f>base1!AO568</f>
        <v>0</v>
      </c>
      <c r="E2065" s="36">
        <f>base1!AP568</f>
        <v>0</v>
      </c>
      <c r="F2065" s="36">
        <f>base1!AQ568</f>
        <v>0</v>
      </c>
      <c r="G2065" s="36"/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72">
        <v>2064</v>
      </c>
      <c r="W2065" s="77" t="s">
        <v>134</v>
      </c>
      <c r="X2065" s="77">
        <v>3</v>
      </c>
      <c r="Y2065" s="72" t="s">
        <v>167</v>
      </c>
      <c r="Z2065" s="72">
        <v>1</v>
      </c>
    </row>
    <row r="2066" spans="1:26" ht="15.75" thickBot="1" x14ac:dyDescent="0.3">
      <c r="A2066" s="76" t="s">
        <v>135</v>
      </c>
      <c r="B2066" s="36">
        <f>base1!AM569</f>
        <v>0</v>
      </c>
      <c r="C2066" s="36">
        <f>base1!AN569</f>
        <v>0</v>
      </c>
      <c r="D2066" s="36">
        <f>base1!AO569</f>
        <v>0</v>
      </c>
      <c r="E2066" s="36">
        <f>base1!AP569</f>
        <v>0</v>
      </c>
      <c r="F2066" s="36">
        <f>base1!AQ569</f>
        <v>0</v>
      </c>
      <c r="G2066" s="36"/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72">
        <v>2065</v>
      </c>
      <c r="W2066" s="77" t="s">
        <v>134</v>
      </c>
      <c r="X2066" s="77">
        <v>3</v>
      </c>
      <c r="Y2066" s="72" t="s">
        <v>167</v>
      </c>
      <c r="Z2066" s="72">
        <v>1</v>
      </c>
    </row>
    <row r="2067" spans="1:26" ht="15.75" thickBot="1" x14ac:dyDescent="0.3">
      <c r="A2067" s="76" t="s">
        <v>135</v>
      </c>
      <c r="B2067" s="36">
        <f>base1!AM570</f>
        <v>0</v>
      </c>
      <c r="C2067" s="36">
        <f>base1!AN570</f>
        <v>0</v>
      </c>
      <c r="D2067" s="36">
        <f>base1!AO570</f>
        <v>0</v>
      </c>
      <c r="E2067" s="36">
        <f>base1!AP570</f>
        <v>0</v>
      </c>
      <c r="F2067" s="36">
        <f>base1!AQ570</f>
        <v>0</v>
      </c>
      <c r="G2067" s="36"/>
      <c r="H2067" s="36"/>
      <c r="I2067" s="36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  <c r="V2067" s="72">
        <v>2066</v>
      </c>
      <c r="W2067" s="77" t="s">
        <v>134</v>
      </c>
      <c r="X2067" s="77">
        <v>3</v>
      </c>
      <c r="Y2067" s="72" t="s">
        <v>167</v>
      </c>
      <c r="Z2067" s="72">
        <v>1</v>
      </c>
    </row>
    <row r="2068" spans="1:26" ht="15.75" thickBot="1" x14ac:dyDescent="0.3">
      <c r="A2068" s="76" t="s">
        <v>135</v>
      </c>
      <c r="B2068" s="36">
        <f>base1!AM571</f>
        <v>0</v>
      </c>
      <c r="C2068" s="36">
        <f>base1!AN571</f>
        <v>0</v>
      </c>
      <c r="D2068" s="36">
        <f>base1!AO571</f>
        <v>0</v>
      </c>
      <c r="E2068" s="36">
        <f>base1!AP571</f>
        <v>0</v>
      </c>
      <c r="F2068" s="36">
        <f>base1!AQ571</f>
        <v>0</v>
      </c>
      <c r="G2068" s="36"/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72">
        <v>2067</v>
      </c>
      <c r="W2068" s="77" t="s">
        <v>134</v>
      </c>
      <c r="X2068" s="77">
        <v>3</v>
      </c>
      <c r="Y2068" s="72" t="s">
        <v>167</v>
      </c>
      <c r="Z2068" s="72">
        <v>1</v>
      </c>
    </row>
    <row r="2069" spans="1:26" ht="15.75" thickBot="1" x14ac:dyDescent="0.3">
      <c r="A2069" s="76" t="s">
        <v>135</v>
      </c>
      <c r="B2069" s="36">
        <f>base1!AM572</f>
        <v>0</v>
      </c>
      <c r="C2069" s="36">
        <f>base1!AN572</f>
        <v>0</v>
      </c>
      <c r="D2069" s="36">
        <f>base1!AO572</f>
        <v>0</v>
      </c>
      <c r="E2069" s="36">
        <f>base1!AP572</f>
        <v>0</v>
      </c>
      <c r="F2069" s="36">
        <f>base1!AQ572</f>
        <v>0</v>
      </c>
      <c r="G2069" s="36"/>
      <c r="H2069" s="36"/>
      <c r="I2069" s="36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  <c r="V2069" s="72">
        <v>2068</v>
      </c>
      <c r="W2069" s="77" t="s">
        <v>134</v>
      </c>
      <c r="X2069" s="77">
        <v>3</v>
      </c>
      <c r="Y2069" s="72" t="s">
        <v>167</v>
      </c>
      <c r="Z2069" s="72">
        <v>1</v>
      </c>
    </row>
    <row r="2070" spans="1:26" ht="15.75" thickBot="1" x14ac:dyDescent="0.3">
      <c r="A2070" s="76" t="s">
        <v>135</v>
      </c>
      <c r="B2070" s="36">
        <f>base1!AM573</f>
        <v>0</v>
      </c>
      <c r="C2070" s="36">
        <f>base1!AN573</f>
        <v>0</v>
      </c>
      <c r="D2070" s="36">
        <f>base1!AO573</f>
        <v>0</v>
      </c>
      <c r="E2070" s="36">
        <f>base1!AP573</f>
        <v>0</v>
      </c>
      <c r="F2070" s="36">
        <f>base1!AQ573</f>
        <v>0</v>
      </c>
      <c r="G2070" s="36"/>
      <c r="H2070" s="36"/>
      <c r="I2070" s="36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  <c r="V2070" s="72">
        <v>2069</v>
      </c>
      <c r="W2070" s="77" t="s">
        <v>134</v>
      </c>
      <c r="X2070" s="77">
        <v>3</v>
      </c>
      <c r="Y2070" s="72" t="s">
        <v>167</v>
      </c>
      <c r="Z2070" s="72">
        <v>1</v>
      </c>
    </row>
    <row r="2071" spans="1:26" ht="15.75" thickBot="1" x14ac:dyDescent="0.3">
      <c r="A2071" s="76" t="s">
        <v>135</v>
      </c>
      <c r="B2071" s="36">
        <f>base1!AM574</f>
        <v>0</v>
      </c>
      <c r="C2071" s="36">
        <f>base1!AN574</f>
        <v>0</v>
      </c>
      <c r="D2071" s="36">
        <f>base1!AO574</f>
        <v>0</v>
      </c>
      <c r="E2071" s="36">
        <f>base1!AP574</f>
        <v>0</v>
      </c>
      <c r="F2071" s="36">
        <f>base1!AQ574</f>
        <v>0</v>
      </c>
      <c r="G2071" s="36"/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72">
        <v>2070</v>
      </c>
      <c r="W2071" s="77" t="s">
        <v>134</v>
      </c>
      <c r="X2071" s="77">
        <v>3</v>
      </c>
      <c r="Y2071" s="72" t="s">
        <v>167</v>
      </c>
      <c r="Z2071" s="72">
        <v>1</v>
      </c>
    </row>
    <row r="2072" spans="1:26" ht="15.75" thickBot="1" x14ac:dyDescent="0.3">
      <c r="A2072" s="76" t="s">
        <v>135</v>
      </c>
      <c r="B2072" s="36">
        <f>base1!AM575</f>
        <v>0</v>
      </c>
      <c r="C2072" s="36">
        <f>base1!AN575</f>
        <v>0</v>
      </c>
      <c r="D2072" s="36">
        <f>base1!AO575</f>
        <v>0</v>
      </c>
      <c r="E2072" s="36">
        <f>base1!AP575</f>
        <v>0</v>
      </c>
      <c r="F2072" s="36">
        <f>base1!AQ575</f>
        <v>0</v>
      </c>
      <c r="G2072" s="36"/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72">
        <v>2071</v>
      </c>
      <c r="W2072" s="77" t="s">
        <v>134</v>
      </c>
      <c r="X2072" s="77">
        <v>3</v>
      </c>
      <c r="Y2072" s="72" t="s">
        <v>167</v>
      </c>
      <c r="Z2072" s="72">
        <v>1</v>
      </c>
    </row>
    <row r="2073" spans="1:26" ht="15.75" thickBot="1" x14ac:dyDescent="0.3">
      <c r="A2073" s="76" t="s">
        <v>135</v>
      </c>
      <c r="B2073" s="36">
        <f>base1!AM576</f>
        <v>0</v>
      </c>
      <c r="C2073" s="36">
        <f>base1!AN576</f>
        <v>0</v>
      </c>
      <c r="D2073" s="36">
        <f>base1!AO576</f>
        <v>0</v>
      </c>
      <c r="E2073" s="36">
        <f>base1!AP576</f>
        <v>0</v>
      </c>
      <c r="F2073" s="36">
        <f>base1!AQ576</f>
        <v>0</v>
      </c>
      <c r="G2073" s="36"/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  <c r="V2073" s="72">
        <v>2072</v>
      </c>
      <c r="W2073" s="77" t="s">
        <v>134</v>
      </c>
      <c r="X2073" s="77">
        <v>3</v>
      </c>
      <c r="Y2073" s="72" t="s">
        <v>167</v>
      </c>
      <c r="Z2073" s="72">
        <v>1</v>
      </c>
    </row>
    <row r="2074" spans="1:26" ht="15.75" thickBot="1" x14ac:dyDescent="0.3">
      <c r="A2074" s="76" t="s">
        <v>135</v>
      </c>
      <c r="B2074" s="36">
        <f>base1!AM577</f>
        <v>0</v>
      </c>
      <c r="C2074" s="36">
        <f>base1!AN577</f>
        <v>0</v>
      </c>
      <c r="D2074" s="36">
        <f>base1!AO577</f>
        <v>0</v>
      </c>
      <c r="E2074" s="36">
        <f>base1!AP577</f>
        <v>0</v>
      </c>
      <c r="F2074" s="36">
        <f>base1!AQ577</f>
        <v>0</v>
      </c>
      <c r="G2074" s="36"/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72">
        <v>2073</v>
      </c>
      <c r="W2074" s="77" t="s">
        <v>134</v>
      </c>
      <c r="X2074" s="77">
        <v>3</v>
      </c>
      <c r="Y2074" s="72" t="s">
        <v>167</v>
      </c>
      <c r="Z2074" s="72">
        <v>1</v>
      </c>
    </row>
    <row r="2075" spans="1:26" ht="15.75" thickBot="1" x14ac:dyDescent="0.3">
      <c r="A2075" s="76" t="s">
        <v>135</v>
      </c>
      <c r="B2075" s="36">
        <f>base1!AM578</f>
        <v>0</v>
      </c>
      <c r="C2075" s="36">
        <f>base1!AN578</f>
        <v>0</v>
      </c>
      <c r="D2075" s="36">
        <f>base1!AO578</f>
        <v>0</v>
      </c>
      <c r="E2075" s="36">
        <f>base1!AP578</f>
        <v>0</v>
      </c>
      <c r="F2075" s="36">
        <f>base1!AQ578</f>
        <v>0</v>
      </c>
      <c r="G2075" s="36"/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72">
        <v>2074</v>
      </c>
      <c r="W2075" s="77" t="s">
        <v>134</v>
      </c>
      <c r="X2075" s="77">
        <v>3</v>
      </c>
      <c r="Y2075" s="72" t="s">
        <v>167</v>
      </c>
      <c r="Z2075" s="72">
        <v>1</v>
      </c>
    </row>
    <row r="2076" spans="1:26" ht="15.75" thickBot="1" x14ac:dyDescent="0.3">
      <c r="A2076" s="76" t="s">
        <v>135</v>
      </c>
      <c r="B2076" s="36">
        <f>base1!AM579</f>
        <v>0</v>
      </c>
      <c r="C2076" s="36">
        <f>base1!AN579</f>
        <v>0</v>
      </c>
      <c r="D2076" s="36">
        <f>base1!AO579</f>
        <v>0</v>
      </c>
      <c r="E2076" s="36">
        <f>base1!AP579</f>
        <v>0</v>
      </c>
      <c r="F2076" s="36">
        <f>base1!AQ579</f>
        <v>0</v>
      </c>
      <c r="G2076" s="36"/>
      <c r="H2076" s="36"/>
      <c r="I2076" s="36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  <c r="V2076" s="72">
        <v>2075</v>
      </c>
      <c r="W2076" s="77" t="s">
        <v>134</v>
      </c>
      <c r="X2076" s="77">
        <v>3</v>
      </c>
      <c r="Y2076" s="72" t="s">
        <v>167</v>
      </c>
      <c r="Z2076" s="72">
        <v>1</v>
      </c>
    </row>
    <row r="2077" spans="1:26" ht="15.75" thickBot="1" x14ac:dyDescent="0.3">
      <c r="A2077" s="76" t="s">
        <v>135</v>
      </c>
      <c r="B2077" s="36">
        <f>base1!AM580</f>
        <v>0</v>
      </c>
      <c r="C2077" s="36">
        <f>base1!AN580</f>
        <v>0</v>
      </c>
      <c r="D2077" s="36">
        <f>base1!AO580</f>
        <v>0</v>
      </c>
      <c r="E2077" s="36">
        <f>base1!AP580</f>
        <v>0</v>
      </c>
      <c r="F2077" s="36">
        <f>base1!AQ580</f>
        <v>0</v>
      </c>
      <c r="G2077" s="36"/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72">
        <v>2076</v>
      </c>
      <c r="W2077" s="77" t="s">
        <v>134</v>
      </c>
      <c r="X2077" s="77">
        <v>3</v>
      </c>
      <c r="Y2077" s="72" t="s">
        <v>167</v>
      </c>
      <c r="Z2077" s="72">
        <v>1</v>
      </c>
    </row>
    <row r="2078" spans="1:26" ht="15.75" thickBot="1" x14ac:dyDescent="0.3">
      <c r="A2078" s="76" t="s">
        <v>135</v>
      </c>
      <c r="B2078" s="36">
        <f>base1!AM581</f>
        <v>0</v>
      </c>
      <c r="C2078" s="36">
        <f>base1!AN581</f>
        <v>0</v>
      </c>
      <c r="D2078" s="36">
        <f>base1!AO581</f>
        <v>0</v>
      </c>
      <c r="E2078" s="36">
        <f>base1!AP581</f>
        <v>0</v>
      </c>
      <c r="F2078" s="36">
        <f>base1!AQ581</f>
        <v>0</v>
      </c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72">
        <v>2077</v>
      </c>
      <c r="W2078" s="77" t="s">
        <v>134</v>
      </c>
      <c r="X2078" s="77">
        <v>3</v>
      </c>
      <c r="Y2078" s="72" t="s">
        <v>167</v>
      </c>
      <c r="Z2078" s="72">
        <v>1</v>
      </c>
    </row>
    <row r="2079" spans="1:26" ht="15.75" thickBot="1" x14ac:dyDescent="0.3">
      <c r="A2079" s="76" t="s">
        <v>135</v>
      </c>
      <c r="B2079" s="36">
        <f>base1!AM582</f>
        <v>0</v>
      </c>
      <c r="C2079" s="36">
        <f>base1!AN582</f>
        <v>0</v>
      </c>
      <c r="D2079" s="36">
        <f>base1!AO582</f>
        <v>0</v>
      </c>
      <c r="E2079" s="36">
        <f>base1!AP582</f>
        <v>0</v>
      </c>
      <c r="F2079" s="36">
        <f>base1!AQ582</f>
        <v>0</v>
      </c>
      <c r="G2079" s="36"/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72">
        <v>2078</v>
      </c>
      <c r="W2079" s="77" t="s">
        <v>134</v>
      </c>
      <c r="X2079" s="77">
        <v>3</v>
      </c>
      <c r="Y2079" s="72" t="s">
        <v>167</v>
      </c>
      <c r="Z2079" s="72">
        <v>1</v>
      </c>
    </row>
    <row r="2080" spans="1:26" ht="15.75" thickBot="1" x14ac:dyDescent="0.3">
      <c r="A2080" s="76" t="s">
        <v>135</v>
      </c>
      <c r="B2080" s="36">
        <f>base1!AM583</f>
        <v>0</v>
      </c>
      <c r="C2080" s="36">
        <f>base1!AN583</f>
        <v>0</v>
      </c>
      <c r="D2080" s="36">
        <f>base1!AO583</f>
        <v>0</v>
      </c>
      <c r="E2080" s="36">
        <f>base1!AP583</f>
        <v>0</v>
      </c>
      <c r="F2080" s="36">
        <f>base1!AQ583</f>
        <v>0</v>
      </c>
      <c r="G2080" s="36"/>
      <c r="H2080" s="36"/>
      <c r="I2080" s="36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  <c r="V2080" s="72">
        <v>2079</v>
      </c>
      <c r="W2080" s="77" t="s">
        <v>134</v>
      </c>
      <c r="X2080" s="77">
        <v>3</v>
      </c>
      <c r="Y2080" s="72" t="s">
        <v>167</v>
      </c>
      <c r="Z2080" s="72">
        <v>1</v>
      </c>
    </row>
    <row r="2081" spans="1:26" ht="15.75" thickBot="1" x14ac:dyDescent="0.3">
      <c r="A2081" s="76" t="s">
        <v>135</v>
      </c>
      <c r="B2081" s="36">
        <f>base1!AM584</f>
        <v>0</v>
      </c>
      <c r="C2081" s="36">
        <f>base1!AN584</f>
        <v>0</v>
      </c>
      <c r="D2081" s="36">
        <f>base1!AO584</f>
        <v>0</v>
      </c>
      <c r="E2081" s="36">
        <f>base1!AP584</f>
        <v>0</v>
      </c>
      <c r="F2081" s="36">
        <f>base1!AQ584</f>
        <v>0</v>
      </c>
      <c r="G2081" s="36"/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72">
        <v>2080</v>
      </c>
      <c r="W2081" s="77" t="s">
        <v>134</v>
      </c>
      <c r="X2081" s="77">
        <v>3</v>
      </c>
      <c r="Y2081" s="72" t="s">
        <v>167</v>
      </c>
      <c r="Z2081" s="72">
        <v>1</v>
      </c>
    </row>
    <row r="2082" spans="1:26" ht="15.75" thickBot="1" x14ac:dyDescent="0.3">
      <c r="A2082" s="76" t="s">
        <v>135</v>
      </c>
      <c r="B2082" s="36">
        <f>base1!AM585</f>
        <v>0</v>
      </c>
      <c r="C2082" s="36">
        <f>base1!AN585</f>
        <v>0</v>
      </c>
      <c r="D2082" s="36">
        <f>base1!AO585</f>
        <v>0</v>
      </c>
      <c r="E2082" s="36">
        <f>base1!AP585</f>
        <v>0</v>
      </c>
      <c r="F2082" s="36">
        <f>base1!AQ585</f>
        <v>0</v>
      </c>
      <c r="G2082" s="36"/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72">
        <v>2081</v>
      </c>
      <c r="W2082" s="77" t="s">
        <v>134</v>
      </c>
      <c r="X2082" s="77">
        <v>3</v>
      </c>
      <c r="Y2082" s="72" t="s">
        <v>167</v>
      </c>
      <c r="Z2082" s="72">
        <v>1</v>
      </c>
    </row>
    <row r="2083" spans="1:26" ht="15.75" thickBot="1" x14ac:dyDescent="0.3">
      <c r="A2083" s="76" t="s">
        <v>135</v>
      </c>
      <c r="B2083" s="36">
        <f>base1!AM586</f>
        <v>0</v>
      </c>
      <c r="C2083" s="36">
        <f>base1!AN586</f>
        <v>0</v>
      </c>
      <c r="D2083" s="36">
        <f>base1!AO586</f>
        <v>0</v>
      </c>
      <c r="E2083" s="36">
        <f>base1!AP586</f>
        <v>0</v>
      </c>
      <c r="F2083" s="36">
        <f>base1!AQ586</f>
        <v>0</v>
      </c>
      <c r="G2083" s="36"/>
      <c r="H2083" s="36"/>
      <c r="I2083" s="36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  <c r="V2083" s="72">
        <v>2082</v>
      </c>
      <c r="W2083" s="77" t="s">
        <v>134</v>
      </c>
      <c r="X2083" s="77">
        <v>3</v>
      </c>
      <c r="Y2083" s="72" t="s">
        <v>167</v>
      </c>
      <c r="Z2083" s="72">
        <v>1</v>
      </c>
    </row>
    <row r="2084" spans="1:26" ht="15.75" thickBot="1" x14ac:dyDescent="0.3">
      <c r="A2084" s="76" t="s">
        <v>135</v>
      </c>
      <c r="B2084" s="36">
        <f>base1!AM587</f>
        <v>0</v>
      </c>
      <c r="C2084" s="36">
        <f>base1!AN587</f>
        <v>0</v>
      </c>
      <c r="D2084" s="36">
        <f>base1!AO587</f>
        <v>0</v>
      </c>
      <c r="E2084" s="36">
        <f>base1!AP587</f>
        <v>0</v>
      </c>
      <c r="F2084" s="36">
        <f>base1!AQ587</f>
        <v>0</v>
      </c>
      <c r="G2084" s="36"/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72">
        <v>2083</v>
      </c>
      <c r="W2084" s="77" t="s">
        <v>134</v>
      </c>
      <c r="X2084" s="77">
        <v>3</v>
      </c>
      <c r="Y2084" s="72" t="s">
        <v>167</v>
      </c>
      <c r="Z2084" s="72">
        <v>1</v>
      </c>
    </row>
    <row r="2085" spans="1:26" ht="15.75" thickBot="1" x14ac:dyDescent="0.3">
      <c r="A2085" s="76" t="s">
        <v>135</v>
      </c>
      <c r="B2085" s="36">
        <f>base1!AM588</f>
        <v>0</v>
      </c>
      <c r="C2085" s="36">
        <f>base1!AN588</f>
        <v>0</v>
      </c>
      <c r="D2085" s="36">
        <f>base1!AO588</f>
        <v>0</v>
      </c>
      <c r="E2085" s="36">
        <f>base1!AP588</f>
        <v>0</v>
      </c>
      <c r="F2085" s="36">
        <f>base1!AQ588</f>
        <v>0</v>
      </c>
      <c r="G2085" s="36"/>
      <c r="H2085" s="36"/>
      <c r="I2085" s="36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  <c r="V2085" s="72">
        <v>2084</v>
      </c>
      <c r="W2085" s="77" t="s">
        <v>134</v>
      </c>
      <c r="X2085" s="77">
        <v>3</v>
      </c>
      <c r="Y2085" s="72" t="s">
        <v>167</v>
      </c>
      <c r="Z2085" s="72">
        <v>1</v>
      </c>
    </row>
    <row r="2086" spans="1:26" ht="15.75" thickBot="1" x14ac:dyDescent="0.3">
      <c r="A2086" s="76" t="s">
        <v>135</v>
      </c>
      <c r="B2086" s="36">
        <f>base1!AM589</f>
        <v>0</v>
      </c>
      <c r="C2086" s="36">
        <f>base1!AN589</f>
        <v>0</v>
      </c>
      <c r="D2086" s="36">
        <f>base1!AO589</f>
        <v>0</v>
      </c>
      <c r="E2086" s="36">
        <f>base1!AP589</f>
        <v>0</v>
      </c>
      <c r="F2086" s="36">
        <f>base1!AQ589</f>
        <v>0</v>
      </c>
      <c r="G2086" s="36"/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72">
        <v>2085</v>
      </c>
      <c r="W2086" s="77" t="s">
        <v>134</v>
      </c>
      <c r="X2086" s="77">
        <v>3</v>
      </c>
      <c r="Y2086" s="72" t="s">
        <v>167</v>
      </c>
      <c r="Z2086" s="72">
        <v>1</v>
      </c>
    </row>
    <row r="2087" spans="1:26" ht="15.75" thickBot="1" x14ac:dyDescent="0.3">
      <c r="A2087" s="76" t="s">
        <v>135</v>
      </c>
      <c r="B2087" s="36">
        <f>base1!AM590</f>
        <v>0</v>
      </c>
      <c r="C2087" s="36">
        <f>base1!AN590</f>
        <v>0</v>
      </c>
      <c r="D2087" s="36">
        <f>base1!AO590</f>
        <v>0</v>
      </c>
      <c r="E2087" s="36">
        <f>base1!AP590</f>
        <v>0</v>
      </c>
      <c r="F2087" s="36">
        <f>base1!AQ590</f>
        <v>0</v>
      </c>
      <c r="G2087" s="36"/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72">
        <v>2086</v>
      </c>
      <c r="W2087" s="77" t="s">
        <v>134</v>
      </c>
      <c r="X2087" s="77">
        <v>3</v>
      </c>
      <c r="Y2087" s="72" t="s">
        <v>167</v>
      </c>
      <c r="Z2087" s="72">
        <v>1</v>
      </c>
    </row>
    <row r="2088" spans="1:26" ht="15.75" thickBot="1" x14ac:dyDescent="0.3">
      <c r="A2088" s="76" t="s">
        <v>135</v>
      </c>
      <c r="B2088" s="36">
        <f>base1!AM591</f>
        <v>0</v>
      </c>
      <c r="C2088" s="36">
        <f>base1!AN591</f>
        <v>0</v>
      </c>
      <c r="D2088" s="36">
        <f>base1!AO591</f>
        <v>0</v>
      </c>
      <c r="E2088" s="36">
        <f>base1!AP591</f>
        <v>0</v>
      </c>
      <c r="F2088" s="36">
        <f>base1!AQ591</f>
        <v>0</v>
      </c>
      <c r="G2088" s="36"/>
      <c r="H2088" s="36"/>
      <c r="I2088" s="36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  <c r="V2088" s="72">
        <v>2087</v>
      </c>
      <c r="W2088" s="77" t="s">
        <v>134</v>
      </c>
      <c r="X2088" s="77">
        <v>3</v>
      </c>
      <c r="Y2088" s="72" t="s">
        <v>167</v>
      </c>
      <c r="Z2088" s="72">
        <v>1</v>
      </c>
    </row>
    <row r="2089" spans="1:26" ht="15.75" thickBot="1" x14ac:dyDescent="0.3">
      <c r="A2089" s="76" t="s">
        <v>135</v>
      </c>
      <c r="B2089" s="36">
        <f>base1!AM592</f>
        <v>0</v>
      </c>
      <c r="C2089" s="36">
        <f>base1!AN592</f>
        <v>0</v>
      </c>
      <c r="D2089" s="36">
        <f>base1!AO592</f>
        <v>0</v>
      </c>
      <c r="E2089" s="36">
        <f>base1!AP592</f>
        <v>0</v>
      </c>
      <c r="F2089" s="36">
        <f>base1!AQ592</f>
        <v>0</v>
      </c>
      <c r="G2089" s="36"/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72">
        <v>2088</v>
      </c>
      <c r="W2089" s="77" t="s">
        <v>134</v>
      </c>
      <c r="X2089" s="77">
        <v>3</v>
      </c>
      <c r="Y2089" s="72" t="s">
        <v>167</v>
      </c>
      <c r="Z2089" s="72">
        <v>1</v>
      </c>
    </row>
    <row r="2090" spans="1:26" ht="15.75" thickBot="1" x14ac:dyDescent="0.3">
      <c r="A2090" s="76" t="s">
        <v>135</v>
      </c>
      <c r="B2090" s="36">
        <f>base1!AM593</f>
        <v>0</v>
      </c>
      <c r="C2090" s="36">
        <f>base1!AN593</f>
        <v>0</v>
      </c>
      <c r="D2090" s="36">
        <f>base1!AO593</f>
        <v>0</v>
      </c>
      <c r="E2090" s="36">
        <f>base1!AP593</f>
        <v>0</v>
      </c>
      <c r="F2090" s="36">
        <f>base1!AQ593</f>
        <v>0</v>
      </c>
      <c r="G2090" s="36"/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72">
        <v>2089</v>
      </c>
      <c r="W2090" s="77" t="s">
        <v>134</v>
      </c>
      <c r="X2090" s="77">
        <v>3</v>
      </c>
      <c r="Y2090" s="72" t="s">
        <v>167</v>
      </c>
      <c r="Z2090" s="72">
        <v>1</v>
      </c>
    </row>
    <row r="2091" spans="1:26" ht="15.75" thickBot="1" x14ac:dyDescent="0.3">
      <c r="A2091" s="76" t="s">
        <v>135</v>
      </c>
      <c r="B2091" s="36">
        <f>base1!AM594</f>
        <v>0</v>
      </c>
      <c r="C2091" s="36">
        <f>base1!AN594</f>
        <v>0</v>
      </c>
      <c r="D2091" s="36">
        <f>base1!AO594</f>
        <v>0</v>
      </c>
      <c r="E2091" s="36">
        <f>base1!AP594</f>
        <v>0</v>
      </c>
      <c r="F2091" s="36">
        <f>base1!AQ594</f>
        <v>0</v>
      </c>
      <c r="G2091" s="36"/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72">
        <v>2090</v>
      </c>
      <c r="W2091" s="77" t="s">
        <v>134</v>
      </c>
      <c r="X2091" s="77">
        <v>3</v>
      </c>
      <c r="Y2091" s="72" t="s">
        <v>167</v>
      </c>
      <c r="Z2091" s="72">
        <v>1</v>
      </c>
    </row>
    <row r="2092" spans="1:26" ht="15.75" thickBot="1" x14ac:dyDescent="0.3">
      <c r="A2092" s="76" t="s">
        <v>135</v>
      </c>
      <c r="B2092" s="36">
        <f>base1!AM595</f>
        <v>0</v>
      </c>
      <c r="C2092" s="36">
        <f>base1!AN595</f>
        <v>0</v>
      </c>
      <c r="D2092" s="36">
        <f>base1!AO595</f>
        <v>0</v>
      </c>
      <c r="E2092" s="36">
        <f>base1!AP595</f>
        <v>0</v>
      </c>
      <c r="F2092" s="36">
        <f>base1!AQ595</f>
        <v>0</v>
      </c>
      <c r="G2092" s="36"/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72">
        <v>2091</v>
      </c>
      <c r="W2092" s="77" t="s">
        <v>134</v>
      </c>
      <c r="X2092" s="77">
        <v>3</v>
      </c>
      <c r="Y2092" s="72" t="s">
        <v>167</v>
      </c>
      <c r="Z2092" s="72">
        <v>1</v>
      </c>
    </row>
    <row r="2093" spans="1:26" ht="15.75" thickBot="1" x14ac:dyDescent="0.3">
      <c r="A2093" s="76" t="s">
        <v>135</v>
      </c>
      <c r="B2093" s="36">
        <f>base1!AM596</f>
        <v>0</v>
      </c>
      <c r="C2093" s="36">
        <f>base1!AN596</f>
        <v>0</v>
      </c>
      <c r="D2093" s="36">
        <f>base1!AO596</f>
        <v>0</v>
      </c>
      <c r="E2093" s="36">
        <f>base1!AP596</f>
        <v>0</v>
      </c>
      <c r="F2093" s="36">
        <f>base1!AQ596</f>
        <v>0</v>
      </c>
      <c r="G2093" s="36"/>
      <c r="H2093" s="36"/>
      <c r="I2093" s="36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  <c r="V2093" s="72">
        <v>2092</v>
      </c>
      <c r="W2093" s="77" t="s">
        <v>134</v>
      </c>
      <c r="X2093" s="77">
        <v>3</v>
      </c>
      <c r="Y2093" s="72" t="s">
        <v>167</v>
      </c>
      <c r="Z2093" s="72">
        <v>1</v>
      </c>
    </row>
    <row r="2094" spans="1:26" ht="15.75" thickBot="1" x14ac:dyDescent="0.3">
      <c r="A2094" s="76" t="s">
        <v>135</v>
      </c>
      <c r="B2094" s="36">
        <f>base1!AM597</f>
        <v>0</v>
      </c>
      <c r="C2094" s="36">
        <f>base1!AN597</f>
        <v>0</v>
      </c>
      <c r="D2094" s="36">
        <f>base1!AO597</f>
        <v>0</v>
      </c>
      <c r="E2094" s="36">
        <f>base1!AP597</f>
        <v>0</v>
      </c>
      <c r="F2094" s="36">
        <f>base1!AQ597</f>
        <v>0</v>
      </c>
      <c r="G2094" s="36"/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72">
        <v>2093</v>
      </c>
      <c r="W2094" s="77" t="s">
        <v>134</v>
      </c>
      <c r="X2094" s="77">
        <v>3</v>
      </c>
      <c r="Y2094" s="72" t="s">
        <v>167</v>
      </c>
      <c r="Z2094" s="72">
        <v>1</v>
      </c>
    </row>
    <row r="2095" spans="1:26" ht="15.75" thickBot="1" x14ac:dyDescent="0.3">
      <c r="A2095" s="76" t="s">
        <v>135</v>
      </c>
      <c r="B2095" s="36">
        <f>base1!AM598</f>
        <v>0</v>
      </c>
      <c r="C2095" s="36">
        <f>base1!AN598</f>
        <v>0</v>
      </c>
      <c r="D2095" s="36">
        <f>base1!AO598</f>
        <v>0</v>
      </c>
      <c r="E2095" s="36">
        <f>base1!AP598</f>
        <v>0</v>
      </c>
      <c r="F2095" s="36">
        <f>base1!AQ598</f>
        <v>0</v>
      </c>
      <c r="G2095" s="36"/>
      <c r="H2095" s="36"/>
      <c r="I2095" s="36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  <c r="V2095" s="72">
        <v>2094</v>
      </c>
      <c r="W2095" s="77" t="s">
        <v>134</v>
      </c>
      <c r="X2095" s="77">
        <v>3</v>
      </c>
      <c r="Y2095" s="72" t="s">
        <v>167</v>
      </c>
      <c r="Z2095" s="72">
        <v>1</v>
      </c>
    </row>
    <row r="2096" spans="1:26" ht="15.75" thickBot="1" x14ac:dyDescent="0.3">
      <c r="A2096" s="76" t="s">
        <v>135</v>
      </c>
      <c r="B2096" s="36">
        <f>base1!AM599</f>
        <v>0</v>
      </c>
      <c r="C2096" s="36">
        <f>base1!AN599</f>
        <v>0</v>
      </c>
      <c r="D2096" s="36">
        <f>base1!AO599</f>
        <v>0</v>
      </c>
      <c r="E2096" s="36">
        <f>base1!AP599</f>
        <v>0</v>
      </c>
      <c r="F2096" s="36">
        <f>base1!AQ599</f>
        <v>0</v>
      </c>
      <c r="G2096" s="36"/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72">
        <v>2095</v>
      </c>
      <c r="W2096" s="77" t="s">
        <v>134</v>
      </c>
      <c r="X2096" s="77">
        <v>3</v>
      </c>
      <c r="Y2096" s="72" t="s">
        <v>167</v>
      </c>
      <c r="Z2096" s="72">
        <v>1</v>
      </c>
    </row>
    <row r="2097" spans="1:26" ht="15.75" thickBot="1" x14ac:dyDescent="0.3">
      <c r="A2097" s="76" t="s">
        <v>135</v>
      </c>
      <c r="B2097" s="36">
        <f>base1!AM600</f>
        <v>0</v>
      </c>
      <c r="C2097" s="36">
        <f>base1!AN600</f>
        <v>0</v>
      </c>
      <c r="D2097" s="36">
        <f>base1!AO600</f>
        <v>0</v>
      </c>
      <c r="E2097" s="36">
        <f>base1!AP600</f>
        <v>0</v>
      </c>
      <c r="F2097" s="36">
        <f>base1!AQ600</f>
        <v>0</v>
      </c>
      <c r="G2097" s="36"/>
      <c r="H2097" s="36"/>
      <c r="I2097" s="36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  <c r="V2097" s="72">
        <v>2096</v>
      </c>
      <c r="W2097" s="77" t="s">
        <v>134</v>
      </c>
      <c r="X2097" s="77">
        <v>3</v>
      </c>
      <c r="Y2097" s="72" t="s">
        <v>167</v>
      </c>
      <c r="Z2097" s="72">
        <v>1</v>
      </c>
    </row>
    <row r="2098" spans="1:26" ht="15.75" thickBot="1" x14ac:dyDescent="0.3">
      <c r="A2098" s="76" t="s">
        <v>135</v>
      </c>
      <c r="B2098" s="36">
        <f>base1!AM601</f>
        <v>0</v>
      </c>
      <c r="C2098" s="36">
        <f>base1!AN601</f>
        <v>0</v>
      </c>
      <c r="D2098" s="36">
        <f>base1!AO601</f>
        <v>0</v>
      </c>
      <c r="E2098" s="36">
        <f>base1!AP601</f>
        <v>0</v>
      </c>
      <c r="F2098" s="36">
        <f>base1!AQ601</f>
        <v>0</v>
      </c>
      <c r="G2098" s="36"/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72">
        <v>2097</v>
      </c>
      <c r="W2098" s="77" t="s">
        <v>134</v>
      </c>
      <c r="X2098" s="77">
        <v>3</v>
      </c>
      <c r="Y2098" s="72" t="s">
        <v>167</v>
      </c>
      <c r="Z2098" s="72">
        <v>1</v>
      </c>
    </row>
    <row r="2099" spans="1:26" ht="15.75" thickBot="1" x14ac:dyDescent="0.3">
      <c r="A2099" s="76" t="s">
        <v>135</v>
      </c>
      <c r="B2099" s="36">
        <f>base1!AM602</f>
        <v>0</v>
      </c>
      <c r="C2099" s="36">
        <f>base1!AN602</f>
        <v>0</v>
      </c>
      <c r="D2099" s="36">
        <f>base1!AO602</f>
        <v>0</v>
      </c>
      <c r="E2099" s="36">
        <f>base1!AP602</f>
        <v>0</v>
      </c>
      <c r="F2099" s="36">
        <f>base1!AQ602</f>
        <v>0</v>
      </c>
      <c r="G2099" s="36"/>
      <c r="H2099" s="36"/>
      <c r="I2099" s="36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  <c r="V2099" s="72">
        <v>2098</v>
      </c>
      <c r="W2099" s="77" t="s">
        <v>134</v>
      </c>
      <c r="X2099" s="77">
        <v>3</v>
      </c>
      <c r="Y2099" s="72" t="s">
        <v>167</v>
      </c>
      <c r="Z2099" s="72">
        <v>1</v>
      </c>
    </row>
    <row r="2100" spans="1:26" ht="15.75" thickBot="1" x14ac:dyDescent="0.3">
      <c r="A2100" s="76" t="s">
        <v>135</v>
      </c>
      <c r="B2100" s="36">
        <f>base1!AM603</f>
        <v>0</v>
      </c>
      <c r="C2100" s="36">
        <f>base1!AN603</f>
        <v>0</v>
      </c>
      <c r="D2100" s="36">
        <f>base1!AO603</f>
        <v>0</v>
      </c>
      <c r="E2100" s="36">
        <f>base1!AP603</f>
        <v>0</v>
      </c>
      <c r="F2100" s="36">
        <f>base1!AQ603</f>
        <v>0</v>
      </c>
      <c r="G2100" s="36"/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72">
        <v>2099</v>
      </c>
      <c r="W2100" s="77" t="s">
        <v>134</v>
      </c>
      <c r="X2100" s="77">
        <v>3</v>
      </c>
      <c r="Y2100" s="72" t="s">
        <v>167</v>
      </c>
      <c r="Z2100" s="72">
        <v>1</v>
      </c>
    </row>
    <row r="2101" spans="1:26" ht="15.75" thickBot="1" x14ac:dyDescent="0.3">
      <c r="A2101" s="76" t="s">
        <v>135</v>
      </c>
      <c r="B2101" s="36">
        <f>base1!AM604</f>
        <v>0</v>
      </c>
      <c r="C2101" s="36">
        <f>base1!AN604</f>
        <v>0</v>
      </c>
      <c r="D2101" s="36">
        <f>base1!AO604</f>
        <v>0</v>
      </c>
      <c r="E2101" s="36">
        <f>base1!AP604</f>
        <v>0</v>
      </c>
      <c r="F2101" s="36">
        <f>base1!AQ604</f>
        <v>0</v>
      </c>
      <c r="G2101" s="36"/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72">
        <v>2100</v>
      </c>
      <c r="W2101" s="77" t="s">
        <v>134</v>
      </c>
      <c r="X2101" s="77">
        <v>3</v>
      </c>
      <c r="Y2101" s="72" t="s">
        <v>167</v>
      </c>
      <c r="Z2101" s="72">
        <v>1</v>
      </c>
    </row>
    <row r="2102" spans="1:26" ht="15.75" thickBot="1" x14ac:dyDescent="0.3">
      <c r="A2102" s="76" t="s">
        <v>135</v>
      </c>
      <c r="B2102" s="36">
        <f>base1!AM605</f>
        <v>0</v>
      </c>
      <c r="C2102" s="36">
        <f>base1!AN605</f>
        <v>0</v>
      </c>
      <c r="D2102" s="36">
        <f>base1!AO605</f>
        <v>0</v>
      </c>
      <c r="E2102" s="36">
        <f>base1!AP605</f>
        <v>0</v>
      </c>
      <c r="F2102" s="36">
        <f>base1!AQ605</f>
        <v>0</v>
      </c>
      <c r="G2102" s="36"/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72">
        <v>2101</v>
      </c>
      <c r="W2102" s="77" t="s">
        <v>134</v>
      </c>
      <c r="X2102" s="77">
        <v>3</v>
      </c>
      <c r="Y2102" s="72" t="s">
        <v>167</v>
      </c>
      <c r="Z2102" s="72">
        <v>1</v>
      </c>
    </row>
    <row r="2103" spans="1:26" ht="15.75" thickBot="1" x14ac:dyDescent="0.3">
      <c r="A2103" s="76" t="s">
        <v>135</v>
      </c>
      <c r="B2103" s="36">
        <f>base1!AM606</f>
        <v>0</v>
      </c>
      <c r="C2103" s="36">
        <f>base1!AN606</f>
        <v>0</v>
      </c>
      <c r="D2103" s="36">
        <f>base1!AO606</f>
        <v>0</v>
      </c>
      <c r="E2103" s="36">
        <f>base1!AP606</f>
        <v>0</v>
      </c>
      <c r="F2103" s="36">
        <f>base1!AQ606</f>
        <v>0</v>
      </c>
      <c r="G2103" s="36"/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72">
        <v>2102</v>
      </c>
      <c r="W2103" s="77" t="s">
        <v>134</v>
      </c>
      <c r="X2103" s="77">
        <v>3</v>
      </c>
      <c r="Y2103" s="72" t="s">
        <v>167</v>
      </c>
      <c r="Z2103" s="72">
        <v>1</v>
      </c>
    </row>
    <row r="2104" spans="1:26" ht="15.75" thickBot="1" x14ac:dyDescent="0.3">
      <c r="A2104" s="76" t="s">
        <v>135</v>
      </c>
      <c r="B2104" s="36">
        <f>base1!AM607</f>
        <v>0</v>
      </c>
      <c r="C2104" s="36">
        <f>base1!AN607</f>
        <v>0</v>
      </c>
      <c r="D2104" s="36">
        <f>base1!AO607</f>
        <v>0</v>
      </c>
      <c r="E2104" s="36">
        <f>base1!AP607</f>
        <v>0</v>
      </c>
      <c r="F2104" s="36">
        <f>base1!AQ607</f>
        <v>0</v>
      </c>
      <c r="G2104" s="36"/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72">
        <v>2103</v>
      </c>
      <c r="W2104" s="77" t="s">
        <v>134</v>
      </c>
      <c r="X2104" s="77">
        <v>3</v>
      </c>
      <c r="Y2104" s="72" t="s">
        <v>167</v>
      </c>
      <c r="Z2104" s="72">
        <v>1</v>
      </c>
    </row>
    <row r="2105" spans="1:26" ht="15.75" thickBot="1" x14ac:dyDescent="0.3">
      <c r="A2105" s="76" t="s">
        <v>135</v>
      </c>
      <c r="B2105" s="36">
        <f>base1!AM608</f>
        <v>0</v>
      </c>
      <c r="C2105" s="36">
        <f>base1!AN608</f>
        <v>0</v>
      </c>
      <c r="D2105" s="36">
        <f>base1!AO608</f>
        <v>0</v>
      </c>
      <c r="E2105" s="36">
        <f>base1!AP608</f>
        <v>0</v>
      </c>
      <c r="F2105" s="36">
        <f>base1!AQ608</f>
        <v>0</v>
      </c>
      <c r="G2105" s="36"/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72">
        <v>2104</v>
      </c>
      <c r="W2105" s="77" t="s">
        <v>134</v>
      </c>
      <c r="X2105" s="77">
        <v>3</v>
      </c>
      <c r="Y2105" s="72" t="s">
        <v>167</v>
      </c>
      <c r="Z2105" s="72">
        <v>1</v>
      </c>
    </row>
    <row r="2106" spans="1:26" ht="15.75" thickBot="1" x14ac:dyDescent="0.3">
      <c r="A2106" s="76" t="s">
        <v>135</v>
      </c>
      <c r="B2106" s="36">
        <f>base1!AM609</f>
        <v>0</v>
      </c>
      <c r="C2106" s="36">
        <f>base1!AN609</f>
        <v>0</v>
      </c>
      <c r="D2106" s="36">
        <f>base1!AO609</f>
        <v>0</v>
      </c>
      <c r="E2106" s="36">
        <f>base1!AP609</f>
        <v>0</v>
      </c>
      <c r="F2106" s="36">
        <f>base1!AQ609</f>
        <v>0</v>
      </c>
      <c r="G2106" s="36"/>
      <c r="H2106" s="36"/>
      <c r="I2106" s="36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  <c r="V2106" s="72">
        <v>2105</v>
      </c>
      <c r="W2106" s="77" t="s">
        <v>134</v>
      </c>
      <c r="X2106" s="77">
        <v>3</v>
      </c>
      <c r="Y2106" s="72" t="s">
        <v>167</v>
      </c>
      <c r="Z2106" s="72">
        <v>1</v>
      </c>
    </row>
    <row r="2107" spans="1:26" ht="15.75" thickBot="1" x14ac:dyDescent="0.3">
      <c r="A2107" s="76" t="s">
        <v>135</v>
      </c>
      <c r="B2107" s="36">
        <f>base1!AM610</f>
        <v>0</v>
      </c>
      <c r="C2107" s="36">
        <f>base1!AN610</f>
        <v>0</v>
      </c>
      <c r="D2107" s="36">
        <f>base1!AO610</f>
        <v>0</v>
      </c>
      <c r="E2107" s="36">
        <f>base1!AP610</f>
        <v>0</v>
      </c>
      <c r="F2107" s="36">
        <f>base1!AQ610</f>
        <v>0</v>
      </c>
      <c r="G2107" s="36"/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72">
        <v>2106</v>
      </c>
      <c r="W2107" s="77" t="s">
        <v>134</v>
      </c>
      <c r="X2107" s="77">
        <v>3</v>
      </c>
      <c r="Y2107" s="72" t="s">
        <v>167</v>
      </c>
      <c r="Z2107" s="72">
        <v>1</v>
      </c>
    </row>
    <row r="2108" spans="1:26" ht="15.75" thickBot="1" x14ac:dyDescent="0.3">
      <c r="A2108" s="76" t="s">
        <v>135</v>
      </c>
      <c r="B2108" s="36">
        <f>base1!AM611</f>
        <v>0</v>
      </c>
      <c r="C2108" s="36">
        <f>base1!AN611</f>
        <v>0</v>
      </c>
      <c r="D2108" s="36">
        <f>base1!AO611</f>
        <v>0</v>
      </c>
      <c r="E2108" s="36">
        <f>base1!AP611</f>
        <v>0</v>
      </c>
      <c r="F2108" s="36">
        <f>base1!AQ611</f>
        <v>0</v>
      </c>
      <c r="G2108" s="36"/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72">
        <v>2107</v>
      </c>
      <c r="W2108" s="77" t="s">
        <v>134</v>
      </c>
      <c r="X2108" s="77">
        <v>3</v>
      </c>
      <c r="Y2108" s="72" t="s">
        <v>167</v>
      </c>
      <c r="Z2108" s="72">
        <v>1</v>
      </c>
    </row>
    <row r="2109" spans="1:26" ht="15.75" thickBot="1" x14ac:dyDescent="0.3">
      <c r="A2109" s="76" t="s">
        <v>135</v>
      </c>
      <c r="B2109" s="36">
        <f>base1!Q614</f>
        <v>0</v>
      </c>
      <c r="C2109" s="36">
        <f>base1!R614</f>
        <v>0</v>
      </c>
      <c r="D2109" s="36">
        <f>base1!S614</f>
        <v>0</v>
      </c>
      <c r="E2109" s="36">
        <f>base1!T614</f>
        <v>0</v>
      </c>
      <c r="F2109" s="36">
        <f>base1!U614</f>
        <v>0</v>
      </c>
      <c r="G2109" s="36"/>
      <c r="H2109" s="36"/>
      <c r="I2109" s="36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  <c r="V2109" s="72">
        <v>2108</v>
      </c>
      <c r="W2109" s="77" t="s">
        <v>134</v>
      </c>
      <c r="X2109" s="77">
        <v>3</v>
      </c>
      <c r="Y2109" s="72" t="s">
        <v>167</v>
      </c>
      <c r="Z2109" s="72">
        <v>1</v>
      </c>
    </row>
    <row r="2110" spans="1:26" ht="15.75" thickBot="1" x14ac:dyDescent="0.3">
      <c r="A2110" s="76" t="s">
        <v>135</v>
      </c>
      <c r="B2110" s="36">
        <f>base1!Q615</f>
        <v>0</v>
      </c>
      <c r="C2110" s="36">
        <f>base1!R615</f>
        <v>0</v>
      </c>
      <c r="D2110" s="36">
        <f>base1!S615</f>
        <v>0</v>
      </c>
      <c r="E2110" s="36">
        <f>base1!T615</f>
        <v>0</v>
      </c>
      <c r="F2110" s="36">
        <f>base1!U615</f>
        <v>0</v>
      </c>
      <c r="G2110" s="36"/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72">
        <v>2109</v>
      </c>
      <c r="W2110" s="77" t="s">
        <v>134</v>
      </c>
      <c r="X2110" s="77">
        <v>3</v>
      </c>
      <c r="Y2110" s="72" t="s">
        <v>167</v>
      </c>
      <c r="Z2110" s="72">
        <v>1</v>
      </c>
    </row>
    <row r="2111" spans="1:26" ht="15.75" thickBot="1" x14ac:dyDescent="0.3">
      <c r="A2111" s="76" t="s">
        <v>135</v>
      </c>
      <c r="B2111" s="36">
        <f>base1!Q616</f>
        <v>0</v>
      </c>
      <c r="C2111" s="36">
        <f>base1!R616</f>
        <v>0</v>
      </c>
      <c r="D2111" s="36">
        <f>base1!S616</f>
        <v>0</v>
      </c>
      <c r="E2111" s="36">
        <f>base1!T616</f>
        <v>0</v>
      </c>
      <c r="F2111" s="36">
        <f>base1!U616</f>
        <v>0</v>
      </c>
      <c r="G2111" s="36"/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72">
        <v>2110</v>
      </c>
      <c r="W2111" s="77" t="s">
        <v>134</v>
      </c>
      <c r="X2111" s="77">
        <v>3</v>
      </c>
      <c r="Y2111" s="72" t="s">
        <v>167</v>
      </c>
      <c r="Z2111" s="72">
        <v>1</v>
      </c>
    </row>
    <row r="2112" spans="1:26" ht="15.75" thickBot="1" x14ac:dyDescent="0.3">
      <c r="A2112" s="76" t="s">
        <v>135</v>
      </c>
      <c r="B2112" s="36">
        <f>base1!Q617</f>
        <v>0</v>
      </c>
      <c r="C2112" s="36">
        <f>base1!R617</f>
        <v>0</v>
      </c>
      <c r="D2112" s="36">
        <f>base1!S617</f>
        <v>0</v>
      </c>
      <c r="E2112" s="36">
        <f>base1!T617</f>
        <v>0</v>
      </c>
      <c r="F2112" s="36">
        <f>base1!U617</f>
        <v>0</v>
      </c>
      <c r="G2112" s="36"/>
      <c r="H2112" s="36"/>
      <c r="I2112" s="36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  <c r="V2112" s="72">
        <v>2111</v>
      </c>
      <c r="W2112" s="77" t="s">
        <v>134</v>
      </c>
      <c r="X2112" s="77">
        <v>3</v>
      </c>
      <c r="Y2112" s="72" t="s">
        <v>167</v>
      </c>
      <c r="Z2112" s="72">
        <v>1</v>
      </c>
    </row>
    <row r="2113" spans="1:26" ht="15.75" thickBot="1" x14ac:dyDescent="0.3">
      <c r="A2113" s="76" t="s">
        <v>135</v>
      </c>
      <c r="B2113" s="36">
        <f>base1!Q618</f>
        <v>0</v>
      </c>
      <c r="C2113" s="36">
        <f>base1!R618</f>
        <v>0</v>
      </c>
      <c r="D2113" s="36">
        <f>base1!S618</f>
        <v>0</v>
      </c>
      <c r="E2113" s="36">
        <f>base1!T618</f>
        <v>0</v>
      </c>
      <c r="F2113" s="36">
        <f>base1!U618</f>
        <v>0</v>
      </c>
      <c r="G2113" s="36"/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72">
        <v>2112</v>
      </c>
      <c r="W2113" s="77" t="s">
        <v>134</v>
      </c>
      <c r="X2113" s="77">
        <v>3</v>
      </c>
      <c r="Y2113" s="72" t="s">
        <v>167</v>
      </c>
      <c r="Z2113" s="72">
        <v>1</v>
      </c>
    </row>
    <row r="2114" spans="1:26" ht="15.75" thickBot="1" x14ac:dyDescent="0.3">
      <c r="A2114" s="76" t="s">
        <v>135</v>
      </c>
      <c r="B2114" s="36">
        <f>base1!Q619</f>
        <v>0</v>
      </c>
      <c r="C2114" s="36">
        <f>base1!R619</f>
        <v>0</v>
      </c>
      <c r="D2114" s="36">
        <f>base1!S619</f>
        <v>0</v>
      </c>
      <c r="E2114" s="36">
        <f>base1!T619</f>
        <v>0</v>
      </c>
      <c r="F2114" s="36">
        <f>base1!U619</f>
        <v>0</v>
      </c>
      <c r="G2114" s="36"/>
      <c r="H2114" s="36"/>
      <c r="I2114" s="36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  <c r="V2114" s="72">
        <v>2113</v>
      </c>
      <c r="W2114" s="77" t="s">
        <v>134</v>
      </c>
      <c r="X2114" s="77">
        <v>3</v>
      </c>
      <c r="Y2114" s="72" t="s">
        <v>167</v>
      </c>
      <c r="Z2114" s="72">
        <v>1</v>
      </c>
    </row>
    <row r="2115" spans="1:26" ht="15.75" thickBot="1" x14ac:dyDescent="0.3">
      <c r="A2115" s="76" t="s">
        <v>135</v>
      </c>
      <c r="B2115" s="36">
        <f>base1!Q620</f>
        <v>0</v>
      </c>
      <c r="C2115" s="36">
        <f>base1!R620</f>
        <v>0</v>
      </c>
      <c r="D2115" s="36">
        <f>base1!S620</f>
        <v>0</v>
      </c>
      <c r="E2115" s="36">
        <f>base1!T620</f>
        <v>0</v>
      </c>
      <c r="F2115" s="36">
        <f>base1!U620</f>
        <v>0</v>
      </c>
      <c r="G2115" s="36"/>
      <c r="H2115" s="36"/>
      <c r="I2115" s="36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  <c r="V2115" s="72">
        <v>2114</v>
      </c>
      <c r="W2115" s="77" t="s">
        <v>134</v>
      </c>
      <c r="X2115" s="77">
        <v>3</v>
      </c>
      <c r="Y2115" s="72" t="s">
        <v>167</v>
      </c>
      <c r="Z2115" s="72">
        <v>1</v>
      </c>
    </row>
    <row r="2116" spans="1:26" ht="15.75" thickBot="1" x14ac:dyDescent="0.3">
      <c r="A2116" s="76" t="s">
        <v>135</v>
      </c>
      <c r="B2116" s="36">
        <f>base1!Q621</f>
        <v>0</v>
      </c>
      <c r="C2116" s="36">
        <f>base1!R621</f>
        <v>0</v>
      </c>
      <c r="D2116" s="36">
        <f>base1!S621</f>
        <v>0</v>
      </c>
      <c r="E2116" s="36">
        <f>base1!T621</f>
        <v>0</v>
      </c>
      <c r="F2116" s="36">
        <f>base1!U621</f>
        <v>0</v>
      </c>
      <c r="G2116" s="36"/>
      <c r="H2116" s="36"/>
      <c r="I2116" s="36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  <c r="V2116" s="72">
        <v>2115</v>
      </c>
      <c r="W2116" s="77" t="s">
        <v>134</v>
      </c>
      <c r="X2116" s="77">
        <v>3</v>
      </c>
      <c r="Y2116" s="72" t="s">
        <v>167</v>
      </c>
      <c r="Z2116" s="72">
        <v>1</v>
      </c>
    </row>
    <row r="2117" spans="1:26" ht="15.75" thickBot="1" x14ac:dyDescent="0.3">
      <c r="A2117" s="76" t="s">
        <v>135</v>
      </c>
      <c r="B2117" s="36">
        <f>base1!Q622</f>
        <v>0</v>
      </c>
      <c r="C2117" s="36">
        <f>base1!R622</f>
        <v>0</v>
      </c>
      <c r="D2117" s="36">
        <f>base1!S622</f>
        <v>0</v>
      </c>
      <c r="E2117" s="36">
        <f>base1!T622</f>
        <v>0</v>
      </c>
      <c r="F2117" s="36">
        <f>base1!U622</f>
        <v>0</v>
      </c>
      <c r="G2117" s="36"/>
      <c r="H2117" s="36"/>
      <c r="I2117" s="36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  <c r="V2117" s="72">
        <v>2116</v>
      </c>
      <c r="W2117" s="77" t="s">
        <v>134</v>
      </c>
      <c r="X2117" s="77">
        <v>3</v>
      </c>
      <c r="Y2117" s="72" t="s">
        <v>167</v>
      </c>
      <c r="Z2117" s="72">
        <v>1</v>
      </c>
    </row>
    <row r="2118" spans="1:26" ht="15.75" thickBot="1" x14ac:dyDescent="0.3">
      <c r="A2118" s="76" t="s">
        <v>135</v>
      </c>
      <c r="B2118" s="36">
        <f>base1!Q623</f>
        <v>0</v>
      </c>
      <c r="C2118" s="36">
        <f>base1!R623</f>
        <v>0</v>
      </c>
      <c r="D2118" s="36">
        <f>base1!S623</f>
        <v>0</v>
      </c>
      <c r="E2118" s="36">
        <f>base1!T623</f>
        <v>0</v>
      </c>
      <c r="F2118" s="36">
        <f>base1!U623</f>
        <v>0</v>
      </c>
      <c r="G2118" s="36"/>
      <c r="H2118" s="36"/>
      <c r="I2118" s="36"/>
      <c r="J2118" s="36"/>
      <c r="K2118" s="36"/>
      <c r="L2118" s="36"/>
      <c r="M2118" s="36"/>
      <c r="N2118" s="36"/>
      <c r="O2118" s="36"/>
      <c r="P2118" s="36"/>
      <c r="Q2118" s="36"/>
      <c r="R2118" s="36"/>
      <c r="S2118" s="36"/>
      <c r="T2118" s="36"/>
      <c r="U2118" s="36"/>
      <c r="V2118" s="72">
        <v>2117</v>
      </c>
      <c r="W2118" s="77" t="s">
        <v>134</v>
      </c>
      <c r="X2118" s="77">
        <v>3</v>
      </c>
      <c r="Y2118" s="72" t="s">
        <v>167</v>
      </c>
      <c r="Z2118" s="72">
        <v>1</v>
      </c>
    </row>
    <row r="2119" spans="1:26" ht="15.75" thickBot="1" x14ac:dyDescent="0.3">
      <c r="A2119" s="76" t="s">
        <v>135</v>
      </c>
      <c r="B2119" s="36">
        <f>base1!Q624</f>
        <v>0</v>
      </c>
      <c r="C2119" s="36">
        <f>base1!R624</f>
        <v>0</v>
      </c>
      <c r="D2119" s="36">
        <f>base1!S624</f>
        <v>0</v>
      </c>
      <c r="E2119" s="36">
        <f>base1!T624</f>
        <v>0</v>
      </c>
      <c r="F2119" s="36">
        <f>base1!U624</f>
        <v>0</v>
      </c>
      <c r="G2119" s="36"/>
      <c r="H2119" s="36"/>
      <c r="I2119" s="36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  <c r="V2119" s="72">
        <v>2118</v>
      </c>
      <c r="W2119" s="77" t="s">
        <v>134</v>
      </c>
      <c r="X2119" s="77">
        <v>3</v>
      </c>
      <c r="Y2119" s="72" t="s">
        <v>167</v>
      </c>
      <c r="Z2119" s="72">
        <v>1</v>
      </c>
    </row>
    <row r="2120" spans="1:26" ht="15.75" thickBot="1" x14ac:dyDescent="0.3">
      <c r="A2120" s="76" t="s">
        <v>135</v>
      </c>
      <c r="B2120" s="36">
        <f>base1!Q625</f>
        <v>0</v>
      </c>
      <c r="C2120" s="36">
        <f>base1!R625</f>
        <v>0</v>
      </c>
      <c r="D2120" s="36">
        <f>base1!S625</f>
        <v>0</v>
      </c>
      <c r="E2120" s="36">
        <f>base1!T625</f>
        <v>0</v>
      </c>
      <c r="F2120" s="36">
        <f>base1!U625</f>
        <v>0</v>
      </c>
      <c r="G2120" s="36"/>
      <c r="H2120" s="36"/>
      <c r="I2120" s="36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  <c r="V2120" s="72">
        <v>2119</v>
      </c>
      <c r="W2120" s="77" t="s">
        <v>134</v>
      </c>
      <c r="X2120" s="77">
        <v>3</v>
      </c>
      <c r="Y2120" s="72" t="s">
        <v>167</v>
      </c>
      <c r="Z2120" s="72">
        <v>1</v>
      </c>
    </row>
    <row r="2121" spans="1:26" ht="15.75" thickBot="1" x14ac:dyDescent="0.3">
      <c r="A2121" s="76" t="s">
        <v>135</v>
      </c>
      <c r="B2121" s="36">
        <f>base1!Q626</f>
        <v>0</v>
      </c>
      <c r="C2121" s="36">
        <f>base1!R626</f>
        <v>0</v>
      </c>
      <c r="D2121" s="36">
        <f>base1!S626</f>
        <v>0</v>
      </c>
      <c r="E2121" s="36">
        <f>base1!T626</f>
        <v>0</v>
      </c>
      <c r="F2121" s="36">
        <f>base1!U626</f>
        <v>0</v>
      </c>
      <c r="G2121" s="36"/>
      <c r="H2121" s="36"/>
      <c r="I2121" s="36"/>
      <c r="J2121" s="36"/>
      <c r="K2121" s="36"/>
      <c r="L2121" s="36"/>
      <c r="M2121" s="36"/>
      <c r="N2121" s="36"/>
      <c r="O2121" s="36"/>
      <c r="P2121" s="36"/>
      <c r="Q2121" s="36"/>
      <c r="R2121" s="36"/>
      <c r="S2121" s="36"/>
      <c r="T2121" s="36"/>
      <c r="U2121" s="36"/>
      <c r="V2121" s="72">
        <v>2120</v>
      </c>
      <c r="W2121" s="77" t="s">
        <v>134</v>
      </c>
      <c r="X2121" s="77">
        <v>3</v>
      </c>
      <c r="Y2121" s="72" t="s">
        <v>167</v>
      </c>
      <c r="Z2121" s="72">
        <v>1</v>
      </c>
    </row>
    <row r="2122" spans="1:26" ht="15.75" thickBot="1" x14ac:dyDescent="0.3">
      <c r="A2122" s="76" t="s">
        <v>135</v>
      </c>
      <c r="B2122" s="36">
        <f>base1!Q627</f>
        <v>0</v>
      </c>
      <c r="C2122" s="36">
        <f>base1!R627</f>
        <v>0</v>
      </c>
      <c r="D2122" s="36">
        <f>base1!S627</f>
        <v>0</v>
      </c>
      <c r="E2122" s="36">
        <f>base1!T627</f>
        <v>0</v>
      </c>
      <c r="F2122" s="36">
        <f>base1!U627</f>
        <v>0</v>
      </c>
      <c r="G2122" s="36"/>
      <c r="H2122" s="36"/>
      <c r="I2122" s="36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  <c r="V2122" s="72">
        <v>2121</v>
      </c>
      <c r="W2122" s="77" t="s">
        <v>134</v>
      </c>
      <c r="X2122" s="77">
        <v>3</v>
      </c>
      <c r="Y2122" s="72" t="s">
        <v>167</v>
      </c>
      <c r="Z2122" s="72">
        <v>1</v>
      </c>
    </row>
    <row r="2123" spans="1:26" ht="15.75" thickBot="1" x14ac:dyDescent="0.3">
      <c r="A2123" s="76" t="s">
        <v>135</v>
      </c>
      <c r="B2123" s="36">
        <f>base1!Q628</f>
        <v>0</v>
      </c>
      <c r="C2123" s="36">
        <f>base1!R628</f>
        <v>0</v>
      </c>
      <c r="D2123" s="36">
        <f>base1!S628</f>
        <v>0</v>
      </c>
      <c r="E2123" s="36">
        <f>base1!T628</f>
        <v>0</v>
      </c>
      <c r="F2123" s="36">
        <f>base1!U628</f>
        <v>0</v>
      </c>
      <c r="G2123" s="36"/>
      <c r="H2123" s="36"/>
      <c r="I2123" s="36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  <c r="V2123" s="72">
        <v>2122</v>
      </c>
      <c r="W2123" s="77" t="s">
        <v>134</v>
      </c>
      <c r="X2123" s="77">
        <v>3</v>
      </c>
      <c r="Y2123" s="72" t="s">
        <v>167</v>
      </c>
      <c r="Z2123" s="72">
        <v>1</v>
      </c>
    </row>
    <row r="2124" spans="1:26" ht="15.75" thickBot="1" x14ac:dyDescent="0.3">
      <c r="A2124" s="76" t="s">
        <v>135</v>
      </c>
      <c r="B2124" s="36">
        <f>base1!Q629</f>
        <v>0</v>
      </c>
      <c r="C2124" s="36">
        <f>base1!R629</f>
        <v>0</v>
      </c>
      <c r="D2124" s="36">
        <f>base1!S629</f>
        <v>0</v>
      </c>
      <c r="E2124" s="36">
        <f>base1!T629</f>
        <v>0</v>
      </c>
      <c r="F2124" s="36">
        <f>base1!U629</f>
        <v>0</v>
      </c>
      <c r="G2124" s="36"/>
      <c r="H2124" s="36"/>
      <c r="I2124" s="36"/>
      <c r="J2124" s="36"/>
      <c r="K2124" s="36"/>
      <c r="L2124" s="36"/>
      <c r="M2124" s="36"/>
      <c r="N2124" s="36"/>
      <c r="O2124" s="36"/>
      <c r="P2124" s="36"/>
      <c r="Q2124" s="36"/>
      <c r="R2124" s="36"/>
      <c r="S2124" s="36"/>
      <c r="T2124" s="36"/>
      <c r="U2124" s="36"/>
      <c r="V2124" s="72">
        <v>2123</v>
      </c>
      <c r="W2124" s="77" t="s">
        <v>134</v>
      </c>
      <c r="X2124" s="77">
        <v>3</v>
      </c>
      <c r="Y2124" s="72" t="s">
        <v>167</v>
      </c>
      <c r="Z2124" s="72">
        <v>1</v>
      </c>
    </row>
    <row r="2125" spans="1:26" ht="15.75" thickBot="1" x14ac:dyDescent="0.3">
      <c r="A2125" s="76" t="s">
        <v>135</v>
      </c>
      <c r="B2125" s="36">
        <f>base1!Q630</f>
        <v>0</v>
      </c>
      <c r="C2125" s="36">
        <f>base1!R630</f>
        <v>0</v>
      </c>
      <c r="D2125" s="36">
        <f>base1!S630</f>
        <v>0</v>
      </c>
      <c r="E2125" s="36">
        <f>base1!T630</f>
        <v>0</v>
      </c>
      <c r="F2125" s="36">
        <f>base1!U630</f>
        <v>0</v>
      </c>
      <c r="G2125" s="36"/>
      <c r="H2125" s="36"/>
      <c r="I2125" s="36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  <c r="V2125" s="72">
        <v>2124</v>
      </c>
      <c r="W2125" s="77" t="s">
        <v>134</v>
      </c>
      <c r="X2125" s="77">
        <v>3</v>
      </c>
      <c r="Y2125" s="72" t="s">
        <v>167</v>
      </c>
      <c r="Z2125" s="72">
        <v>1</v>
      </c>
    </row>
    <row r="2126" spans="1:26" ht="15.75" thickBot="1" x14ac:dyDescent="0.3">
      <c r="A2126" s="76" t="s">
        <v>135</v>
      </c>
      <c r="B2126" s="36">
        <f>base1!Q631</f>
        <v>0</v>
      </c>
      <c r="C2126" s="36">
        <f>base1!R631</f>
        <v>0</v>
      </c>
      <c r="D2126" s="36">
        <f>base1!S631</f>
        <v>0</v>
      </c>
      <c r="E2126" s="36">
        <f>base1!T631</f>
        <v>0</v>
      </c>
      <c r="F2126" s="36">
        <f>base1!U631</f>
        <v>0</v>
      </c>
      <c r="G2126" s="36"/>
      <c r="H2126" s="36"/>
      <c r="I2126" s="36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  <c r="V2126" s="72">
        <v>2125</v>
      </c>
      <c r="W2126" s="77" t="s">
        <v>134</v>
      </c>
      <c r="X2126" s="77">
        <v>3</v>
      </c>
      <c r="Y2126" s="72" t="s">
        <v>167</v>
      </c>
      <c r="Z2126" s="72">
        <v>1</v>
      </c>
    </row>
    <row r="2127" spans="1:26" ht="15.75" thickBot="1" x14ac:dyDescent="0.3">
      <c r="A2127" s="76" t="s">
        <v>135</v>
      </c>
      <c r="B2127" s="36">
        <f>base1!Q632</f>
        <v>0</v>
      </c>
      <c r="C2127" s="36">
        <f>base1!R632</f>
        <v>0</v>
      </c>
      <c r="D2127" s="36">
        <f>base1!S632</f>
        <v>0</v>
      </c>
      <c r="E2127" s="36">
        <f>base1!T632</f>
        <v>0</v>
      </c>
      <c r="F2127" s="36">
        <f>base1!U632</f>
        <v>0</v>
      </c>
      <c r="G2127" s="36"/>
      <c r="H2127" s="36"/>
      <c r="I2127" s="36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  <c r="V2127" s="72">
        <v>2126</v>
      </c>
      <c r="W2127" s="77" t="s">
        <v>134</v>
      </c>
      <c r="X2127" s="77">
        <v>3</v>
      </c>
      <c r="Y2127" s="72" t="s">
        <v>167</v>
      </c>
      <c r="Z2127" s="72">
        <v>1</v>
      </c>
    </row>
    <row r="2128" spans="1:26" ht="15.75" thickBot="1" x14ac:dyDescent="0.3">
      <c r="A2128" s="76" t="s">
        <v>135</v>
      </c>
      <c r="B2128" s="36">
        <f>base1!Q633</f>
        <v>0</v>
      </c>
      <c r="C2128" s="36">
        <f>base1!R633</f>
        <v>0</v>
      </c>
      <c r="D2128" s="36">
        <f>base1!S633</f>
        <v>0</v>
      </c>
      <c r="E2128" s="36">
        <f>base1!T633</f>
        <v>0</v>
      </c>
      <c r="F2128" s="36">
        <f>base1!U633</f>
        <v>0</v>
      </c>
      <c r="G2128" s="36"/>
      <c r="H2128" s="36"/>
      <c r="I2128" s="36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  <c r="V2128" s="72">
        <v>2127</v>
      </c>
      <c r="W2128" s="77" t="s">
        <v>134</v>
      </c>
      <c r="X2128" s="77">
        <v>3</v>
      </c>
      <c r="Y2128" s="72" t="s">
        <v>167</v>
      </c>
      <c r="Z2128" s="72">
        <v>1</v>
      </c>
    </row>
    <row r="2129" spans="1:26" ht="15.75" thickBot="1" x14ac:dyDescent="0.3">
      <c r="A2129" s="76" t="s">
        <v>135</v>
      </c>
      <c r="B2129" s="36">
        <f>base1!Q634</f>
        <v>0</v>
      </c>
      <c r="C2129" s="36">
        <f>base1!R634</f>
        <v>0</v>
      </c>
      <c r="D2129" s="36">
        <f>base1!S634</f>
        <v>0</v>
      </c>
      <c r="E2129" s="36">
        <f>base1!T634</f>
        <v>0</v>
      </c>
      <c r="F2129" s="36">
        <f>base1!U634</f>
        <v>0</v>
      </c>
      <c r="G2129" s="36"/>
      <c r="H2129" s="36"/>
      <c r="I2129" s="36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  <c r="V2129" s="72">
        <v>2128</v>
      </c>
      <c r="W2129" s="77" t="s">
        <v>134</v>
      </c>
      <c r="X2129" s="77">
        <v>3</v>
      </c>
      <c r="Y2129" s="72" t="s">
        <v>167</v>
      </c>
      <c r="Z2129" s="72">
        <v>1</v>
      </c>
    </row>
    <row r="2130" spans="1:26" ht="15.75" thickBot="1" x14ac:dyDescent="0.3">
      <c r="A2130" s="76" t="s">
        <v>135</v>
      </c>
      <c r="B2130" s="36">
        <f>base1!Q635</f>
        <v>0</v>
      </c>
      <c r="C2130" s="36">
        <f>base1!R635</f>
        <v>0</v>
      </c>
      <c r="D2130" s="36">
        <f>base1!S635</f>
        <v>0</v>
      </c>
      <c r="E2130" s="36">
        <f>base1!T635</f>
        <v>0</v>
      </c>
      <c r="F2130" s="36">
        <f>base1!U635</f>
        <v>0</v>
      </c>
      <c r="G2130" s="36"/>
      <c r="H2130" s="36"/>
      <c r="I2130" s="36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  <c r="V2130" s="72">
        <v>2129</v>
      </c>
      <c r="W2130" s="77" t="s">
        <v>134</v>
      </c>
      <c r="X2130" s="77">
        <v>3</v>
      </c>
      <c r="Y2130" s="72" t="s">
        <v>167</v>
      </c>
      <c r="Z2130" s="72">
        <v>1</v>
      </c>
    </row>
    <row r="2131" spans="1:26" ht="15.75" thickBot="1" x14ac:dyDescent="0.3">
      <c r="A2131" s="76" t="s">
        <v>135</v>
      </c>
      <c r="B2131" s="36">
        <f>base1!Q636</f>
        <v>0</v>
      </c>
      <c r="C2131" s="36">
        <f>base1!R636</f>
        <v>0</v>
      </c>
      <c r="D2131" s="36">
        <f>base1!S636</f>
        <v>0</v>
      </c>
      <c r="E2131" s="36">
        <f>base1!T636</f>
        <v>0</v>
      </c>
      <c r="F2131" s="36">
        <f>base1!U636</f>
        <v>0</v>
      </c>
      <c r="G2131" s="36"/>
      <c r="H2131" s="36"/>
      <c r="I2131" s="36"/>
      <c r="J2131" s="36"/>
      <c r="K2131" s="36"/>
      <c r="L2131" s="36"/>
      <c r="M2131" s="36"/>
      <c r="N2131" s="36"/>
      <c r="O2131" s="36"/>
      <c r="P2131" s="36"/>
      <c r="Q2131" s="36"/>
      <c r="R2131" s="36"/>
      <c r="S2131" s="36"/>
      <c r="T2131" s="36"/>
      <c r="U2131" s="36"/>
      <c r="V2131" s="72">
        <v>2130</v>
      </c>
      <c r="W2131" s="77" t="s">
        <v>134</v>
      </c>
      <c r="X2131" s="77">
        <v>3</v>
      </c>
      <c r="Y2131" s="72" t="s">
        <v>167</v>
      </c>
      <c r="Z2131" s="72">
        <v>1</v>
      </c>
    </row>
    <row r="2132" spans="1:26" ht="15.75" thickBot="1" x14ac:dyDescent="0.3">
      <c r="A2132" s="76" t="s">
        <v>135</v>
      </c>
      <c r="B2132" s="36">
        <f>base1!Q637</f>
        <v>0</v>
      </c>
      <c r="C2132" s="36">
        <f>base1!R637</f>
        <v>0</v>
      </c>
      <c r="D2132" s="36">
        <f>base1!S637</f>
        <v>0</v>
      </c>
      <c r="E2132" s="36">
        <f>base1!T637</f>
        <v>0</v>
      </c>
      <c r="F2132" s="36">
        <f>base1!U637</f>
        <v>0</v>
      </c>
      <c r="G2132" s="36"/>
      <c r="H2132" s="36"/>
      <c r="I2132" s="36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  <c r="V2132" s="72">
        <v>2131</v>
      </c>
      <c r="W2132" s="77" t="s">
        <v>134</v>
      </c>
      <c r="X2132" s="77">
        <v>3</v>
      </c>
      <c r="Y2132" s="72" t="s">
        <v>167</v>
      </c>
      <c r="Z2132" s="72">
        <v>1</v>
      </c>
    </row>
    <row r="2133" spans="1:26" ht="15.75" thickBot="1" x14ac:dyDescent="0.3">
      <c r="A2133" s="76" t="s">
        <v>135</v>
      </c>
      <c r="B2133" s="36">
        <f>base1!Q638</f>
        <v>0</v>
      </c>
      <c r="C2133" s="36">
        <f>base1!R638</f>
        <v>0</v>
      </c>
      <c r="D2133" s="36">
        <f>base1!S638</f>
        <v>0</v>
      </c>
      <c r="E2133" s="36">
        <f>base1!T638</f>
        <v>0</v>
      </c>
      <c r="F2133" s="36">
        <f>base1!U638</f>
        <v>0</v>
      </c>
      <c r="G2133" s="36"/>
      <c r="H2133" s="36"/>
      <c r="I2133" s="36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  <c r="V2133" s="72">
        <v>2132</v>
      </c>
      <c r="W2133" s="77" t="s">
        <v>134</v>
      </c>
      <c r="X2133" s="77">
        <v>3</v>
      </c>
      <c r="Y2133" s="72" t="s">
        <v>167</v>
      </c>
      <c r="Z2133" s="72">
        <v>1</v>
      </c>
    </row>
    <row r="2134" spans="1:26" ht="15.75" thickBot="1" x14ac:dyDescent="0.3">
      <c r="A2134" s="76" t="s">
        <v>135</v>
      </c>
      <c r="B2134" s="36">
        <f>base1!Q639</f>
        <v>0</v>
      </c>
      <c r="C2134" s="36">
        <f>base1!R639</f>
        <v>0</v>
      </c>
      <c r="D2134" s="36">
        <f>base1!S639</f>
        <v>0</v>
      </c>
      <c r="E2134" s="36">
        <f>base1!T639</f>
        <v>0</v>
      </c>
      <c r="F2134" s="36">
        <f>base1!U639</f>
        <v>0</v>
      </c>
      <c r="G2134" s="36"/>
      <c r="H2134" s="36"/>
      <c r="I2134" s="36"/>
      <c r="J2134" s="36"/>
      <c r="K2134" s="36"/>
      <c r="L2134" s="36"/>
      <c r="M2134" s="36"/>
      <c r="N2134" s="36"/>
      <c r="O2134" s="36"/>
      <c r="P2134" s="36"/>
      <c r="Q2134" s="36"/>
      <c r="R2134" s="36"/>
      <c r="S2134" s="36"/>
      <c r="T2134" s="36"/>
      <c r="U2134" s="36"/>
      <c r="V2134" s="72">
        <v>2133</v>
      </c>
      <c r="W2134" s="77" t="s">
        <v>134</v>
      </c>
      <c r="X2134" s="77">
        <v>3</v>
      </c>
      <c r="Y2134" s="72" t="s">
        <v>167</v>
      </c>
      <c r="Z2134" s="72">
        <v>1</v>
      </c>
    </row>
    <row r="2135" spans="1:26" ht="15.75" thickBot="1" x14ac:dyDescent="0.3">
      <c r="A2135" s="76" t="s">
        <v>135</v>
      </c>
      <c r="B2135" s="36">
        <f>base1!Q640</f>
        <v>0</v>
      </c>
      <c r="C2135" s="36">
        <f>base1!R640</f>
        <v>0</v>
      </c>
      <c r="D2135" s="36">
        <f>base1!S640</f>
        <v>0</v>
      </c>
      <c r="E2135" s="36">
        <f>base1!T640</f>
        <v>0</v>
      </c>
      <c r="F2135" s="36">
        <f>base1!U640</f>
        <v>0</v>
      </c>
      <c r="G2135" s="36"/>
      <c r="H2135" s="36"/>
      <c r="I2135" s="36"/>
      <c r="J2135" s="36"/>
      <c r="K2135" s="36"/>
      <c r="L2135" s="36"/>
      <c r="M2135" s="36"/>
      <c r="N2135" s="36"/>
      <c r="O2135" s="36"/>
      <c r="P2135" s="36"/>
      <c r="Q2135" s="36"/>
      <c r="R2135" s="36"/>
      <c r="S2135" s="36"/>
      <c r="T2135" s="36"/>
      <c r="U2135" s="36"/>
      <c r="V2135" s="72">
        <v>2134</v>
      </c>
      <c r="W2135" s="77" t="s">
        <v>134</v>
      </c>
      <c r="X2135" s="77">
        <v>3</v>
      </c>
      <c r="Y2135" s="72" t="s">
        <v>167</v>
      </c>
      <c r="Z2135" s="72">
        <v>1</v>
      </c>
    </row>
    <row r="2136" spans="1:26" ht="15.75" thickBot="1" x14ac:dyDescent="0.3">
      <c r="A2136" s="76" t="s">
        <v>135</v>
      </c>
      <c r="B2136" s="36">
        <f>base1!Q641</f>
        <v>0</v>
      </c>
      <c r="C2136" s="36">
        <f>base1!R641</f>
        <v>0</v>
      </c>
      <c r="D2136" s="36">
        <f>base1!S641</f>
        <v>0</v>
      </c>
      <c r="E2136" s="36">
        <f>base1!T641</f>
        <v>0</v>
      </c>
      <c r="F2136" s="36">
        <f>base1!U641</f>
        <v>0</v>
      </c>
      <c r="G2136" s="36"/>
      <c r="H2136" s="36"/>
      <c r="I2136" s="36"/>
      <c r="J2136" s="36"/>
      <c r="K2136" s="36"/>
      <c r="L2136" s="36"/>
      <c r="M2136" s="36"/>
      <c r="N2136" s="36"/>
      <c r="O2136" s="36"/>
      <c r="P2136" s="36"/>
      <c r="Q2136" s="36"/>
      <c r="R2136" s="36"/>
      <c r="S2136" s="36"/>
      <c r="T2136" s="36"/>
      <c r="U2136" s="36"/>
      <c r="V2136" s="72">
        <v>2135</v>
      </c>
      <c r="W2136" s="77" t="s">
        <v>134</v>
      </c>
      <c r="X2136" s="77">
        <v>3</v>
      </c>
      <c r="Y2136" s="72" t="s">
        <v>167</v>
      </c>
      <c r="Z2136" s="72">
        <v>1</v>
      </c>
    </row>
    <row r="2137" spans="1:26" ht="15.75" thickBot="1" x14ac:dyDescent="0.3">
      <c r="A2137" s="76" t="s">
        <v>135</v>
      </c>
      <c r="B2137" s="36">
        <f>base1!Q642</f>
        <v>0</v>
      </c>
      <c r="C2137" s="36">
        <f>base1!R642</f>
        <v>0</v>
      </c>
      <c r="D2137" s="36">
        <f>base1!S642</f>
        <v>0</v>
      </c>
      <c r="E2137" s="36">
        <f>base1!T642</f>
        <v>0</v>
      </c>
      <c r="F2137" s="36">
        <f>base1!U642</f>
        <v>0</v>
      </c>
      <c r="G2137" s="36"/>
      <c r="H2137" s="36"/>
      <c r="I2137" s="36"/>
      <c r="J2137" s="36"/>
      <c r="K2137" s="36"/>
      <c r="L2137" s="36"/>
      <c r="M2137" s="36"/>
      <c r="N2137" s="36"/>
      <c r="O2137" s="36"/>
      <c r="P2137" s="36"/>
      <c r="Q2137" s="36"/>
      <c r="R2137" s="36"/>
      <c r="S2137" s="36"/>
      <c r="T2137" s="36"/>
      <c r="U2137" s="36"/>
      <c r="V2137" s="72">
        <v>2136</v>
      </c>
      <c r="W2137" s="77" t="s">
        <v>134</v>
      </c>
      <c r="X2137" s="77">
        <v>3</v>
      </c>
      <c r="Y2137" s="72" t="s">
        <v>167</v>
      </c>
      <c r="Z2137" s="72">
        <v>1</v>
      </c>
    </row>
    <row r="2138" spans="1:26" ht="15.75" thickBot="1" x14ac:dyDescent="0.3">
      <c r="A2138" s="76" t="s">
        <v>135</v>
      </c>
      <c r="B2138" s="36">
        <f>base1!Q643</f>
        <v>0</v>
      </c>
      <c r="C2138" s="36">
        <f>base1!R643</f>
        <v>0</v>
      </c>
      <c r="D2138" s="36">
        <f>base1!S643</f>
        <v>0</v>
      </c>
      <c r="E2138" s="36">
        <f>base1!T643</f>
        <v>0</v>
      </c>
      <c r="F2138" s="36">
        <f>base1!U643</f>
        <v>0</v>
      </c>
      <c r="G2138" s="36"/>
      <c r="H2138" s="36"/>
      <c r="I2138" s="36"/>
      <c r="J2138" s="36"/>
      <c r="K2138" s="36"/>
      <c r="L2138" s="36"/>
      <c r="M2138" s="36"/>
      <c r="N2138" s="36"/>
      <c r="O2138" s="36"/>
      <c r="P2138" s="36"/>
      <c r="Q2138" s="36"/>
      <c r="R2138" s="36"/>
      <c r="S2138" s="36"/>
      <c r="T2138" s="36"/>
      <c r="U2138" s="36"/>
      <c r="V2138" s="72">
        <v>2137</v>
      </c>
      <c r="W2138" s="77" t="s">
        <v>134</v>
      </c>
      <c r="X2138" s="77">
        <v>3</v>
      </c>
      <c r="Y2138" s="72" t="s">
        <v>167</v>
      </c>
      <c r="Z2138" s="72">
        <v>1</v>
      </c>
    </row>
    <row r="2139" spans="1:26" ht="15.75" thickBot="1" x14ac:dyDescent="0.3">
      <c r="A2139" s="76" t="s">
        <v>135</v>
      </c>
      <c r="B2139" s="36">
        <f>base1!Q644</f>
        <v>0</v>
      </c>
      <c r="C2139" s="36">
        <f>base1!R644</f>
        <v>0</v>
      </c>
      <c r="D2139" s="36">
        <f>base1!S644</f>
        <v>0</v>
      </c>
      <c r="E2139" s="36">
        <f>base1!T644</f>
        <v>0</v>
      </c>
      <c r="F2139" s="36">
        <f>base1!U644</f>
        <v>0</v>
      </c>
      <c r="G2139" s="36"/>
      <c r="H2139" s="36"/>
      <c r="I2139" s="36"/>
      <c r="J2139" s="36"/>
      <c r="K2139" s="36"/>
      <c r="L2139" s="36"/>
      <c r="M2139" s="36"/>
      <c r="N2139" s="36"/>
      <c r="O2139" s="36"/>
      <c r="P2139" s="36"/>
      <c r="Q2139" s="36"/>
      <c r="R2139" s="36"/>
      <c r="S2139" s="36"/>
      <c r="T2139" s="36"/>
      <c r="U2139" s="36"/>
      <c r="V2139" s="72">
        <v>2138</v>
      </c>
      <c r="W2139" s="77" t="s">
        <v>134</v>
      </c>
      <c r="X2139" s="77">
        <v>3</v>
      </c>
      <c r="Y2139" s="72" t="s">
        <v>167</v>
      </c>
      <c r="Z2139" s="72">
        <v>1</v>
      </c>
    </row>
    <row r="2140" spans="1:26" ht="15.75" thickBot="1" x14ac:dyDescent="0.3">
      <c r="A2140" s="76" t="s">
        <v>135</v>
      </c>
      <c r="B2140" s="36">
        <f>base1!Q645</f>
        <v>0</v>
      </c>
      <c r="C2140" s="36">
        <f>base1!R645</f>
        <v>0</v>
      </c>
      <c r="D2140" s="36">
        <f>base1!S645</f>
        <v>0</v>
      </c>
      <c r="E2140" s="36">
        <f>base1!T645</f>
        <v>0</v>
      </c>
      <c r="F2140" s="36">
        <f>base1!U645</f>
        <v>0</v>
      </c>
      <c r="G2140" s="36"/>
      <c r="H2140" s="36"/>
      <c r="I2140" s="36"/>
      <c r="J2140" s="36"/>
      <c r="K2140" s="36"/>
      <c r="L2140" s="36"/>
      <c r="M2140" s="36"/>
      <c r="N2140" s="36"/>
      <c r="O2140" s="36"/>
      <c r="P2140" s="36"/>
      <c r="Q2140" s="36"/>
      <c r="R2140" s="36"/>
      <c r="S2140" s="36"/>
      <c r="T2140" s="36"/>
      <c r="U2140" s="36"/>
      <c r="V2140" s="72">
        <v>2139</v>
      </c>
      <c r="W2140" s="77" t="s">
        <v>134</v>
      </c>
      <c r="X2140" s="77">
        <v>3</v>
      </c>
      <c r="Y2140" s="72" t="s">
        <v>167</v>
      </c>
      <c r="Z2140" s="72">
        <v>1</v>
      </c>
    </row>
    <row r="2141" spans="1:26" ht="15.75" thickBot="1" x14ac:dyDescent="0.3">
      <c r="A2141" s="76" t="s">
        <v>135</v>
      </c>
      <c r="B2141" s="36">
        <f>base1!Q646</f>
        <v>0</v>
      </c>
      <c r="C2141" s="36">
        <f>base1!R646</f>
        <v>0</v>
      </c>
      <c r="D2141" s="36">
        <f>base1!S646</f>
        <v>0</v>
      </c>
      <c r="E2141" s="36">
        <f>base1!T646</f>
        <v>0</v>
      </c>
      <c r="F2141" s="36">
        <f>base1!U646</f>
        <v>0</v>
      </c>
      <c r="G2141" s="36"/>
      <c r="H2141" s="36"/>
      <c r="I2141" s="36"/>
      <c r="J2141" s="36"/>
      <c r="K2141" s="36"/>
      <c r="L2141" s="36"/>
      <c r="M2141" s="36"/>
      <c r="N2141" s="36"/>
      <c r="O2141" s="36"/>
      <c r="P2141" s="36"/>
      <c r="Q2141" s="36"/>
      <c r="R2141" s="36"/>
      <c r="S2141" s="36"/>
      <c r="T2141" s="36"/>
      <c r="U2141" s="36"/>
      <c r="V2141" s="72">
        <v>2140</v>
      </c>
      <c r="W2141" s="77" t="s">
        <v>134</v>
      </c>
      <c r="X2141" s="77">
        <v>3</v>
      </c>
      <c r="Y2141" s="72" t="s">
        <v>167</v>
      </c>
      <c r="Z2141" s="72">
        <v>1</v>
      </c>
    </row>
    <row r="2142" spans="1:26" ht="15.75" thickBot="1" x14ac:dyDescent="0.3">
      <c r="A2142" s="76" t="s">
        <v>135</v>
      </c>
      <c r="B2142" s="36">
        <f>base1!Q647</f>
        <v>0</v>
      </c>
      <c r="C2142" s="36">
        <f>base1!R647</f>
        <v>0</v>
      </c>
      <c r="D2142" s="36">
        <f>base1!S647</f>
        <v>0</v>
      </c>
      <c r="E2142" s="36">
        <f>base1!T647</f>
        <v>0</v>
      </c>
      <c r="F2142" s="36">
        <f>base1!U647</f>
        <v>0</v>
      </c>
      <c r="G2142" s="36"/>
      <c r="H2142" s="36"/>
      <c r="I2142" s="36"/>
      <c r="J2142" s="36"/>
      <c r="K2142" s="36"/>
      <c r="L2142" s="36"/>
      <c r="M2142" s="36"/>
      <c r="N2142" s="36"/>
      <c r="O2142" s="36"/>
      <c r="P2142" s="36"/>
      <c r="Q2142" s="36"/>
      <c r="R2142" s="36"/>
      <c r="S2142" s="36"/>
      <c r="T2142" s="36"/>
      <c r="U2142" s="36"/>
      <c r="V2142" s="72">
        <v>2141</v>
      </c>
      <c r="W2142" s="77" t="s">
        <v>134</v>
      </c>
      <c r="X2142" s="77">
        <v>3</v>
      </c>
      <c r="Y2142" s="72" t="s">
        <v>167</v>
      </c>
      <c r="Z2142" s="72">
        <v>1</v>
      </c>
    </row>
    <row r="2143" spans="1:26" ht="15.75" thickBot="1" x14ac:dyDescent="0.3">
      <c r="A2143" s="76" t="s">
        <v>135</v>
      </c>
      <c r="B2143" s="36">
        <f>base1!Q648</f>
        <v>0</v>
      </c>
      <c r="C2143" s="36">
        <f>base1!R648</f>
        <v>0</v>
      </c>
      <c r="D2143" s="36">
        <f>base1!S648</f>
        <v>0</v>
      </c>
      <c r="E2143" s="36">
        <f>base1!T648</f>
        <v>0</v>
      </c>
      <c r="F2143" s="36">
        <f>base1!U648</f>
        <v>0</v>
      </c>
      <c r="G2143" s="36"/>
      <c r="H2143" s="36"/>
      <c r="I2143" s="36"/>
      <c r="J2143" s="36"/>
      <c r="K2143" s="36"/>
      <c r="L2143" s="36"/>
      <c r="M2143" s="36"/>
      <c r="N2143" s="36"/>
      <c r="O2143" s="36"/>
      <c r="P2143" s="36"/>
      <c r="Q2143" s="36"/>
      <c r="R2143" s="36"/>
      <c r="S2143" s="36"/>
      <c r="T2143" s="36"/>
      <c r="U2143" s="36"/>
      <c r="V2143" s="72">
        <v>2142</v>
      </c>
      <c r="W2143" s="77" t="s">
        <v>134</v>
      </c>
      <c r="X2143" s="77">
        <v>3</v>
      </c>
      <c r="Y2143" s="72" t="s">
        <v>167</v>
      </c>
      <c r="Z2143" s="72">
        <v>1</v>
      </c>
    </row>
    <row r="2144" spans="1:26" ht="15.75" thickBot="1" x14ac:dyDescent="0.3">
      <c r="A2144" s="76" t="s">
        <v>135</v>
      </c>
      <c r="B2144" s="36">
        <f>base1!Q649</f>
        <v>0</v>
      </c>
      <c r="C2144" s="36">
        <f>base1!R649</f>
        <v>0</v>
      </c>
      <c r="D2144" s="36">
        <f>base1!S649</f>
        <v>0</v>
      </c>
      <c r="E2144" s="36">
        <f>base1!T649</f>
        <v>0</v>
      </c>
      <c r="F2144" s="36">
        <f>base1!U649</f>
        <v>0</v>
      </c>
      <c r="G2144" s="36"/>
      <c r="H2144" s="36"/>
      <c r="I2144" s="36"/>
      <c r="J2144" s="36"/>
      <c r="K2144" s="36"/>
      <c r="L2144" s="36"/>
      <c r="M2144" s="36"/>
      <c r="N2144" s="36"/>
      <c r="O2144" s="36"/>
      <c r="P2144" s="36"/>
      <c r="Q2144" s="36"/>
      <c r="R2144" s="36"/>
      <c r="S2144" s="36"/>
      <c r="T2144" s="36"/>
      <c r="U2144" s="36"/>
      <c r="V2144" s="72">
        <v>2143</v>
      </c>
      <c r="W2144" s="77" t="s">
        <v>134</v>
      </c>
      <c r="X2144" s="77">
        <v>3</v>
      </c>
      <c r="Y2144" s="72" t="s">
        <v>167</v>
      </c>
      <c r="Z2144" s="72">
        <v>1</v>
      </c>
    </row>
    <row r="2145" spans="1:26" ht="15.75" thickBot="1" x14ac:dyDescent="0.3">
      <c r="A2145" s="76" t="s">
        <v>135</v>
      </c>
      <c r="B2145" s="36">
        <f>base1!Q650</f>
        <v>0</v>
      </c>
      <c r="C2145" s="36">
        <f>base1!R650</f>
        <v>0</v>
      </c>
      <c r="D2145" s="36">
        <f>base1!S650</f>
        <v>0</v>
      </c>
      <c r="E2145" s="36">
        <f>base1!T650</f>
        <v>0</v>
      </c>
      <c r="F2145" s="36">
        <f>base1!U650</f>
        <v>0</v>
      </c>
      <c r="G2145" s="36"/>
      <c r="H2145" s="36"/>
      <c r="I2145" s="36"/>
      <c r="J2145" s="36"/>
      <c r="K2145" s="36"/>
      <c r="L2145" s="36"/>
      <c r="M2145" s="36"/>
      <c r="N2145" s="36"/>
      <c r="O2145" s="36"/>
      <c r="P2145" s="36"/>
      <c r="Q2145" s="36"/>
      <c r="R2145" s="36"/>
      <c r="S2145" s="36"/>
      <c r="T2145" s="36"/>
      <c r="U2145" s="36"/>
      <c r="V2145" s="72">
        <v>2144</v>
      </c>
      <c r="W2145" s="77" t="s">
        <v>134</v>
      </c>
      <c r="X2145" s="77">
        <v>3</v>
      </c>
      <c r="Y2145" s="72" t="s">
        <v>167</v>
      </c>
      <c r="Z2145" s="72">
        <v>1</v>
      </c>
    </row>
    <row r="2146" spans="1:26" ht="15.75" thickBot="1" x14ac:dyDescent="0.3">
      <c r="A2146" s="76" t="s">
        <v>135</v>
      </c>
      <c r="B2146" s="36">
        <f>base1!Q651</f>
        <v>0</v>
      </c>
      <c r="C2146" s="36">
        <f>base1!R651</f>
        <v>0</v>
      </c>
      <c r="D2146" s="36">
        <f>base1!S651</f>
        <v>0</v>
      </c>
      <c r="E2146" s="36">
        <f>base1!T651</f>
        <v>0</v>
      </c>
      <c r="F2146" s="36">
        <f>base1!U651</f>
        <v>0</v>
      </c>
      <c r="G2146" s="36"/>
      <c r="H2146" s="36"/>
      <c r="I2146" s="36"/>
      <c r="J2146" s="36"/>
      <c r="K2146" s="36"/>
      <c r="L2146" s="36"/>
      <c r="M2146" s="36"/>
      <c r="N2146" s="36"/>
      <c r="O2146" s="36"/>
      <c r="P2146" s="36"/>
      <c r="Q2146" s="36"/>
      <c r="R2146" s="36"/>
      <c r="S2146" s="36"/>
      <c r="T2146" s="36"/>
      <c r="U2146" s="36"/>
      <c r="V2146" s="72">
        <v>2145</v>
      </c>
      <c r="W2146" s="77" t="s">
        <v>134</v>
      </c>
      <c r="X2146" s="77">
        <v>3</v>
      </c>
      <c r="Y2146" s="72" t="s">
        <v>167</v>
      </c>
      <c r="Z2146" s="72">
        <v>1</v>
      </c>
    </row>
    <row r="2147" spans="1:26" ht="15.75" thickBot="1" x14ac:dyDescent="0.3">
      <c r="A2147" s="76" t="s">
        <v>135</v>
      </c>
      <c r="B2147" s="36">
        <f>base1!Q652</f>
        <v>0</v>
      </c>
      <c r="C2147" s="36">
        <f>base1!R652</f>
        <v>0</v>
      </c>
      <c r="D2147" s="36">
        <f>base1!S652</f>
        <v>0</v>
      </c>
      <c r="E2147" s="36">
        <f>base1!T652</f>
        <v>0</v>
      </c>
      <c r="F2147" s="36">
        <f>base1!U652</f>
        <v>0</v>
      </c>
      <c r="G2147" s="36"/>
      <c r="H2147" s="36"/>
      <c r="I2147" s="36"/>
      <c r="J2147" s="36"/>
      <c r="K2147" s="36"/>
      <c r="L2147" s="36"/>
      <c r="M2147" s="36"/>
      <c r="N2147" s="36"/>
      <c r="O2147" s="36"/>
      <c r="P2147" s="36"/>
      <c r="Q2147" s="36"/>
      <c r="R2147" s="36"/>
      <c r="S2147" s="36"/>
      <c r="T2147" s="36"/>
      <c r="U2147" s="36"/>
      <c r="V2147" s="72">
        <v>2146</v>
      </c>
      <c r="W2147" s="77" t="s">
        <v>134</v>
      </c>
      <c r="X2147" s="77">
        <v>3</v>
      </c>
      <c r="Y2147" s="72" t="s">
        <v>167</v>
      </c>
      <c r="Z2147" s="72">
        <v>1</v>
      </c>
    </row>
    <row r="2148" spans="1:26" ht="15.75" thickBot="1" x14ac:dyDescent="0.3">
      <c r="A2148" s="76" t="s">
        <v>135</v>
      </c>
      <c r="B2148" s="36">
        <f>base1!Q653</f>
        <v>0</v>
      </c>
      <c r="C2148" s="36">
        <f>base1!R653</f>
        <v>0</v>
      </c>
      <c r="D2148" s="36">
        <f>base1!S653</f>
        <v>0</v>
      </c>
      <c r="E2148" s="36">
        <f>base1!T653</f>
        <v>0</v>
      </c>
      <c r="F2148" s="36">
        <f>base1!U653</f>
        <v>0</v>
      </c>
      <c r="G2148" s="36"/>
      <c r="H2148" s="36"/>
      <c r="I2148" s="36"/>
      <c r="J2148" s="36"/>
      <c r="K2148" s="36"/>
      <c r="L2148" s="36"/>
      <c r="M2148" s="36"/>
      <c r="N2148" s="36"/>
      <c r="O2148" s="36"/>
      <c r="P2148" s="36"/>
      <c r="Q2148" s="36"/>
      <c r="R2148" s="36"/>
      <c r="S2148" s="36"/>
      <c r="T2148" s="36"/>
      <c r="U2148" s="36"/>
      <c r="V2148" s="72">
        <v>2147</v>
      </c>
      <c r="W2148" s="77" t="s">
        <v>134</v>
      </c>
      <c r="X2148" s="77">
        <v>3</v>
      </c>
      <c r="Y2148" s="72" t="s">
        <v>167</v>
      </c>
      <c r="Z2148" s="72">
        <v>1</v>
      </c>
    </row>
    <row r="2149" spans="1:26" ht="15.75" thickBot="1" x14ac:dyDescent="0.3">
      <c r="A2149" s="76" t="s">
        <v>135</v>
      </c>
      <c r="B2149" s="36">
        <f>base1!Q654</f>
        <v>0</v>
      </c>
      <c r="C2149" s="36">
        <f>base1!R654</f>
        <v>0</v>
      </c>
      <c r="D2149" s="36">
        <f>base1!S654</f>
        <v>0</v>
      </c>
      <c r="E2149" s="36">
        <f>base1!T654</f>
        <v>0</v>
      </c>
      <c r="F2149" s="36">
        <f>base1!U654</f>
        <v>0</v>
      </c>
      <c r="G2149" s="36"/>
      <c r="H2149" s="36"/>
      <c r="I2149" s="36"/>
      <c r="J2149" s="36"/>
      <c r="K2149" s="36"/>
      <c r="L2149" s="36"/>
      <c r="M2149" s="36"/>
      <c r="N2149" s="36"/>
      <c r="O2149" s="36"/>
      <c r="P2149" s="36"/>
      <c r="Q2149" s="36"/>
      <c r="R2149" s="36"/>
      <c r="S2149" s="36"/>
      <c r="T2149" s="36"/>
      <c r="U2149" s="36"/>
      <c r="V2149" s="72">
        <v>2148</v>
      </c>
      <c r="W2149" s="77" t="s">
        <v>134</v>
      </c>
      <c r="X2149" s="77">
        <v>3</v>
      </c>
      <c r="Y2149" s="72" t="s">
        <v>167</v>
      </c>
      <c r="Z2149" s="72">
        <v>1</v>
      </c>
    </row>
    <row r="2150" spans="1:26" ht="15.75" thickBot="1" x14ac:dyDescent="0.3">
      <c r="A2150" s="76" t="s">
        <v>135</v>
      </c>
      <c r="B2150" s="36">
        <f>base1!Q655</f>
        <v>0</v>
      </c>
      <c r="C2150" s="36">
        <f>base1!R655</f>
        <v>0</v>
      </c>
      <c r="D2150" s="36">
        <f>base1!S655</f>
        <v>0</v>
      </c>
      <c r="E2150" s="36">
        <f>base1!T655</f>
        <v>0</v>
      </c>
      <c r="F2150" s="36">
        <f>base1!U655</f>
        <v>0</v>
      </c>
      <c r="G2150" s="36"/>
      <c r="H2150" s="36"/>
      <c r="I2150" s="36"/>
      <c r="J2150" s="36"/>
      <c r="K2150" s="36"/>
      <c r="L2150" s="36"/>
      <c r="M2150" s="36"/>
      <c r="N2150" s="36"/>
      <c r="O2150" s="36"/>
      <c r="P2150" s="36"/>
      <c r="Q2150" s="36"/>
      <c r="R2150" s="36"/>
      <c r="S2150" s="36"/>
      <c r="T2150" s="36"/>
      <c r="U2150" s="36"/>
      <c r="V2150" s="72">
        <v>2149</v>
      </c>
      <c r="W2150" s="77" t="s">
        <v>134</v>
      </c>
      <c r="X2150" s="77">
        <v>3</v>
      </c>
      <c r="Y2150" s="72" t="s">
        <v>167</v>
      </c>
      <c r="Z2150" s="72">
        <v>1</v>
      </c>
    </row>
    <row r="2151" spans="1:26" ht="15.75" thickBot="1" x14ac:dyDescent="0.3">
      <c r="A2151" s="76" t="s">
        <v>135</v>
      </c>
      <c r="B2151" s="36">
        <f>base1!Q656</f>
        <v>0</v>
      </c>
      <c r="C2151" s="36">
        <f>base1!R656</f>
        <v>0</v>
      </c>
      <c r="D2151" s="36">
        <f>base1!S656</f>
        <v>0</v>
      </c>
      <c r="E2151" s="36">
        <f>base1!T656</f>
        <v>0</v>
      </c>
      <c r="F2151" s="36">
        <f>base1!U656</f>
        <v>0</v>
      </c>
      <c r="G2151" s="36"/>
      <c r="H2151" s="36"/>
      <c r="I2151" s="36"/>
      <c r="J2151" s="36"/>
      <c r="K2151" s="36"/>
      <c r="L2151" s="36"/>
      <c r="M2151" s="36"/>
      <c r="N2151" s="36"/>
      <c r="O2151" s="36"/>
      <c r="P2151" s="36"/>
      <c r="Q2151" s="36"/>
      <c r="R2151" s="36"/>
      <c r="S2151" s="36"/>
      <c r="T2151" s="36"/>
      <c r="U2151" s="36"/>
      <c r="V2151" s="72">
        <v>2150</v>
      </c>
      <c r="W2151" s="77" t="s">
        <v>134</v>
      </c>
      <c r="X2151" s="77">
        <v>3</v>
      </c>
      <c r="Y2151" s="72" t="s">
        <v>167</v>
      </c>
      <c r="Z2151" s="72">
        <v>1</v>
      </c>
    </row>
    <row r="2152" spans="1:26" ht="15.75" thickBot="1" x14ac:dyDescent="0.3">
      <c r="A2152" s="76" t="s">
        <v>135</v>
      </c>
      <c r="B2152" s="36">
        <f>base1!Q657</f>
        <v>0</v>
      </c>
      <c r="C2152" s="36">
        <f>base1!R657</f>
        <v>0</v>
      </c>
      <c r="D2152" s="36">
        <f>base1!S657</f>
        <v>0</v>
      </c>
      <c r="E2152" s="36">
        <f>base1!T657</f>
        <v>0</v>
      </c>
      <c r="F2152" s="36">
        <f>base1!U657</f>
        <v>0</v>
      </c>
      <c r="G2152" s="36"/>
      <c r="H2152" s="36"/>
      <c r="I2152" s="36"/>
      <c r="J2152" s="36"/>
      <c r="K2152" s="36"/>
      <c r="L2152" s="36"/>
      <c r="M2152" s="36"/>
      <c r="N2152" s="36"/>
      <c r="O2152" s="36"/>
      <c r="P2152" s="36"/>
      <c r="Q2152" s="36"/>
      <c r="R2152" s="36"/>
      <c r="S2152" s="36"/>
      <c r="T2152" s="36"/>
      <c r="U2152" s="36"/>
      <c r="V2152" s="72">
        <v>2151</v>
      </c>
      <c r="W2152" s="77" t="s">
        <v>134</v>
      </c>
      <c r="X2152" s="77">
        <v>3</v>
      </c>
      <c r="Y2152" s="72" t="s">
        <v>167</v>
      </c>
      <c r="Z2152" s="72">
        <v>1</v>
      </c>
    </row>
    <row r="2153" spans="1:26" ht="15.75" thickBot="1" x14ac:dyDescent="0.3">
      <c r="A2153" s="76" t="s">
        <v>135</v>
      </c>
      <c r="B2153" s="36">
        <f>base1!Q658</f>
        <v>0</v>
      </c>
      <c r="C2153" s="36">
        <f>base1!R658</f>
        <v>0</v>
      </c>
      <c r="D2153" s="36">
        <f>base1!S658</f>
        <v>0</v>
      </c>
      <c r="E2153" s="36">
        <f>base1!T658</f>
        <v>0</v>
      </c>
      <c r="F2153" s="36">
        <f>base1!U658</f>
        <v>0</v>
      </c>
      <c r="G2153" s="36"/>
      <c r="H2153" s="36"/>
      <c r="I2153" s="36"/>
      <c r="J2153" s="36"/>
      <c r="K2153" s="36"/>
      <c r="L2153" s="36"/>
      <c r="M2153" s="36"/>
      <c r="N2153" s="36"/>
      <c r="O2153" s="36"/>
      <c r="P2153" s="36"/>
      <c r="Q2153" s="36"/>
      <c r="R2153" s="36"/>
      <c r="S2153" s="36"/>
      <c r="T2153" s="36"/>
      <c r="U2153" s="36"/>
      <c r="V2153" s="72">
        <v>2152</v>
      </c>
      <c r="W2153" s="77" t="s">
        <v>134</v>
      </c>
      <c r="X2153" s="77">
        <v>3</v>
      </c>
      <c r="Y2153" s="72" t="s">
        <v>167</v>
      </c>
      <c r="Z2153" s="72">
        <v>1</v>
      </c>
    </row>
    <row r="2154" spans="1:26" ht="15.75" thickBot="1" x14ac:dyDescent="0.3">
      <c r="A2154" s="76" t="s">
        <v>135</v>
      </c>
      <c r="B2154" s="36">
        <f>base1!Q659</f>
        <v>0</v>
      </c>
      <c r="C2154" s="36">
        <f>base1!R659</f>
        <v>0</v>
      </c>
      <c r="D2154" s="36">
        <f>base1!S659</f>
        <v>0</v>
      </c>
      <c r="E2154" s="36">
        <f>base1!T659</f>
        <v>0</v>
      </c>
      <c r="F2154" s="36">
        <f>base1!U659</f>
        <v>0</v>
      </c>
      <c r="G2154" s="36"/>
      <c r="H2154" s="36"/>
      <c r="I2154" s="36"/>
      <c r="J2154" s="36"/>
      <c r="K2154" s="36"/>
      <c r="L2154" s="36"/>
      <c r="M2154" s="36"/>
      <c r="N2154" s="36"/>
      <c r="O2154" s="36"/>
      <c r="P2154" s="36"/>
      <c r="Q2154" s="36"/>
      <c r="R2154" s="36"/>
      <c r="S2154" s="36"/>
      <c r="T2154" s="36"/>
      <c r="U2154" s="36"/>
      <c r="V2154" s="72">
        <v>2153</v>
      </c>
      <c r="W2154" s="77" t="s">
        <v>134</v>
      </c>
      <c r="X2154" s="77">
        <v>3</v>
      </c>
      <c r="Y2154" s="72" t="s">
        <v>167</v>
      </c>
      <c r="Z2154" s="72">
        <v>1</v>
      </c>
    </row>
    <row r="2155" spans="1:26" ht="15.75" thickBot="1" x14ac:dyDescent="0.3">
      <c r="A2155" s="76" t="s">
        <v>135</v>
      </c>
      <c r="B2155" s="36">
        <f>base1!Q660</f>
        <v>0</v>
      </c>
      <c r="C2155" s="36">
        <f>base1!R660</f>
        <v>0</v>
      </c>
      <c r="D2155" s="36">
        <f>base1!S660</f>
        <v>0</v>
      </c>
      <c r="E2155" s="36">
        <f>base1!T660</f>
        <v>0</v>
      </c>
      <c r="F2155" s="36">
        <f>base1!U660</f>
        <v>0</v>
      </c>
      <c r="G2155" s="36"/>
      <c r="H2155" s="36"/>
      <c r="I2155" s="36"/>
      <c r="J2155" s="36"/>
      <c r="K2155" s="36"/>
      <c r="L2155" s="36"/>
      <c r="M2155" s="36"/>
      <c r="N2155" s="36"/>
      <c r="O2155" s="36"/>
      <c r="P2155" s="36"/>
      <c r="Q2155" s="36"/>
      <c r="R2155" s="36"/>
      <c r="S2155" s="36"/>
      <c r="T2155" s="36"/>
      <c r="U2155" s="36"/>
      <c r="V2155" s="72">
        <v>2154</v>
      </c>
      <c r="W2155" s="77" t="s">
        <v>134</v>
      </c>
      <c r="X2155" s="77">
        <v>3</v>
      </c>
      <c r="Y2155" s="72" t="s">
        <v>167</v>
      </c>
      <c r="Z2155" s="72">
        <v>1</v>
      </c>
    </row>
    <row r="2156" spans="1:26" ht="15.75" thickBot="1" x14ac:dyDescent="0.3">
      <c r="A2156" s="76" t="s">
        <v>135</v>
      </c>
      <c r="B2156" s="36">
        <f>base1!Q661</f>
        <v>0</v>
      </c>
      <c r="C2156" s="36">
        <f>base1!R661</f>
        <v>0</v>
      </c>
      <c r="D2156" s="36">
        <f>base1!S661</f>
        <v>0</v>
      </c>
      <c r="E2156" s="36">
        <f>base1!T661</f>
        <v>0</v>
      </c>
      <c r="F2156" s="36">
        <f>base1!U661</f>
        <v>0</v>
      </c>
      <c r="G2156" s="36"/>
      <c r="H2156" s="36"/>
      <c r="I2156" s="36"/>
      <c r="J2156" s="36"/>
      <c r="K2156" s="36"/>
      <c r="L2156" s="36"/>
      <c r="M2156" s="36"/>
      <c r="N2156" s="36"/>
      <c r="O2156" s="36"/>
      <c r="P2156" s="36"/>
      <c r="Q2156" s="36"/>
      <c r="R2156" s="36"/>
      <c r="S2156" s="36"/>
      <c r="T2156" s="36"/>
      <c r="U2156" s="36"/>
      <c r="V2156" s="72">
        <v>2155</v>
      </c>
      <c r="W2156" s="77" t="s">
        <v>134</v>
      </c>
      <c r="X2156" s="77">
        <v>3</v>
      </c>
      <c r="Y2156" s="72" t="s">
        <v>167</v>
      </c>
      <c r="Z2156" s="72">
        <v>1</v>
      </c>
    </row>
    <row r="2157" spans="1:26" ht="15.75" thickBot="1" x14ac:dyDescent="0.3">
      <c r="A2157" s="76" t="s">
        <v>135</v>
      </c>
      <c r="B2157" s="36">
        <f>base1!Q662</f>
        <v>0</v>
      </c>
      <c r="C2157" s="36">
        <f>base1!R662</f>
        <v>0</v>
      </c>
      <c r="D2157" s="36">
        <f>base1!S662</f>
        <v>0</v>
      </c>
      <c r="E2157" s="36">
        <f>base1!T662</f>
        <v>0</v>
      </c>
      <c r="F2157" s="36">
        <f>base1!U662</f>
        <v>0</v>
      </c>
      <c r="G2157" s="36"/>
      <c r="H2157" s="36"/>
      <c r="I2157" s="36"/>
      <c r="J2157" s="36"/>
      <c r="K2157" s="36"/>
      <c r="L2157" s="36"/>
      <c r="M2157" s="36"/>
      <c r="N2157" s="36"/>
      <c r="O2157" s="36"/>
      <c r="P2157" s="36"/>
      <c r="Q2157" s="36"/>
      <c r="R2157" s="36"/>
      <c r="S2157" s="36"/>
      <c r="T2157" s="36"/>
      <c r="U2157" s="36"/>
      <c r="V2157" s="72">
        <v>2156</v>
      </c>
      <c r="W2157" s="77" t="s">
        <v>134</v>
      </c>
      <c r="X2157" s="77">
        <v>3</v>
      </c>
      <c r="Y2157" s="72" t="s">
        <v>167</v>
      </c>
      <c r="Z2157" s="72">
        <v>1</v>
      </c>
    </row>
    <row r="2158" spans="1:26" ht="15.75" thickBot="1" x14ac:dyDescent="0.3">
      <c r="A2158" s="76" t="s">
        <v>135</v>
      </c>
      <c r="B2158" s="36">
        <f>base1!Q663</f>
        <v>0</v>
      </c>
      <c r="C2158" s="36">
        <f>base1!R663</f>
        <v>0</v>
      </c>
      <c r="D2158" s="36">
        <f>base1!S663</f>
        <v>0</v>
      </c>
      <c r="E2158" s="36">
        <f>base1!T663</f>
        <v>0</v>
      </c>
      <c r="F2158" s="36">
        <f>base1!U663</f>
        <v>0</v>
      </c>
      <c r="G2158" s="36"/>
      <c r="H2158" s="36"/>
      <c r="I2158" s="36"/>
      <c r="J2158" s="36"/>
      <c r="K2158" s="36"/>
      <c r="L2158" s="36"/>
      <c r="M2158" s="36"/>
      <c r="N2158" s="36"/>
      <c r="O2158" s="36"/>
      <c r="P2158" s="36"/>
      <c r="Q2158" s="36"/>
      <c r="R2158" s="36"/>
      <c r="S2158" s="36"/>
      <c r="T2158" s="36"/>
      <c r="U2158" s="36"/>
      <c r="V2158" s="72">
        <v>2157</v>
      </c>
      <c r="W2158" s="77" t="s">
        <v>134</v>
      </c>
      <c r="X2158" s="77">
        <v>3</v>
      </c>
      <c r="Y2158" s="72" t="s">
        <v>167</v>
      </c>
      <c r="Z2158" s="72">
        <v>1</v>
      </c>
    </row>
    <row r="2159" spans="1:26" ht="15.75" thickBot="1" x14ac:dyDescent="0.3">
      <c r="A2159" s="76" t="s">
        <v>135</v>
      </c>
      <c r="B2159" s="36">
        <f>base1!F13</f>
        <v>9</v>
      </c>
      <c r="C2159" s="36">
        <f>base1!G13</f>
        <v>5</v>
      </c>
      <c r="D2159" s="36">
        <f>base1!H13</f>
        <v>6</v>
      </c>
      <c r="E2159" s="36">
        <f>base1!I13</f>
        <v>10</v>
      </c>
      <c r="F2159" s="36">
        <f>base1!J13</f>
        <v>11</v>
      </c>
      <c r="G2159" s="36"/>
      <c r="H2159" s="36"/>
      <c r="I2159" s="36"/>
      <c r="J2159" s="36"/>
      <c r="K2159" s="36"/>
      <c r="L2159" s="36"/>
      <c r="M2159" s="36"/>
      <c r="N2159" s="36"/>
      <c r="O2159" s="36"/>
      <c r="P2159" s="36"/>
      <c r="Q2159" s="36"/>
      <c r="R2159" s="36"/>
      <c r="S2159" s="36"/>
      <c r="T2159" s="36"/>
      <c r="U2159" s="36"/>
      <c r="V2159" s="72">
        <v>2158</v>
      </c>
      <c r="W2159" s="77" t="s">
        <v>134</v>
      </c>
      <c r="X2159" s="77">
        <v>4</v>
      </c>
      <c r="Z2159" s="72">
        <v>1</v>
      </c>
    </row>
    <row r="2160" spans="1:26" ht="15.75" thickBot="1" x14ac:dyDescent="0.3">
      <c r="A2160" s="76" t="s">
        <v>135</v>
      </c>
      <c r="B2160" s="36">
        <f>base1!F14</f>
        <v>5</v>
      </c>
      <c r="C2160" s="36">
        <f>base1!G14</f>
        <v>13</v>
      </c>
      <c r="D2160" s="36">
        <f>base1!H14</f>
        <v>1</v>
      </c>
      <c r="E2160" s="36">
        <f>base1!I14</f>
        <v>2</v>
      </c>
      <c r="F2160" s="36">
        <f>base1!J14</f>
        <v>3</v>
      </c>
      <c r="G2160" s="36"/>
      <c r="H2160" s="36"/>
      <c r="I2160" s="36"/>
      <c r="J2160" s="36"/>
      <c r="K2160" s="36"/>
      <c r="L2160" s="36"/>
      <c r="M2160" s="36"/>
      <c r="N2160" s="36"/>
      <c r="O2160" s="36"/>
      <c r="P2160" s="36"/>
      <c r="Q2160" s="36"/>
      <c r="R2160" s="36"/>
      <c r="S2160" s="36"/>
      <c r="T2160" s="36"/>
      <c r="U2160" s="36"/>
      <c r="V2160" s="72">
        <v>2159</v>
      </c>
      <c r="W2160" s="77" t="s">
        <v>134</v>
      </c>
      <c r="X2160" s="77">
        <v>4</v>
      </c>
      <c r="Z2160" s="72">
        <v>1</v>
      </c>
    </row>
    <row r="2161" spans="1:26" ht="15.75" thickBot="1" x14ac:dyDescent="0.3">
      <c r="A2161" s="76" t="s">
        <v>135</v>
      </c>
      <c r="B2161" s="36">
        <f>base1!F15</f>
        <v>3</v>
      </c>
      <c r="C2161" s="36">
        <f>base1!G15</f>
        <v>6</v>
      </c>
      <c r="D2161" s="36">
        <f>base1!H15</f>
        <v>9</v>
      </c>
      <c r="E2161" s="36">
        <f>base1!I15</f>
        <v>10</v>
      </c>
      <c r="F2161" s="36">
        <f>base1!J15</f>
        <v>14</v>
      </c>
      <c r="G2161" s="36"/>
      <c r="H2161" s="36"/>
      <c r="I2161" s="36"/>
      <c r="J2161" s="36"/>
      <c r="K2161" s="36"/>
      <c r="L2161" s="36"/>
      <c r="M2161" s="36"/>
      <c r="N2161" s="36"/>
      <c r="O2161" s="36"/>
      <c r="P2161" s="36"/>
      <c r="Q2161" s="36"/>
      <c r="R2161" s="36"/>
      <c r="S2161" s="36"/>
      <c r="T2161" s="36"/>
      <c r="U2161" s="36"/>
      <c r="V2161" s="72">
        <v>2160</v>
      </c>
      <c r="W2161" s="77" t="s">
        <v>134</v>
      </c>
      <c r="X2161" s="77">
        <v>4</v>
      </c>
      <c r="Z2161" s="72">
        <v>1</v>
      </c>
    </row>
    <row r="2162" spans="1:26" ht="15.75" thickBot="1" x14ac:dyDescent="0.3">
      <c r="A2162" s="76" t="s">
        <v>135</v>
      </c>
      <c r="B2162" s="36">
        <f>base1!F16</f>
        <v>16</v>
      </c>
      <c r="C2162" s="36">
        <f>base1!G16</f>
        <v>3</v>
      </c>
      <c r="D2162" s="36">
        <f>base1!H16</f>
        <v>6</v>
      </c>
      <c r="E2162" s="36">
        <f>base1!I16</f>
        <v>1</v>
      </c>
      <c r="F2162" s="36">
        <f>base1!J16</f>
        <v>4</v>
      </c>
      <c r="G2162" s="36"/>
      <c r="H2162" s="36"/>
      <c r="I2162" s="36"/>
      <c r="J2162" s="36"/>
      <c r="K2162" s="36"/>
      <c r="L2162" s="36"/>
      <c r="M2162" s="36"/>
      <c r="N2162" s="36"/>
      <c r="O2162" s="36"/>
      <c r="P2162" s="36"/>
      <c r="Q2162" s="36"/>
      <c r="R2162" s="36"/>
      <c r="S2162" s="36"/>
      <c r="T2162" s="36"/>
      <c r="U2162" s="36"/>
      <c r="V2162" s="72">
        <v>2161</v>
      </c>
      <c r="W2162" s="77" t="s">
        <v>134</v>
      </c>
      <c r="X2162" s="77">
        <v>4</v>
      </c>
      <c r="Z2162" s="72">
        <v>1</v>
      </c>
    </row>
    <row r="2163" spans="1:26" ht="15.75" thickBot="1" x14ac:dyDescent="0.3">
      <c r="A2163" s="76" t="s">
        <v>135</v>
      </c>
      <c r="B2163" s="36">
        <f>base1!F17</f>
        <v>5</v>
      </c>
      <c r="C2163" s="36">
        <f>base1!G17</f>
        <v>4</v>
      </c>
      <c r="D2163" s="36">
        <f>base1!H17</f>
        <v>6</v>
      </c>
      <c r="E2163" s="36">
        <f>base1!I17</f>
        <v>12</v>
      </c>
      <c r="F2163" s="36">
        <f>base1!J17</f>
        <v>8</v>
      </c>
      <c r="G2163" s="36"/>
      <c r="H2163" s="36"/>
      <c r="I2163" s="36"/>
      <c r="J2163" s="36"/>
      <c r="K2163" s="36"/>
      <c r="L2163" s="36"/>
      <c r="M2163" s="36"/>
      <c r="N2163" s="36"/>
      <c r="O2163" s="36"/>
      <c r="P2163" s="36"/>
      <c r="Q2163" s="36"/>
      <c r="R2163" s="36"/>
      <c r="S2163" s="36"/>
      <c r="T2163" s="36"/>
      <c r="U2163" s="36"/>
      <c r="V2163" s="72">
        <v>2162</v>
      </c>
      <c r="W2163" s="77" t="s">
        <v>134</v>
      </c>
      <c r="X2163" s="77">
        <v>4</v>
      </c>
      <c r="Z2163" s="72">
        <v>1</v>
      </c>
    </row>
    <row r="2164" spans="1:26" ht="15.75" thickBot="1" x14ac:dyDescent="0.3">
      <c r="A2164" s="76" t="s">
        <v>135</v>
      </c>
      <c r="B2164" s="36">
        <f>base1!F18</f>
        <v>5</v>
      </c>
      <c r="C2164" s="36">
        <f>base1!G18</f>
        <v>13</v>
      </c>
      <c r="D2164" s="36">
        <f>base1!H18</f>
        <v>1</v>
      </c>
      <c r="E2164" s="36">
        <f>base1!I18</f>
        <v>3</v>
      </c>
      <c r="F2164" s="36">
        <f>base1!J18</f>
        <v>2</v>
      </c>
      <c r="G2164" s="36"/>
      <c r="H2164" s="36"/>
      <c r="I2164" s="36"/>
      <c r="J2164" s="36"/>
      <c r="K2164" s="36"/>
      <c r="L2164" s="36"/>
      <c r="M2164" s="36"/>
      <c r="N2164" s="36"/>
      <c r="O2164" s="36"/>
      <c r="P2164" s="36"/>
      <c r="Q2164" s="36"/>
      <c r="R2164" s="36"/>
      <c r="S2164" s="36"/>
      <c r="T2164" s="36"/>
      <c r="U2164" s="36"/>
      <c r="V2164" s="72">
        <v>2163</v>
      </c>
      <c r="W2164" s="77" t="s">
        <v>134</v>
      </c>
      <c r="X2164" s="77">
        <v>4</v>
      </c>
      <c r="Z2164" s="72">
        <v>1</v>
      </c>
    </row>
    <row r="2165" spans="1:26" ht="15.75" thickBot="1" x14ac:dyDescent="0.3">
      <c r="A2165" s="76" t="s">
        <v>135</v>
      </c>
      <c r="B2165" s="36">
        <f>base1!F19</f>
        <v>5</v>
      </c>
      <c r="C2165" s="36">
        <f>base1!G19</f>
        <v>9</v>
      </c>
      <c r="D2165" s="36">
        <f>base1!H19</f>
        <v>3</v>
      </c>
      <c r="E2165" s="36">
        <f>base1!I19</f>
        <v>11</v>
      </c>
      <c r="F2165" s="36">
        <f>base1!J19</f>
        <v>8</v>
      </c>
      <c r="G2165" s="36"/>
      <c r="H2165" s="36"/>
      <c r="I2165" s="36"/>
      <c r="J2165" s="36"/>
      <c r="K2165" s="36"/>
      <c r="L2165" s="36"/>
      <c r="M2165" s="36"/>
      <c r="N2165" s="36"/>
      <c r="O2165" s="36"/>
      <c r="P2165" s="36"/>
      <c r="Q2165" s="36"/>
      <c r="R2165" s="36"/>
      <c r="S2165" s="36"/>
      <c r="T2165" s="36"/>
      <c r="U2165" s="36"/>
      <c r="V2165" s="72">
        <v>2164</v>
      </c>
      <c r="W2165" s="77" t="s">
        <v>134</v>
      </c>
      <c r="X2165" s="77">
        <v>4</v>
      </c>
      <c r="Z2165" s="72">
        <v>1</v>
      </c>
    </row>
    <row r="2166" spans="1:26" ht="15.75" thickBot="1" x14ac:dyDescent="0.3">
      <c r="A2166" s="76" t="s">
        <v>135</v>
      </c>
      <c r="B2166" s="36">
        <f>base1!F20</f>
        <v>5</v>
      </c>
      <c r="C2166" s="36">
        <f>base1!G20</f>
        <v>6</v>
      </c>
      <c r="D2166" s="36">
        <f>base1!H20</f>
        <v>12</v>
      </c>
      <c r="E2166" s="36">
        <f>base1!I20</f>
        <v>14</v>
      </c>
      <c r="F2166" s="36">
        <f>base1!J20</f>
        <v>3</v>
      </c>
      <c r="G2166" s="36"/>
      <c r="H2166" s="36"/>
      <c r="I2166" s="36"/>
      <c r="J2166" s="36"/>
      <c r="K2166" s="36"/>
      <c r="L2166" s="36"/>
      <c r="M2166" s="36"/>
      <c r="N2166" s="36"/>
      <c r="O2166" s="36"/>
      <c r="P2166" s="36"/>
      <c r="Q2166" s="36"/>
      <c r="R2166" s="36"/>
      <c r="S2166" s="36"/>
      <c r="T2166" s="36"/>
      <c r="U2166" s="36"/>
      <c r="V2166" s="72">
        <v>2165</v>
      </c>
      <c r="W2166" s="77" t="s">
        <v>134</v>
      </c>
      <c r="X2166" s="77">
        <v>4</v>
      </c>
      <c r="Z2166" s="72">
        <v>1</v>
      </c>
    </row>
    <row r="2167" spans="1:26" ht="15.75" thickBot="1" x14ac:dyDescent="0.3">
      <c r="A2167" s="76" t="s">
        <v>135</v>
      </c>
      <c r="B2167" s="36">
        <f>base1!F21</f>
        <v>1</v>
      </c>
      <c r="C2167" s="36">
        <f>base1!G21</f>
        <v>8</v>
      </c>
      <c r="D2167" s="36">
        <f>base1!H21</f>
        <v>12</v>
      </c>
      <c r="E2167" s="36">
        <f>base1!I21</f>
        <v>3</v>
      </c>
      <c r="F2167" s="36">
        <f>base1!J21</f>
        <v>14</v>
      </c>
      <c r="G2167" s="36"/>
      <c r="H2167" s="36"/>
      <c r="I2167" s="36"/>
      <c r="J2167" s="36"/>
      <c r="K2167" s="36"/>
      <c r="L2167" s="36"/>
      <c r="M2167" s="36"/>
      <c r="N2167" s="36"/>
      <c r="O2167" s="36"/>
      <c r="P2167" s="36"/>
      <c r="Q2167" s="36"/>
      <c r="R2167" s="36"/>
      <c r="S2167" s="36"/>
      <c r="T2167" s="36"/>
      <c r="U2167" s="36"/>
      <c r="V2167" s="72">
        <v>2166</v>
      </c>
      <c r="W2167" s="77" t="s">
        <v>134</v>
      </c>
      <c r="X2167" s="77">
        <v>4</v>
      </c>
      <c r="Z2167" s="72">
        <v>1</v>
      </c>
    </row>
    <row r="2168" spans="1:26" ht="15.75" thickBot="1" x14ac:dyDescent="0.3">
      <c r="A2168" s="76" t="s">
        <v>135</v>
      </c>
      <c r="B2168" s="36">
        <f>base1!F22</f>
        <v>9</v>
      </c>
      <c r="C2168" s="36">
        <f>base1!G22</f>
        <v>2</v>
      </c>
      <c r="D2168" s="36">
        <f>base1!H22</f>
        <v>10</v>
      </c>
      <c r="E2168" s="36">
        <f>base1!I22</f>
        <v>11</v>
      </c>
      <c r="F2168" s="36">
        <f>base1!J22</f>
        <v>15</v>
      </c>
      <c r="G2168" s="36"/>
      <c r="H2168" s="36"/>
      <c r="I2168" s="36"/>
      <c r="J2168" s="36"/>
      <c r="K2168" s="36"/>
      <c r="L2168" s="36"/>
      <c r="M2168" s="36"/>
      <c r="N2168" s="36"/>
      <c r="O2168" s="36"/>
      <c r="P2168" s="36"/>
      <c r="Q2168" s="36"/>
      <c r="R2168" s="36"/>
      <c r="S2168" s="36"/>
      <c r="T2168" s="36"/>
      <c r="U2168" s="36"/>
      <c r="V2168" s="72">
        <v>2167</v>
      </c>
      <c r="W2168" s="77" t="s">
        <v>134</v>
      </c>
      <c r="X2168" s="77">
        <v>4</v>
      </c>
      <c r="Z2168" s="72">
        <v>1</v>
      </c>
    </row>
    <row r="2169" spans="1:26" ht="15.75" thickBot="1" x14ac:dyDescent="0.3">
      <c r="A2169" s="76" t="s">
        <v>135</v>
      </c>
      <c r="B2169" s="36">
        <f>base1!F23</f>
        <v>7</v>
      </c>
      <c r="C2169" s="36">
        <f>base1!G23</f>
        <v>6</v>
      </c>
      <c r="D2169" s="36">
        <f>base1!H23</f>
        <v>12</v>
      </c>
      <c r="E2169" s="36">
        <f>base1!I23</f>
        <v>14</v>
      </c>
      <c r="F2169" s="36">
        <f>base1!J23</f>
        <v>3</v>
      </c>
      <c r="G2169" s="36"/>
      <c r="H2169" s="36"/>
      <c r="I2169" s="36"/>
      <c r="J2169" s="36"/>
      <c r="K2169" s="36"/>
      <c r="L2169" s="36"/>
      <c r="M2169" s="36"/>
      <c r="N2169" s="36"/>
      <c r="O2169" s="36"/>
      <c r="P2169" s="36"/>
      <c r="Q2169" s="36"/>
      <c r="R2169" s="36"/>
      <c r="S2169" s="36"/>
      <c r="T2169" s="36"/>
      <c r="U2169" s="36"/>
      <c r="V2169" s="72">
        <v>2168</v>
      </c>
      <c r="W2169" s="77" t="s">
        <v>134</v>
      </c>
      <c r="X2169" s="77">
        <v>4</v>
      </c>
      <c r="Z2169" s="72">
        <v>1</v>
      </c>
    </row>
    <row r="2170" spans="1:26" ht="15.75" thickBot="1" x14ac:dyDescent="0.3">
      <c r="A2170" s="76" t="s">
        <v>135</v>
      </c>
      <c r="B2170" s="36">
        <f>base1!F24</f>
        <v>17</v>
      </c>
      <c r="C2170" s="36">
        <f>base1!G24</f>
        <v>1</v>
      </c>
      <c r="D2170" s="36">
        <f>base1!H24</f>
        <v>5</v>
      </c>
      <c r="E2170" s="36">
        <f>base1!I24</f>
        <v>6</v>
      </c>
      <c r="F2170" s="36">
        <f>base1!J24</f>
        <v>16</v>
      </c>
      <c r="G2170" s="36"/>
      <c r="H2170" s="36"/>
      <c r="I2170" s="36"/>
      <c r="J2170" s="36"/>
      <c r="K2170" s="36"/>
      <c r="L2170" s="36"/>
      <c r="M2170" s="36"/>
      <c r="N2170" s="36"/>
      <c r="O2170" s="36"/>
      <c r="P2170" s="36"/>
      <c r="Q2170" s="36"/>
      <c r="R2170" s="36"/>
      <c r="S2170" s="36"/>
      <c r="T2170" s="36"/>
      <c r="U2170" s="36"/>
      <c r="V2170" s="72">
        <v>2169</v>
      </c>
      <c r="W2170" s="77" t="s">
        <v>134</v>
      </c>
      <c r="X2170" s="77">
        <v>4</v>
      </c>
      <c r="Z2170" s="72">
        <v>1</v>
      </c>
    </row>
    <row r="2171" spans="1:26" ht="15.75" thickBot="1" x14ac:dyDescent="0.3">
      <c r="A2171" s="76" t="s">
        <v>135</v>
      </c>
      <c r="B2171" s="36">
        <f>base1!F25</f>
        <v>5</v>
      </c>
      <c r="C2171" s="36">
        <f>base1!G25</f>
        <v>17</v>
      </c>
      <c r="D2171" s="36">
        <f>base1!H25</f>
        <v>6</v>
      </c>
      <c r="E2171" s="36">
        <f>base1!I25</f>
        <v>8</v>
      </c>
      <c r="F2171" s="36">
        <f>base1!J25</f>
        <v>7</v>
      </c>
      <c r="G2171" s="36"/>
      <c r="H2171" s="36"/>
      <c r="I2171" s="36"/>
      <c r="J2171" s="36"/>
      <c r="K2171" s="36"/>
      <c r="L2171" s="36"/>
      <c r="M2171" s="36"/>
      <c r="N2171" s="36"/>
      <c r="O2171" s="36"/>
      <c r="P2171" s="36"/>
      <c r="Q2171" s="36"/>
      <c r="R2171" s="36"/>
      <c r="S2171" s="36"/>
      <c r="T2171" s="36"/>
      <c r="U2171" s="36"/>
      <c r="V2171" s="72">
        <v>2170</v>
      </c>
      <c r="W2171" s="77" t="s">
        <v>134</v>
      </c>
      <c r="X2171" s="77">
        <v>4</v>
      </c>
      <c r="Z2171" s="72">
        <v>1</v>
      </c>
    </row>
    <row r="2172" spans="1:26" ht="15.75" thickBot="1" x14ac:dyDescent="0.3">
      <c r="A2172" s="76" t="s">
        <v>135</v>
      </c>
      <c r="B2172" s="36">
        <f>base1!F26</f>
        <v>5</v>
      </c>
      <c r="C2172" s="36">
        <f>base1!G26</f>
        <v>6</v>
      </c>
      <c r="D2172" s="36">
        <f>base1!H26</f>
        <v>1</v>
      </c>
      <c r="E2172" s="36">
        <f>base1!I26</f>
        <v>16</v>
      </c>
      <c r="F2172" s="36">
        <f>base1!J26</f>
        <v>8</v>
      </c>
      <c r="G2172" s="36"/>
      <c r="H2172" s="36"/>
      <c r="I2172" s="36"/>
      <c r="J2172" s="36"/>
      <c r="K2172" s="36"/>
      <c r="L2172" s="36"/>
      <c r="M2172" s="36"/>
      <c r="N2172" s="36"/>
      <c r="O2172" s="36"/>
      <c r="P2172" s="36"/>
      <c r="Q2172" s="36"/>
      <c r="R2172" s="36"/>
      <c r="S2172" s="36"/>
      <c r="T2172" s="36"/>
      <c r="U2172" s="36"/>
      <c r="V2172" s="72">
        <v>2171</v>
      </c>
      <c r="W2172" s="77" t="s">
        <v>134</v>
      </c>
      <c r="X2172" s="77">
        <v>4</v>
      </c>
      <c r="Z2172" s="72">
        <v>1</v>
      </c>
    </row>
    <row r="2173" spans="1:26" ht="15.75" thickBot="1" x14ac:dyDescent="0.3">
      <c r="A2173" s="76" t="s">
        <v>135</v>
      </c>
      <c r="B2173" s="36">
        <f>base1!F27</f>
        <v>15</v>
      </c>
      <c r="C2173" s="36">
        <f>base1!G27</f>
        <v>12</v>
      </c>
      <c r="D2173" s="36">
        <f>base1!H27</f>
        <v>9</v>
      </c>
      <c r="E2173" s="36">
        <f>base1!I27</f>
        <v>5</v>
      </c>
      <c r="F2173" s="36">
        <f>base1!J27</f>
        <v>7</v>
      </c>
      <c r="G2173" s="36"/>
      <c r="H2173" s="36"/>
      <c r="I2173" s="36"/>
      <c r="J2173" s="36"/>
      <c r="K2173" s="36"/>
      <c r="L2173" s="36"/>
      <c r="M2173" s="36"/>
      <c r="N2173" s="36"/>
      <c r="O2173" s="36"/>
      <c r="P2173" s="36"/>
      <c r="Q2173" s="36"/>
      <c r="R2173" s="36"/>
      <c r="S2173" s="36"/>
      <c r="T2173" s="36"/>
      <c r="U2173" s="36"/>
      <c r="V2173" s="72">
        <v>2172</v>
      </c>
      <c r="W2173" s="77" t="s">
        <v>134</v>
      </c>
      <c r="X2173" s="77">
        <v>4</v>
      </c>
      <c r="Z2173" s="72">
        <v>1</v>
      </c>
    </row>
    <row r="2174" spans="1:26" ht="15.75" thickBot="1" x14ac:dyDescent="0.3">
      <c r="A2174" s="76" t="s">
        <v>135</v>
      </c>
      <c r="B2174" s="36">
        <f>base1!F28</f>
        <v>1</v>
      </c>
      <c r="C2174" s="36">
        <f>base1!G28</f>
        <v>12</v>
      </c>
      <c r="D2174" s="36">
        <f>base1!H28</f>
        <v>11</v>
      </c>
      <c r="E2174" s="36">
        <f>base1!I28</f>
        <v>8</v>
      </c>
      <c r="F2174" s="36">
        <f>base1!J28</f>
        <v>16</v>
      </c>
      <c r="G2174" s="36"/>
      <c r="H2174" s="36"/>
      <c r="I2174" s="36"/>
      <c r="J2174" s="36"/>
      <c r="K2174" s="36"/>
      <c r="L2174" s="36"/>
      <c r="M2174" s="36"/>
      <c r="N2174" s="36"/>
      <c r="O2174" s="36"/>
      <c r="P2174" s="36"/>
      <c r="Q2174" s="36"/>
      <c r="R2174" s="36"/>
      <c r="S2174" s="36"/>
      <c r="T2174" s="36"/>
      <c r="U2174" s="36"/>
      <c r="V2174" s="72">
        <v>2173</v>
      </c>
      <c r="W2174" s="77" t="s">
        <v>134</v>
      </c>
      <c r="X2174" s="77">
        <v>4</v>
      </c>
      <c r="Z2174" s="72">
        <v>1</v>
      </c>
    </row>
    <row r="2175" spans="1:26" ht="15.75" thickBot="1" x14ac:dyDescent="0.3">
      <c r="A2175" s="76" t="s">
        <v>135</v>
      </c>
      <c r="B2175" s="36">
        <f>base1!F29</f>
        <v>4</v>
      </c>
      <c r="C2175" s="36">
        <f>base1!G29</f>
        <v>11</v>
      </c>
      <c r="D2175" s="36">
        <f>base1!H29</f>
        <v>15</v>
      </c>
      <c r="E2175" s="36">
        <f>base1!I29</f>
        <v>18</v>
      </c>
      <c r="F2175" s="36">
        <f>base1!J29</f>
        <v>6</v>
      </c>
      <c r="G2175" s="36"/>
      <c r="H2175" s="36"/>
      <c r="I2175" s="36"/>
      <c r="J2175" s="36"/>
      <c r="K2175" s="36"/>
      <c r="L2175" s="36"/>
      <c r="M2175" s="36"/>
      <c r="N2175" s="36"/>
      <c r="O2175" s="36"/>
      <c r="P2175" s="36"/>
      <c r="Q2175" s="36"/>
      <c r="R2175" s="36"/>
      <c r="S2175" s="36"/>
      <c r="T2175" s="36"/>
      <c r="U2175" s="36"/>
      <c r="V2175" s="72">
        <v>2174</v>
      </c>
      <c r="W2175" s="77" t="s">
        <v>134</v>
      </c>
      <c r="X2175" s="77">
        <v>4</v>
      </c>
      <c r="Z2175" s="72">
        <v>1</v>
      </c>
    </row>
    <row r="2176" spans="1:26" ht="15.75" thickBot="1" x14ac:dyDescent="0.3">
      <c r="A2176" s="76" t="s">
        <v>135</v>
      </c>
      <c r="B2176" s="36">
        <f>base1!F30</f>
        <v>11</v>
      </c>
      <c r="C2176" s="36">
        <f>base1!G30</f>
        <v>16</v>
      </c>
      <c r="D2176" s="36">
        <f>base1!H30</f>
        <v>15</v>
      </c>
      <c r="E2176" s="36">
        <f>base1!I30</f>
        <v>4</v>
      </c>
      <c r="F2176" s="36">
        <f>base1!J30</f>
        <v>3</v>
      </c>
      <c r="G2176" s="36"/>
      <c r="H2176" s="36"/>
      <c r="I2176" s="36"/>
      <c r="J2176" s="36"/>
      <c r="K2176" s="36"/>
      <c r="L2176" s="36"/>
      <c r="M2176" s="36"/>
      <c r="N2176" s="36"/>
      <c r="O2176" s="36"/>
      <c r="P2176" s="36"/>
      <c r="Q2176" s="36"/>
      <c r="R2176" s="36"/>
      <c r="S2176" s="36"/>
      <c r="T2176" s="36"/>
      <c r="U2176" s="36"/>
      <c r="V2176" s="72">
        <v>2175</v>
      </c>
      <c r="W2176" s="77" t="s">
        <v>134</v>
      </c>
      <c r="X2176" s="77">
        <v>4</v>
      </c>
      <c r="Z2176" s="72">
        <v>1</v>
      </c>
    </row>
    <row r="2177" spans="1:26" ht="15.75" thickBot="1" x14ac:dyDescent="0.3">
      <c r="A2177" s="76" t="s">
        <v>135</v>
      </c>
      <c r="B2177" s="36">
        <f>base1!F31</f>
        <v>9</v>
      </c>
      <c r="C2177" s="36">
        <f>base1!G31</f>
        <v>6</v>
      </c>
      <c r="D2177" s="36">
        <f>base1!H31</f>
        <v>5</v>
      </c>
      <c r="E2177" s="36">
        <f>base1!I31</f>
        <v>15</v>
      </c>
      <c r="F2177" s="36">
        <f>base1!J31</f>
        <v>7</v>
      </c>
      <c r="G2177" s="36"/>
      <c r="H2177" s="36"/>
      <c r="I2177" s="36"/>
      <c r="J2177" s="36"/>
      <c r="K2177" s="36"/>
      <c r="L2177" s="36"/>
      <c r="M2177" s="36"/>
      <c r="N2177" s="36"/>
      <c r="O2177" s="36"/>
      <c r="P2177" s="36"/>
      <c r="Q2177" s="36"/>
      <c r="R2177" s="36"/>
      <c r="S2177" s="36"/>
      <c r="T2177" s="36"/>
      <c r="U2177" s="36"/>
      <c r="V2177" s="72">
        <v>2176</v>
      </c>
      <c r="W2177" s="77" t="s">
        <v>134</v>
      </c>
      <c r="X2177" s="77">
        <v>4</v>
      </c>
      <c r="Z2177" s="72">
        <v>1</v>
      </c>
    </row>
    <row r="2178" spans="1:26" ht="15.75" thickBot="1" x14ac:dyDescent="0.3">
      <c r="A2178" s="76" t="s">
        <v>135</v>
      </c>
      <c r="B2178" s="36">
        <f>base1!F32</f>
        <v>6</v>
      </c>
      <c r="C2178" s="36">
        <f>base1!G32</f>
        <v>5</v>
      </c>
      <c r="D2178" s="36">
        <f>base1!H32</f>
        <v>12</v>
      </c>
      <c r="E2178" s="36">
        <f>base1!I32</f>
        <v>14</v>
      </c>
      <c r="F2178" s="36">
        <f>base1!J32</f>
        <v>15</v>
      </c>
      <c r="G2178" s="36"/>
      <c r="H2178" s="36"/>
      <c r="I2178" s="36"/>
      <c r="J2178" s="36"/>
      <c r="K2178" s="36"/>
      <c r="L2178" s="36"/>
      <c r="M2178" s="36"/>
      <c r="N2178" s="36"/>
      <c r="O2178" s="36"/>
      <c r="P2178" s="36"/>
      <c r="Q2178" s="36"/>
      <c r="R2178" s="36"/>
      <c r="S2178" s="36"/>
      <c r="T2178" s="36"/>
      <c r="U2178" s="36"/>
      <c r="V2178" s="72">
        <v>2177</v>
      </c>
      <c r="W2178" s="77" t="s">
        <v>134</v>
      </c>
      <c r="X2178" s="77">
        <v>4</v>
      </c>
      <c r="Z2178" s="72">
        <v>1</v>
      </c>
    </row>
    <row r="2179" spans="1:26" ht="15.75" thickBot="1" x14ac:dyDescent="0.3">
      <c r="A2179" s="76" t="s">
        <v>135</v>
      </c>
      <c r="B2179" s="36">
        <f>base1!F33</f>
        <v>12</v>
      </c>
      <c r="C2179" s="36">
        <f>base1!G33</f>
        <v>3</v>
      </c>
      <c r="D2179" s="36">
        <f>base1!H33</f>
        <v>4</v>
      </c>
      <c r="E2179" s="36">
        <f>base1!I33</f>
        <v>1</v>
      </c>
      <c r="F2179" s="36">
        <f>base1!J33</f>
        <v>5</v>
      </c>
      <c r="G2179" s="36"/>
      <c r="H2179" s="36"/>
      <c r="I2179" s="36"/>
      <c r="J2179" s="36"/>
      <c r="K2179" s="36"/>
      <c r="L2179" s="36"/>
      <c r="M2179" s="36"/>
      <c r="N2179" s="36"/>
      <c r="O2179" s="36"/>
      <c r="P2179" s="36"/>
      <c r="Q2179" s="36"/>
      <c r="R2179" s="36"/>
      <c r="S2179" s="36"/>
      <c r="T2179" s="36"/>
      <c r="U2179" s="36"/>
      <c r="V2179" s="72">
        <v>2178</v>
      </c>
      <c r="W2179" s="77" t="s">
        <v>134</v>
      </c>
      <c r="X2179" s="77">
        <v>4</v>
      </c>
      <c r="Z2179" s="72">
        <v>1</v>
      </c>
    </row>
    <row r="2180" spans="1:26" ht="15.75" thickBot="1" x14ac:dyDescent="0.3">
      <c r="A2180" s="76" t="s">
        <v>135</v>
      </c>
      <c r="B2180" s="36">
        <f>base1!F34</f>
        <v>1</v>
      </c>
      <c r="C2180" s="36">
        <f>base1!G34</f>
        <v>5</v>
      </c>
      <c r="D2180" s="36">
        <f>base1!H34</f>
        <v>12</v>
      </c>
      <c r="E2180" s="36">
        <f>base1!I34</f>
        <v>18</v>
      </c>
      <c r="F2180" s="36">
        <f>base1!J34</f>
        <v>14</v>
      </c>
      <c r="G2180" s="36"/>
      <c r="H2180" s="36"/>
      <c r="I2180" s="36"/>
      <c r="J2180" s="36"/>
      <c r="K2180" s="36"/>
      <c r="L2180" s="36"/>
      <c r="M2180" s="36"/>
      <c r="N2180" s="36"/>
      <c r="O2180" s="36"/>
      <c r="P2180" s="36"/>
      <c r="Q2180" s="36"/>
      <c r="R2180" s="36"/>
      <c r="S2180" s="36"/>
      <c r="T2180" s="36"/>
      <c r="U2180" s="36"/>
      <c r="V2180" s="72">
        <v>2179</v>
      </c>
      <c r="W2180" s="77" t="s">
        <v>134</v>
      </c>
      <c r="X2180" s="77">
        <v>4</v>
      </c>
      <c r="Z2180" s="72">
        <v>1</v>
      </c>
    </row>
    <row r="2181" spans="1:26" ht="15.75" thickBot="1" x14ac:dyDescent="0.3">
      <c r="A2181" s="76" t="s">
        <v>135</v>
      </c>
      <c r="B2181" s="36">
        <f>base1!F35</f>
        <v>17</v>
      </c>
      <c r="C2181" s="36">
        <f>base1!G35</f>
        <v>8</v>
      </c>
      <c r="D2181" s="36">
        <f>base1!H35</f>
        <v>12</v>
      </c>
      <c r="E2181" s="36">
        <f>base1!I35</f>
        <v>16</v>
      </c>
      <c r="F2181" s="36">
        <f>base1!J35</f>
        <v>18</v>
      </c>
      <c r="G2181" s="36"/>
      <c r="H2181" s="36"/>
      <c r="I2181" s="36"/>
      <c r="J2181" s="36"/>
      <c r="K2181" s="36"/>
      <c r="L2181" s="36"/>
      <c r="M2181" s="36"/>
      <c r="N2181" s="36"/>
      <c r="O2181" s="36"/>
      <c r="P2181" s="36"/>
      <c r="Q2181" s="36"/>
      <c r="R2181" s="36"/>
      <c r="S2181" s="36"/>
      <c r="T2181" s="36"/>
      <c r="U2181" s="36"/>
      <c r="V2181" s="72">
        <v>2180</v>
      </c>
      <c r="W2181" s="77" t="s">
        <v>134</v>
      </c>
      <c r="X2181" s="77">
        <v>4</v>
      </c>
      <c r="Z2181" s="72">
        <v>1</v>
      </c>
    </row>
    <row r="2182" spans="1:26" ht="15.75" thickBot="1" x14ac:dyDescent="0.3">
      <c r="A2182" s="76" t="s">
        <v>135</v>
      </c>
      <c r="B2182" s="36">
        <f>base1!F36</f>
        <v>9</v>
      </c>
      <c r="C2182" s="36">
        <f>base1!G36</f>
        <v>8</v>
      </c>
      <c r="D2182" s="36">
        <f>base1!H36</f>
        <v>1</v>
      </c>
      <c r="E2182" s="36">
        <f>base1!I36</f>
        <v>12</v>
      </c>
      <c r="F2182" s="36">
        <f>base1!J36</f>
        <v>17</v>
      </c>
      <c r="G2182" s="36"/>
      <c r="H2182" s="36"/>
      <c r="I2182" s="36"/>
      <c r="J2182" s="36"/>
      <c r="K2182" s="36"/>
      <c r="L2182" s="36"/>
      <c r="M2182" s="36"/>
      <c r="N2182" s="36"/>
      <c r="O2182" s="36"/>
      <c r="P2182" s="36"/>
      <c r="Q2182" s="36"/>
      <c r="R2182" s="36"/>
      <c r="S2182" s="36"/>
      <c r="T2182" s="36"/>
      <c r="U2182" s="36"/>
      <c r="V2182" s="72">
        <v>2181</v>
      </c>
      <c r="W2182" s="77" t="s">
        <v>134</v>
      </c>
      <c r="X2182" s="77">
        <v>4</v>
      </c>
      <c r="Z2182" s="72">
        <v>1</v>
      </c>
    </row>
    <row r="2183" spans="1:26" ht="15.75" thickBot="1" x14ac:dyDescent="0.3">
      <c r="A2183" s="76" t="s">
        <v>135</v>
      </c>
      <c r="B2183" s="36">
        <f>base1!F37</f>
        <v>14</v>
      </c>
      <c r="C2183" s="36">
        <f>base1!G37</f>
        <v>3</v>
      </c>
      <c r="D2183" s="36">
        <f>base1!H37</f>
        <v>15</v>
      </c>
      <c r="E2183" s="36">
        <f>base1!I37</f>
        <v>4</v>
      </c>
      <c r="F2183" s="36">
        <f>base1!J37</f>
        <v>16</v>
      </c>
      <c r="G2183" s="36"/>
      <c r="H2183" s="36"/>
      <c r="I2183" s="36"/>
      <c r="J2183" s="36"/>
      <c r="K2183" s="36"/>
      <c r="L2183" s="36"/>
      <c r="M2183" s="36"/>
      <c r="N2183" s="36"/>
      <c r="O2183" s="36"/>
      <c r="P2183" s="36"/>
      <c r="Q2183" s="36"/>
      <c r="R2183" s="36"/>
      <c r="S2183" s="36"/>
      <c r="T2183" s="36"/>
      <c r="U2183" s="36"/>
      <c r="V2183" s="72">
        <v>2182</v>
      </c>
      <c r="W2183" s="77" t="s">
        <v>134</v>
      </c>
      <c r="X2183" s="77">
        <v>4</v>
      </c>
      <c r="Z2183" s="72">
        <v>1</v>
      </c>
    </row>
    <row r="2184" spans="1:26" ht="15.75" thickBot="1" x14ac:dyDescent="0.3">
      <c r="A2184" s="76" t="s">
        <v>135</v>
      </c>
      <c r="B2184" s="36">
        <f>base1!F38</f>
        <v>5</v>
      </c>
      <c r="C2184" s="36">
        <f>base1!G38</f>
        <v>15</v>
      </c>
      <c r="D2184" s="36">
        <f>base1!H38</f>
        <v>2</v>
      </c>
      <c r="E2184" s="36">
        <f>base1!I38</f>
        <v>1</v>
      </c>
      <c r="F2184" s="36">
        <f>base1!J38</f>
        <v>3</v>
      </c>
      <c r="G2184" s="36"/>
      <c r="H2184" s="36"/>
      <c r="I2184" s="36"/>
      <c r="J2184" s="36"/>
      <c r="K2184" s="36"/>
      <c r="L2184" s="36"/>
      <c r="M2184" s="36"/>
      <c r="N2184" s="36"/>
      <c r="O2184" s="36"/>
      <c r="P2184" s="36"/>
      <c r="Q2184" s="36"/>
      <c r="R2184" s="36"/>
      <c r="S2184" s="36"/>
      <c r="T2184" s="36"/>
      <c r="U2184" s="36"/>
      <c r="V2184" s="72">
        <v>2183</v>
      </c>
      <c r="W2184" s="77" t="s">
        <v>134</v>
      </c>
      <c r="X2184" s="77">
        <v>4</v>
      </c>
      <c r="Z2184" s="72">
        <v>1</v>
      </c>
    </row>
    <row r="2185" spans="1:26" ht="15.75" thickBot="1" x14ac:dyDescent="0.3">
      <c r="A2185" s="76" t="s">
        <v>135</v>
      </c>
      <c r="B2185" s="36">
        <f>base1!F39</f>
        <v>3</v>
      </c>
      <c r="C2185" s="36">
        <f>base1!G39</f>
        <v>1</v>
      </c>
      <c r="D2185" s="36">
        <f>base1!H39</f>
        <v>18</v>
      </c>
      <c r="E2185" s="36">
        <f>base1!I39</f>
        <v>9</v>
      </c>
      <c r="F2185" s="36">
        <f>base1!J39</f>
        <v>16</v>
      </c>
      <c r="G2185" s="36"/>
      <c r="H2185" s="36"/>
      <c r="I2185" s="36"/>
      <c r="J2185" s="36"/>
      <c r="K2185" s="36"/>
      <c r="L2185" s="36"/>
      <c r="M2185" s="36"/>
      <c r="N2185" s="36"/>
      <c r="O2185" s="36"/>
      <c r="P2185" s="36"/>
      <c r="Q2185" s="36"/>
      <c r="R2185" s="36"/>
      <c r="S2185" s="36"/>
      <c r="T2185" s="36"/>
      <c r="U2185" s="36"/>
      <c r="V2185" s="72">
        <v>2184</v>
      </c>
      <c r="W2185" s="77" t="s">
        <v>134</v>
      </c>
      <c r="X2185" s="77">
        <v>4</v>
      </c>
      <c r="Z2185" s="72">
        <v>1</v>
      </c>
    </row>
    <row r="2186" spans="1:26" ht="15.75" thickBot="1" x14ac:dyDescent="0.3">
      <c r="A2186" s="76" t="s">
        <v>135</v>
      </c>
      <c r="B2186" s="36">
        <f>base1!F40</f>
        <v>7</v>
      </c>
      <c r="C2186" s="36">
        <f>base1!G40</f>
        <v>1</v>
      </c>
      <c r="D2186" s="36">
        <f>base1!H40</f>
        <v>4</v>
      </c>
      <c r="E2186" s="36">
        <f>base1!I40</f>
        <v>9</v>
      </c>
      <c r="F2186" s="36">
        <f>base1!J40</f>
        <v>12</v>
      </c>
      <c r="G2186" s="36"/>
      <c r="H2186" s="36"/>
      <c r="I2186" s="36"/>
      <c r="J2186" s="36"/>
      <c r="K2186" s="36"/>
      <c r="L2186" s="36"/>
      <c r="M2186" s="36"/>
      <c r="N2186" s="36"/>
      <c r="O2186" s="36"/>
      <c r="P2186" s="36"/>
      <c r="Q2186" s="36"/>
      <c r="R2186" s="36"/>
      <c r="S2186" s="36"/>
      <c r="T2186" s="36"/>
      <c r="U2186" s="36"/>
      <c r="V2186" s="72">
        <v>2185</v>
      </c>
      <c r="W2186" s="77" t="s">
        <v>134</v>
      </c>
      <c r="X2186" s="77">
        <v>4</v>
      </c>
      <c r="Z2186" s="72">
        <v>1</v>
      </c>
    </row>
    <row r="2187" spans="1:26" ht="15.75" thickBot="1" x14ac:dyDescent="0.3">
      <c r="A2187" s="76" t="s">
        <v>135</v>
      </c>
      <c r="B2187" s="36">
        <f>base1!F41</f>
        <v>8</v>
      </c>
      <c r="C2187" s="36">
        <f>base1!G41</f>
        <v>12</v>
      </c>
      <c r="D2187" s="36">
        <f>base1!H41</f>
        <v>9</v>
      </c>
      <c r="E2187" s="36">
        <f>base1!I41</f>
        <v>17</v>
      </c>
      <c r="F2187" s="36">
        <f>base1!J41</f>
        <v>13</v>
      </c>
      <c r="G2187" s="36"/>
      <c r="H2187" s="36"/>
      <c r="I2187" s="36"/>
      <c r="J2187" s="36"/>
      <c r="K2187" s="36"/>
      <c r="L2187" s="36"/>
      <c r="M2187" s="36"/>
      <c r="N2187" s="36"/>
      <c r="O2187" s="36"/>
      <c r="P2187" s="36"/>
      <c r="Q2187" s="36"/>
      <c r="R2187" s="36"/>
      <c r="S2187" s="36"/>
      <c r="T2187" s="36"/>
      <c r="U2187" s="36"/>
      <c r="V2187" s="72">
        <v>2186</v>
      </c>
      <c r="W2187" s="77" t="s">
        <v>134</v>
      </c>
      <c r="X2187" s="77">
        <v>4</v>
      </c>
      <c r="Z2187" s="72">
        <v>1</v>
      </c>
    </row>
    <row r="2188" spans="1:26" ht="15.75" thickBot="1" x14ac:dyDescent="0.3">
      <c r="A2188" s="76" t="s">
        <v>135</v>
      </c>
      <c r="B2188" s="36">
        <f>base1!F42</f>
        <v>6</v>
      </c>
      <c r="C2188" s="36">
        <f>base1!G42</f>
        <v>11</v>
      </c>
      <c r="D2188" s="36">
        <f>base1!H42</f>
        <v>7</v>
      </c>
      <c r="E2188" s="36">
        <f>base1!I42</f>
        <v>12</v>
      </c>
      <c r="F2188" s="36">
        <f>base1!J42</f>
        <v>16</v>
      </c>
      <c r="G2188" s="36"/>
      <c r="H2188" s="36"/>
      <c r="I2188" s="36"/>
      <c r="J2188" s="36"/>
      <c r="K2188" s="36"/>
      <c r="L2188" s="36"/>
      <c r="M2188" s="36"/>
      <c r="N2188" s="36"/>
      <c r="O2188" s="36"/>
      <c r="P2188" s="36"/>
      <c r="Q2188" s="36"/>
      <c r="R2188" s="36"/>
      <c r="S2188" s="36"/>
      <c r="T2188" s="36"/>
      <c r="U2188" s="36"/>
      <c r="V2188" s="72">
        <v>2187</v>
      </c>
      <c r="W2188" s="77" t="s">
        <v>134</v>
      </c>
      <c r="X2188" s="77">
        <v>4</v>
      </c>
      <c r="Z2188" s="72">
        <v>1</v>
      </c>
    </row>
    <row r="2189" spans="1:26" ht="15.75" thickBot="1" x14ac:dyDescent="0.3">
      <c r="A2189" s="76" t="s">
        <v>135</v>
      </c>
      <c r="B2189" s="36">
        <f>base1!F43</f>
        <v>6</v>
      </c>
      <c r="C2189" s="36">
        <f>base1!G43</f>
        <v>3</v>
      </c>
      <c r="D2189" s="36">
        <f>base1!H43</f>
        <v>7</v>
      </c>
      <c r="E2189" s="36">
        <f>base1!I43</f>
        <v>12</v>
      </c>
      <c r="F2189" s="36">
        <f>base1!J43</f>
        <v>5</v>
      </c>
      <c r="G2189" s="36"/>
      <c r="H2189" s="36"/>
      <c r="I2189" s="36"/>
      <c r="J2189" s="36"/>
      <c r="K2189" s="36"/>
      <c r="L2189" s="36"/>
      <c r="M2189" s="36"/>
      <c r="N2189" s="36"/>
      <c r="O2189" s="36"/>
      <c r="P2189" s="36"/>
      <c r="Q2189" s="36"/>
      <c r="R2189" s="36"/>
      <c r="S2189" s="36"/>
      <c r="T2189" s="36"/>
      <c r="U2189" s="36"/>
      <c r="V2189" s="72">
        <v>2188</v>
      </c>
      <c r="W2189" s="77" t="s">
        <v>134</v>
      </c>
      <c r="X2189" s="77">
        <v>4</v>
      </c>
      <c r="Z2189" s="72">
        <v>1</v>
      </c>
    </row>
    <row r="2190" spans="1:26" ht="15.75" thickBot="1" x14ac:dyDescent="0.3">
      <c r="A2190" s="76" t="s">
        <v>135</v>
      </c>
      <c r="B2190" s="36">
        <f>base1!F44</f>
        <v>1</v>
      </c>
      <c r="C2190" s="36">
        <f>base1!G44</f>
        <v>6</v>
      </c>
      <c r="D2190" s="36">
        <f>base1!H44</f>
        <v>12</v>
      </c>
      <c r="E2190" s="36">
        <f>base1!I44</f>
        <v>14</v>
      </c>
      <c r="F2190" s="36">
        <f>base1!J44</f>
        <v>3</v>
      </c>
      <c r="G2190" s="36"/>
      <c r="H2190" s="36"/>
      <c r="I2190" s="36"/>
      <c r="J2190" s="36"/>
      <c r="K2190" s="36"/>
      <c r="L2190" s="36"/>
      <c r="M2190" s="36"/>
      <c r="N2190" s="36"/>
      <c r="O2190" s="36"/>
      <c r="P2190" s="36"/>
      <c r="Q2190" s="36"/>
      <c r="R2190" s="36"/>
      <c r="S2190" s="36"/>
      <c r="T2190" s="36"/>
      <c r="U2190" s="36"/>
      <c r="V2190" s="72">
        <v>2189</v>
      </c>
      <c r="W2190" s="77" t="s">
        <v>134</v>
      </c>
      <c r="X2190" s="77">
        <v>4</v>
      </c>
      <c r="Z2190" s="72">
        <v>1</v>
      </c>
    </row>
    <row r="2191" spans="1:26" ht="15.75" thickBot="1" x14ac:dyDescent="0.3">
      <c r="A2191" s="76" t="s">
        <v>135</v>
      </c>
      <c r="B2191" s="36">
        <f>base1!F45</f>
        <v>6</v>
      </c>
      <c r="C2191" s="36">
        <f>base1!G45</f>
        <v>1</v>
      </c>
      <c r="D2191" s="36">
        <f>base1!H45</f>
        <v>15</v>
      </c>
      <c r="E2191" s="36">
        <f>base1!I45</f>
        <v>5</v>
      </c>
      <c r="F2191" s="36">
        <f>base1!J45</f>
        <v>12</v>
      </c>
      <c r="G2191" s="36"/>
      <c r="H2191" s="36"/>
      <c r="I2191" s="36"/>
      <c r="J2191" s="36"/>
      <c r="K2191" s="36"/>
      <c r="L2191" s="36"/>
      <c r="M2191" s="36"/>
      <c r="N2191" s="36"/>
      <c r="O2191" s="36"/>
      <c r="P2191" s="36"/>
      <c r="Q2191" s="36"/>
      <c r="R2191" s="36"/>
      <c r="S2191" s="36"/>
      <c r="T2191" s="36"/>
      <c r="U2191" s="36"/>
      <c r="V2191" s="72">
        <v>2190</v>
      </c>
      <c r="W2191" s="77" t="s">
        <v>134</v>
      </c>
      <c r="X2191" s="77">
        <v>4</v>
      </c>
      <c r="Z2191" s="72">
        <v>1</v>
      </c>
    </row>
    <row r="2192" spans="1:26" ht="15.75" thickBot="1" x14ac:dyDescent="0.3">
      <c r="A2192" s="76" t="s">
        <v>135</v>
      </c>
      <c r="B2192" s="36">
        <f>base1!F46</f>
        <v>9</v>
      </c>
      <c r="C2192" s="36">
        <f>base1!G46</f>
        <v>3</v>
      </c>
      <c r="D2192" s="36">
        <f>base1!H46</f>
        <v>16</v>
      </c>
      <c r="E2192" s="36">
        <f>base1!I46</f>
        <v>8</v>
      </c>
      <c r="F2192" s="36">
        <f>base1!J46</f>
        <v>2</v>
      </c>
      <c r="G2192" s="36"/>
      <c r="H2192" s="36"/>
      <c r="I2192" s="36"/>
      <c r="J2192" s="36"/>
      <c r="K2192" s="36"/>
      <c r="L2192" s="36"/>
      <c r="M2192" s="36"/>
      <c r="N2192" s="36"/>
      <c r="O2192" s="36"/>
      <c r="P2192" s="36"/>
      <c r="Q2192" s="36"/>
      <c r="R2192" s="36"/>
      <c r="S2192" s="36"/>
      <c r="T2192" s="36"/>
      <c r="U2192" s="36"/>
      <c r="V2192" s="72">
        <v>2191</v>
      </c>
      <c r="W2192" s="77" t="s">
        <v>134</v>
      </c>
      <c r="X2192" s="77">
        <v>4</v>
      </c>
      <c r="Z2192" s="72">
        <v>1</v>
      </c>
    </row>
    <row r="2193" spans="1:26" ht="15.75" thickBot="1" x14ac:dyDescent="0.3">
      <c r="A2193" s="76" t="s">
        <v>135</v>
      </c>
      <c r="B2193" s="36">
        <f>base1!F47</f>
        <v>9</v>
      </c>
      <c r="C2193" s="36">
        <f>base1!G47</f>
        <v>13</v>
      </c>
      <c r="D2193" s="36">
        <f>base1!H47</f>
        <v>12</v>
      </c>
      <c r="E2193" s="36">
        <f>base1!I47</f>
        <v>16</v>
      </c>
      <c r="F2193" s="36">
        <f>base1!J47</f>
        <v>2</v>
      </c>
      <c r="G2193" s="36"/>
      <c r="H2193" s="36"/>
      <c r="I2193" s="36"/>
      <c r="J2193" s="36"/>
      <c r="K2193" s="36"/>
      <c r="L2193" s="36"/>
      <c r="M2193" s="36"/>
      <c r="N2193" s="36"/>
      <c r="O2193" s="36"/>
      <c r="P2193" s="36"/>
      <c r="Q2193" s="36"/>
      <c r="R2193" s="36"/>
      <c r="S2193" s="36"/>
      <c r="T2193" s="36"/>
      <c r="U2193" s="36"/>
      <c r="V2193" s="72">
        <v>2192</v>
      </c>
      <c r="W2193" s="77" t="s">
        <v>134</v>
      </c>
      <c r="X2193" s="77">
        <v>4</v>
      </c>
      <c r="Z2193" s="72">
        <v>1</v>
      </c>
    </row>
    <row r="2194" spans="1:26" ht="15.75" thickBot="1" x14ac:dyDescent="0.3">
      <c r="A2194" s="76" t="s">
        <v>135</v>
      </c>
      <c r="B2194" s="36">
        <f>base1!F48</f>
        <v>7</v>
      </c>
      <c r="C2194" s="36">
        <f>base1!G48</f>
        <v>8</v>
      </c>
      <c r="D2194" s="36">
        <f>base1!H48</f>
        <v>1</v>
      </c>
      <c r="E2194" s="36">
        <f>base1!I48</f>
        <v>3</v>
      </c>
      <c r="F2194" s="36">
        <f>base1!J48</f>
        <v>17</v>
      </c>
      <c r="G2194" s="36"/>
      <c r="H2194" s="36"/>
      <c r="I2194" s="36"/>
      <c r="J2194" s="36"/>
      <c r="K2194" s="36"/>
      <c r="L2194" s="36"/>
      <c r="M2194" s="36"/>
      <c r="N2194" s="36"/>
      <c r="O2194" s="36"/>
      <c r="P2194" s="36"/>
      <c r="Q2194" s="36"/>
      <c r="R2194" s="36"/>
      <c r="S2194" s="36"/>
      <c r="T2194" s="36"/>
      <c r="U2194" s="36"/>
      <c r="V2194" s="72">
        <v>2193</v>
      </c>
      <c r="W2194" s="77" t="s">
        <v>134</v>
      </c>
      <c r="X2194" s="77">
        <v>4</v>
      </c>
      <c r="Z2194" s="72">
        <v>1</v>
      </c>
    </row>
    <row r="2195" spans="1:26" ht="15.75" thickBot="1" x14ac:dyDescent="0.3">
      <c r="A2195" s="76" t="s">
        <v>135</v>
      </c>
      <c r="B2195" s="36">
        <f>base1!F49</f>
        <v>14</v>
      </c>
      <c r="C2195" s="36">
        <f>base1!G49</f>
        <v>9</v>
      </c>
      <c r="D2195" s="36">
        <f>base1!H49</f>
        <v>12</v>
      </c>
      <c r="E2195" s="36">
        <f>base1!I49</f>
        <v>6</v>
      </c>
      <c r="F2195" s="36">
        <f>base1!J49</f>
        <v>8</v>
      </c>
      <c r="G2195" s="36"/>
      <c r="H2195" s="36"/>
      <c r="I2195" s="36"/>
      <c r="J2195" s="36"/>
      <c r="K2195" s="36"/>
      <c r="L2195" s="36"/>
      <c r="M2195" s="36"/>
      <c r="N2195" s="36"/>
      <c r="O2195" s="36"/>
      <c r="P2195" s="36"/>
      <c r="Q2195" s="36"/>
      <c r="R2195" s="36"/>
      <c r="S2195" s="36"/>
      <c r="T2195" s="36"/>
      <c r="U2195" s="36"/>
      <c r="V2195" s="72">
        <v>2194</v>
      </c>
      <c r="W2195" s="77" t="s">
        <v>134</v>
      </c>
      <c r="X2195" s="77">
        <v>4</v>
      </c>
      <c r="Z2195" s="72">
        <v>1</v>
      </c>
    </row>
    <row r="2196" spans="1:26" ht="15.75" thickBot="1" x14ac:dyDescent="0.3">
      <c r="A2196" s="76" t="s">
        <v>135</v>
      </c>
      <c r="B2196" s="36">
        <f>base1!F50</f>
        <v>15</v>
      </c>
      <c r="C2196" s="36">
        <f>base1!G50</f>
        <v>17</v>
      </c>
      <c r="D2196" s="36">
        <f>base1!H50</f>
        <v>9</v>
      </c>
      <c r="E2196" s="36">
        <f>base1!I50</f>
        <v>7</v>
      </c>
      <c r="F2196" s="36">
        <f>base1!J50</f>
        <v>5</v>
      </c>
      <c r="G2196" s="36"/>
      <c r="H2196" s="36"/>
      <c r="I2196" s="36"/>
      <c r="J2196" s="36"/>
      <c r="K2196" s="36"/>
      <c r="L2196" s="36"/>
      <c r="M2196" s="36"/>
      <c r="N2196" s="36"/>
      <c r="O2196" s="36"/>
      <c r="P2196" s="36"/>
      <c r="Q2196" s="36"/>
      <c r="R2196" s="36"/>
      <c r="S2196" s="36"/>
      <c r="T2196" s="36"/>
      <c r="U2196" s="36"/>
      <c r="V2196" s="72">
        <v>2195</v>
      </c>
      <c r="W2196" s="77" t="s">
        <v>134</v>
      </c>
      <c r="X2196" s="77">
        <v>4</v>
      </c>
      <c r="Z2196" s="72">
        <v>1</v>
      </c>
    </row>
    <row r="2197" spans="1:26" ht="15.75" thickBot="1" x14ac:dyDescent="0.3">
      <c r="A2197" s="76" t="s">
        <v>135</v>
      </c>
      <c r="B2197" s="36">
        <f>base1!F51</f>
        <v>16</v>
      </c>
      <c r="C2197" s="36">
        <f>base1!G51</f>
        <v>5</v>
      </c>
      <c r="D2197" s="36">
        <f>base1!H51</f>
        <v>4</v>
      </c>
      <c r="E2197" s="36">
        <f>base1!I51</f>
        <v>7</v>
      </c>
      <c r="F2197" s="36">
        <f>base1!J51</f>
        <v>9</v>
      </c>
      <c r="G2197" s="36"/>
      <c r="H2197" s="36"/>
      <c r="I2197" s="36"/>
      <c r="J2197" s="36"/>
      <c r="K2197" s="36"/>
      <c r="L2197" s="36"/>
      <c r="M2197" s="36"/>
      <c r="N2197" s="36"/>
      <c r="O2197" s="36"/>
      <c r="P2197" s="36"/>
      <c r="Q2197" s="36"/>
      <c r="R2197" s="36"/>
      <c r="S2197" s="36"/>
      <c r="T2197" s="36"/>
      <c r="U2197" s="36"/>
      <c r="V2197" s="72">
        <v>2196</v>
      </c>
      <c r="W2197" s="77" t="s">
        <v>134</v>
      </c>
      <c r="X2197" s="77">
        <v>4</v>
      </c>
      <c r="Z2197" s="72">
        <v>1</v>
      </c>
    </row>
    <row r="2198" spans="1:26" ht="15.75" thickBot="1" x14ac:dyDescent="0.3">
      <c r="A2198" s="76" t="s">
        <v>135</v>
      </c>
      <c r="B2198" s="36">
        <f>base1!F52</f>
        <v>5</v>
      </c>
      <c r="C2198" s="36">
        <f>base1!G52</f>
        <v>1</v>
      </c>
      <c r="D2198" s="36">
        <f>base1!H52</f>
        <v>6</v>
      </c>
      <c r="E2198" s="36">
        <f>base1!I52</f>
        <v>12</v>
      </c>
      <c r="F2198" s="36">
        <f>base1!J52</f>
        <v>14</v>
      </c>
      <c r="G2198" s="36"/>
      <c r="H2198" s="36"/>
      <c r="I2198" s="36"/>
      <c r="J2198" s="36"/>
      <c r="K2198" s="36"/>
      <c r="L2198" s="36"/>
      <c r="M2198" s="36"/>
      <c r="N2198" s="36"/>
      <c r="O2198" s="36"/>
      <c r="P2198" s="36"/>
      <c r="Q2198" s="36"/>
      <c r="R2198" s="36"/>
      <c r="S2198" s="36"/>
      <c r="T2198" s="36"/>
      <c r="U2198" s="36"/>
      <c r="V2198" s="72">
        <v>2197</v>
      </c>
      <c r="W2198" s="77" t="s">
        <v>134</v>
      </c>
      <c r="X2198" s="77">
        <v>4</v>
      </c>
      <c r="Z2198" s="72">
        <v>1</v>
      </c>
    </row>
    <row r="2199" spans="1:26" ht="15.75" thickBot="1" x14ac:dyDescent="0.3">
      <c r="A2199" s="76" t="s">
        <v>135</v>
      </c>
      <c r="B2199" s="36">
        <f>base1!F53</f>
        <v>4</v>
      </c>
      <c r="C2199" s="36">
        <f>base1!G53</f>
        <v>1</v>
      </c>
      <c r="D2199" s="36">
        <f>base1!H53</f>
        <v>17</v>
      </c>
      <c r="E2199" s="36">
        <f>base1!I53</f>
        <v>12</v>
      </c>
      <c r="F2199" s="36">
        <f>base1!J53</f>
        <v>8</v>
      </c>
      <c r="G2199" s="36"/>
      <c r="H2199" s="36"/>
      <c r="I2199" s="36"/>
      <c r="J2199" s="36"/>
      <c r="K2199" s="36"/>
      <c r="L2199" s="36"/>
      <c r="M2199" s="36"/>
      <c r="N2199" s="36"/>
      <c r="O2199" s="36"/>
      <c r="P2199" s="36"/>
      <c r="Q2199" s="36"/>
      <c r="R2199" s="36"/>
      <c r="S2199" s="36"/>
      <c r="T2199" s="36"/>
      <c r="U2199" s="36"/>
      <c r="V2199" s="72">
        <v>2198</v>
      </c>
      <c r="W2199" s="77" t="s">
        <v>134</v>
      </c>
      <c r="X2199" s="77">
        <v>4</v>
      </c>
      <c r="Z2199" s="72">
        <v>1</v>
      </c>
    </row>
    <row r="2200" spans="1:26" ht="15.75" thickBot="1" x14ac:dyDescent="0.3">
      <c r="A2200" s="76" t="s">
        <v>135</v>
      </c>
      <c r="B2200" s="36">
        <f>base1!F54</f>
        <v>17</v>
      </c>
      <c r="C2200" s="36">
        <f>base1!G54</f>
        <v>4</v>
      </c>
      <c r="D2200" s="36">
        <f>base1!H54</f>
        <v>1</v>
      </c>
      <c r="E2200" s="36">
        <f>base1!I54</f>
        <v>12</v>
      </c>
      <c r="F2200" s="36">
        <f>base1!J54</f>
        <v>8</v>
      </c>
      <c r="G2200" s="36"/>
      <c r="H2200" s="36"/>
      <c r="I2200" s="36"/>
      <c r="J2200" s="36"/>
      <c r="K2200" s="36"/>
      <c r="L2200" s="36"/>
      <c r="M2200" s="36"/>
      <c r="N2200" s="36"/>
      <c r="O2200" s="36"/>
      <c r="P2200" s="36"/>
      <c r="Q2200" s="36"/>
      <c r="R2200" s="36"/>
      <c r="S2200" s="36"/>
      <c r="T2200" s="36"/>
      <c r="U2200" s="36"/>
      <c r="V2200" s="72">
        <v>2199</v>
      </c>
      <c r="W2200" s="77" t="s">
        <v>134</v>
      </c>
      <c r="X2200" s="77">
        <v>4</v>
      </c>
      <c r="Z2200" s="72">
        <v>1</v>
      </c>
    </row>
    <row r="2201" spans="1:26" ht="15.75" thickBot="1" x14ac:dyDescent="0.3">
      <c r="A2201" s="76" t="s">
        <v>135</v>
      </c>
      <c r="B2201" s="36">
        <f>base1!F55</f>
        <v>12</v>
      </c>
      <c r="C2201" s="36">
        <f>base1!G55</f>
        <v>5</v>
      </c>
      <c r="D2201" s="36">
        <f>base1!H55</f>
        <v>10</v>
      </c>
      <c r="E2201" s="36">
        <f>base1!I55</f>
        <v>6</v>
      </c>
      <c r="F2201" s="36">
        <f>base1!J55</f>
        <v>14</v>
      </c>
      <c r="G2201" s="36"/>
      <c r="H2201" s="36"/>
      <c r="I2201" s="36"/>
      <c r="J2201" s="36"/>
      <c r="K2201" s="36"/>
      <c r="L2201" s="36"/>
      <c r="M2201" s="36"/>
      <c r="N2201" s="36"/>
      <c r="O2201" s="36"/>
      <c r="P2201" s="36"/>
      <c r="Q2201" s="36"/>
      <c r="R2201" s="36"/>
      <c r="S2201" s="36"/>
      <c r="T2201" s="36"/>
      <c r="U2201" s="36"/>
      <c r="V2201" s="72">
        <v>2200</v>
      </c>
      <c r="W2201" s="77" t="s">
        <v>134</v>
      </c>
      <c r="X2201" s="77">
        <v>4</v>
      </c>
      <c r="Z2201" s="72">
        <v>1</v>
      </c>
    </row>
    <row r="2202" spans="1:26" ht="15.75" thickBot="1" x14ac:dyDescent="0.3">
      <c r="A2202" s="76" t="s">
        <v>135</v>
      </c>
      <c r="B2202" s="36">
        <f>base1!F56</f>
        <v>9</v>
      </c>
      <c r="C2202" s="36">
        <f>base1!G56</f>
        <v>1</v>
      </c>
      <c r="D2202" s="36">
        <f>base1!H56</f>
        <v>15</v>
      </c>
      <c r="E2202" s="36">
        <f>base1!I56</f>
        <v>6</v>
      </c>
      <c r="F2202" s="36">
        <f>base1!J56</f>
        <v>17</v>
      </c>
      <c r="G2202" s="36"/>
      <c r="H2202" s="36"/>
      <c r="I2202" s="36"/>
      <c r="J2202" s="36"/>
      <c r="K2202" s="36"/>
      <c r="L2202" s="36"/>
      <c r="M2202" s="36"/>
      <c r="N2202" s="36"/>
      <c r="O2202" s="36"/>
      <c r="P2202" s="36"/>
      <c r="Q2202" s="36"/>
      <c r="R2202" s="36"/>
      <c r="S2202" s="36"/>
      <c r="T2202" s="36"/>
      <c r="U2202" s="36"/>
      <c r="V2202" s="72">
        <v>2201</v>
      </c>
      <c r="W2202" s="77" t="s">
        <v>134</v>
      </c>
      <c r="X2202" s="77">
        <v>4</v>
      </c>
      <c r="Z2202" s="72">
        <v>1</v>
      </c>
    </row>
    <row r="2203" spans="1:26" ht="15.75" thickBot="1" x14ac:dyDescent="0.3">
      <c r="A2203" s="76" t="s">
        <v>135</v>
      </c>
      <c r="B2203" s="36">
        <f>base1!F57</f>
        <v>18</v>
      </c>
      <c r="C2203" s="36">
        <f>base1!G57</f>
        <v>17</v>
      </c>
      <c r="D2203" s="36">
        <f>base1!H57</f>
        <v>1</v>
      </c>
      <c r="E2203" s="36">
        <f>base1!I57</f>
        <v>5</v>
      </c>
      <c r="F2203" s="36">
        <f>base1!J57</f>
        <v>4</v>
      </c>
      <c r="G2203" s="36"/>
      <c r="H2203" s="36"/>
      <c r="I2203" s="36"/>
      <c r="J2203" s="36"/>
      <c r="K2203" s="36"/>
      <c r="L2203" s="36"/>
      <c r="M2203" s="36"/>
      <c r="N2203" s="36"/>
      <c r="O2203" s="36"/>
      <c r="P2203" s="36"/>
      <c r="Q2203" s="36"/>
      <c r="R2203" s="36"/>
      <c r="S2203" s="36"/>
      <c r="T2203" s="36"/>
      <c r="U2203" s="36"/>
      <c r="V2203" s="72">
        <v>2202</v>
      </c>
      <c r="W2203" s="77" t="s">
        <v>134</v>
      </c>
      <c r="X2203" s="77">
        <v>4</v>
      </c>
      <c r="Z2203" s="72">
        <v>1</v>
      </c>
    </row>
    <row r="2204" spans="1:26" ht="15.75" thickBot="1" x14ac:dyDescent="0.3">
      <c r="A2204" s="76" t="s">
        <v>135</v>
      </c>
      <c r="B2204" s="36">
        <f>base1!F58</f>
        <v>17</v>
      </c>
      <c r="C2204" s="36">
        <f>base1!G58</f>
        <v>1</v>
      </c>
      <c r="D2204" s="36">
        <f>base1!H58</f>
        <v>12</v>
      </c>
      <c r="E2204" s="36">
        <f>base1!I58</f>
        <v>3</v>
      </c>
      <c r="F2204" s="36">
        <f>base1!J58</f>
        <v>7</v>
      </c>
      <c r="G2204" s="36"/>
      <c r="H2204" s="36"/>
      <c r="I2204" s="36"/>
      <c r="J2204" s="36"/>
      <c r="K2204" s="36"/>
      <c r="L2204" s="36"/>
      <c r="M2204" s="36"/>
      <c r="N2204" s="36"/>
      <c r="O2204" s="36"/>
      <c r="P2204" s="36"/>
      <c r="Q2204" s="36"/>
      <c r="R2204" s="36"/>
      <c r="S2204" s="36"/>
      <c r="T2204" s="36"/>
      <c r="U2204" s="36"/>
      <c r="V2204" s="72">
        <v>2203</v>
      </c>
      <c r="W2204" s="77" t="s">
        <v>134</v>
      </c>
      <c r="X2204" s="77">
        <v>4</v>
      </c>
      <c r="Z2204" s="72">
        <v>1</v>
      </c>
    </row>
    <row r="2205" spans="1:26" ht="15.75" thickBot="1" x14ac:dyDescent="0.3">
      <c r="A2205" s="76" t="s">
        <v>135</v>
      </c>
      <c r="B2205" s="36">
        <f>base1!F59</f>
        <v>17</v>
      </c>
      <c r="C2205" s="36">
        <f>base1!G59</f>
        <v>7</v>
      </c>
      <c r="D2205" s="36">
        <f>base1!H59</f>
        <v>12</v>
      </c>
      <c r="E2205" s="36">
        <f>base1!I59</f>
        <v>5</v>
      </c>
      <c r="F2205" s="36">
        <f>base1!J59</f>
        <v>15</v>
      </c>
      <c r="G2205" s="36"/>
      <c r="H2205" s="36"/>
      <c r="I2205" s="36"/>
      <c r="J2205" s="36"/>
      <c r="K2205" s="36"/>
      <c r="L2205" s="36"/>
      <c r="M2205" s="36"/>
      <c r="N2205" s="36"/>
      <c r="O2205" s="36"/>
      <c r="P2205" s="36"/>
      <c r="Q2205" s="36"/>
      <c r="R2205" s="36"/>
      <c r="S2205" s="36"/>
      <c r="T2205" s="36"/>
      <c r="U2205" s="36"/>
      <c r="V2205" s="72">
        <v>2204</v>
      </c>
      <c r="W2205" s="77" t="s">
        <v>134</v>
      </c>
      <c r="X2205" s="77">
        <v>4</v>
      </c>
      <c r="Z2205" s="72">
        <v>1</v>
      </c>
    </row>
    <row r="2206" spans="1:26" ht="15.75" thickBot="1" x14ac:dyDescent="0.3">
      <c r="A2206" s="76" t="s">
        <v>135</v>
      </c>
      <c r="B2206" s="36">
        <f>base1!F60</f>
        <v>3</v>
      </c>
      <c r="C2206" s="36">
        <f>base1!G60</f>
        <v>6</v>
      </c>
      <c r="D2206" s="36">
        <f>base1!H60</f>
        <v>11</v>
      </c>
      <c r="E2206" s="36">
        <f>base1!I60</f>
        <v>12</v>
      </c>
      <c r="F2206" s="36">
        <f>base1!J60</f>
        <v>15</v>
      </c>
      <c r="G2206" s="36"/>
      <c r="H2206" s="36"/>
      <c r="I2206" s="36"/>
      <c r="J2206" s="36"/>
      <c r="K2206" s="36"/>
      <c r="L2206" s="36"/>
      <c r="M2206" s="36"/>
      <c r="N2206" s="36"/>
      <c r="O2206" s="36"/>
      <c r="P2206" s="36"/>
      <c r="Q2206" s="36"/>
      <c r="R2206" s="36"/>
      <c r="S2206" s="36"/>
      <c r="T2206" s="36"/>
      <c r="U2206" s="36"/>
      <c r="V2206" s="72">
        <v>2205</v>
      </c>
      <c r="W2206" s="77" t="s">
        <v>134</v>
      </c>
      <c r="X2206" s="77">
        <v>4</v>
      </c>
      <c r="Z2206" s="72">
        <v>1</v>
      </c>
    </row>
    <row r="2207" spans="1:26" ht="15.75" thickBot="1" x14ac:dyDescent="0.3">
      <c r="A2207" s="76" t="s">
        <v>135</v>
      </c>
      <c r="B2207" s="36">
        <f>base1!F61</f>
        <v>5</v>
      </c>
      <c r="C2207" s="36">
        <f>base1!G61</f>
        <v>6</v>
      </c>
      <c r="D2207" s="36">
        <f>base1!H61</f>
        <v>12</v>
      </c>
      <c r="E2207" s="36">
        <f>base1!I61</f>
        <v>14</v>
      </c>
      <c r="F2207" s="36">
        <f>base1!J61</f>
        <v>3</v>
      </c>
      <c r="G2207" s="36"/>
      <c r="H2207" s="36"/>
      <c r="I2207" s="36"/>
      <c r="J2207" s="36"/>
      <c r="K2207" s="36"/>
      <c r="L2207" s="36"/>
      <c r="M2207" s="36"/>
      <c r="N2207" s="36"/>
      <c r="O2207" s="36"/>
      <c r="P2207" s="36"/>
      <c r="Q2207" s="36"/>
      <c r="R2207" s="36"/>
      <c r="S2207" s="36"/>
      <c r="T2207" s="36"/>
      <c r="U2207" s="36"/>
      <c r="V2207" s="72">
        <v>2206</v>
      </c>
      <c r="W2207" s="77" t="s">
        <v>134</v>
      </c>
      <c r="X2207" s="77">
        <v>4</v>
      </c>
      <c r="Z2207" s="72">
        <v>1</v>
      </c>
    </row>
    <row r="2208" spans="1:26" ht="15.75" thickBot="1" x14ac:dyDescent="0.3">
      <c r="A2208" s="76" t="s">
        <v>135</v>
      </c>
      <c r="B2208" s="36">
        <f>base1!F62</f>
        <v>1</v>
      </c>
      <c r="C2208" s="36">
        <f>base1!G62</f>
        <v>8</v>
      </c>
      <c r="D2208" s="36">
        <f>base1!H62</f>
        <v>12</v>
      </c>
      <c r="E2208" s="36">
        <f>base1!I62</f>
        <v>3</v>
      </c>
      <c r="F2208" s="36">
        <f>base1!J62</f>
        <v>14</v>
      </c>
      <c r="G2208" s="36"/>
      <c r="H2208" s="36"/>
      <c r="I2208" s="36"/>
      <c r="J2208" s="36"/>
      <c r="K2208" s="36"/>
      <c r="L2208" s="36"/>
      <c r="M2208" s="36"/>
      <c r="N2208" s="36"/>
      <c r="O2208" s="36"/>
      <c r="P2208" s="36"/>
      <c r="Q2208" s="36"/>
      <c r="R2208" s="36"/>
      <c r="S2208" s="36"/>
      <c r="T2208" s="36"/>
      <c r="U2208" s="36"/>
      <c r="V2208" s="72">
        <v>2207</v>
      </c>
      <c r="W2208" s="77" t="s">
        <v>134</v>
      </c>
      <c r="X2208" s="77">
        <v>4</v>
      </c>
      <c r="Z2208" s="72">
        <v>1</v>
      </c>
    </row>
    <row r="2209" spans="1:26" ht="15.75" thickBot="1" x14ac:dyDescent="0.3">
      <c r="A2209" s="76" t="s">
        <v>135</v>
      </c>
      <c r="B2209" s="36">
        <f>base1!G13</f>
        <v>5</v>
      </c>
      <c r="C2209" s="36">
        <f>base1!H13</f>
        <v>6</v>
      </c>
      <c r="D2209" s="36">
        <f>base1!I13</f>
        <v>10</v>
      </c>
      <c r="E2209" s="36">
        <f>base1!J13</f>
        <v>11</v>
      </c>
      <c r="F2209" s="36">
        <f>base1!K13</f>
        <v>7</v>
      </c>
      <c r="G2209" s="36"/>
      <c r="H2209" s="36"/>
      <c r="I2209" s="36"/>
      <c r="J2209" s="36"/>
      <c r="K2209" s="36"/>
      <c r="L2209" s="36"/>
      <c r="M2209" s="36"/>
      <c r="N2209" s="36"/>
      <c r="O2209" s="36"/>
      <c r="P2209" s="36"/>
      <c r="Q2209" s="36"/>
      <c r="R2209" s="36"/>
      <c r="S2209" s="36"/>
      <c r="T2209" s="36"/>
      <c r="U2209" s="36"/>
      <c r="V2209" s="72">
        <v>2208</v>
      </c>
      <c r="W2209" s="77" t="s">
        <v>134</v>
      </c>
      <c r="X2209" s="77">
        <v>4</v>
      </c>
      <c r="Z2209" s="72">
        <v>1</v>
      </c>
    </row>
    <row r="2210" spans="1:26" ht="15.75" thickBot="1" x14ac:dyDescent="0.3">
      <c r="A2210" s="76" t="s">
        <v>135</v>
      </c>
      <c r="B2210" s="36">
        <f>base1!G14</f>
        <v>13</v>
      </c>
      <c r="C2210" s="36">
        <f>base1!H14</f>
        <v>1</v>
      </c>
      <c r="D2210" s="36">
        <f>base1!I14</f>
        <v>2</v>
      </c>
      <c r="E2210" s="36">
        <f>base1!J14</f>
        <v>3</v>
      </c>
      <c r="F2210" s="36">
        <f>base1!K14</f>
        <v>10</v>
      </c>
      <c r="G2210" s="36"/>
      <c r="H2210" s="36"/>
      <c r="I2210" s="36"/>
      <c r="J2210" s="36"/>
      <c r="K2210" s="36"/>
      <c r="L2210" s="36"/>
      <c r="M2210" s="36"/>
      <c r="N2210" s="36"/>
      <c r="O2210" s="36"/>
      <c r="P2210" s="36"/>
      <c r="Q2210" s="36"/>
      <c r="R2210" s="36"/>
      <c r="S2210" s="36"/>
      <c r="T2210" s="36"/>
      <c r="U2210" s="36"/>
      <c r="V2210" s="72">
        <v>2209</v>
      </c>
      <c r="W2210" s="77" t="s">
        <v>134</v>
      </c>
      <c r="X2210" s="77">
        <v>4</v>
      </c>
      <c r="Z2210" s="72">
        <v>1</v>
      </c>
    </row>
    <row r="2211" spans="1:26" ht="15.75" thickBot="1" x14ac:dyDescent="0.3">
      <c r="A2211" s="76" t="s">
        <v>135</v>
      </c>
      <c r="B2211" s="36">
        <f>base1!G15</f>
        <v>6</v>
      </c>
      <c r="C2211" s="36">
        <f>base1!H15</f>
        <v>9</v>
      </c>
      <c r="D2211" s="36">
        <f>base1!I15</f>
        <v>10</v>
      </c>
      <c r="E2211" s="36">
        <f>base1!J15</f>
        <v>14</v>
      </c>
      <c r="F2211" s="36">
        <f>base1!K15</f>
        <v>11</v>
      </c>
      <c r="G2211" s="36"/>
      <c r="H2211" s="36"/>
      <c r="I2211" s="36"/>
      <c r="J2211" s="36"/>
      <c r="K2211" s="36"/>
      <c r="L2211" s="36"/>
      <c r="M2211" s="36"/>
      <c r="N2211" s="36"/>
      <c r="O2211" s="36"/>
      <c r="P2211" s="36"/>
      <c r="Q2211" s="36"/>
      <c r="R2211" s="36"/>
      <c r="S2211" s="36"/>
      <c r="T2211" s="36"/>
      <c r="U2211" s="36"/>
      <c r="V2211" s="72">
        <v>2210</v>
      </c>
      <c r="W2211" s="77" t="s">
        <v>134</v>
      </c>
      <c r="X2211" s="77">
        <v>4</v>
      </c>
      <c r="Z2211" s="72">
        <v>1</v>
      </c>
    </row>
    <row r="2212" spans="1:26" ht="15.75" thickBot="1" x14ac:dyDescent="0.3">
      <c r="A2212" s="76" t="s">
        <v>135</v>
      </c>
      <c r="B2212" s="36">
        <f>base1!G16</f>
        <v>3</v>
      </c>
      <c r="C2212" s="36">
        <f>base1!H16</f>
        <v>6</v>
      </c>
      <c r="D2212" s="36">
        <f>base1!I16</f>
        <v>1</v>
      </c>
      <c r="E2212" s="36">
        <f>base1!J16</f>
        <v>4</v>
      </c>
      <c r="F2212" s="36">
        <f>base1!K16</f>
        <v>9</v>
      </c>
      <c r="G2212" s="36"/>
      <c r="H2212" s="36"/>
      <c r="I2212" s="36"/>
      <c r="J2212" s="36"/>
      <c r="K2212" s="36"/>
      <c r="L2212" s="36"/>
      <c r="M2212" s="36"/>
      <c r="N2212" s="36"/>
      <c r="O2212" s="36"/>
      <c r="P2212" s="36"/>
      <c r="Q2212" s="36"/>
      <c r="R2212" s="36"/>
      <c r="S2212" s="36"/>
      <c r="T2212" s="36"/>
      <c r="U2212" s="36"/>
      <c r="V2212" s="72">
        <v>2211</v>
      </c>
      <c r="W2212" s="77" t="s">
        <v>134</v>
      </c>
      <c r="X2212" s="77">
        <v>4</v>
      </c>
      <c r="Z2212" s="72">
        <v>1</v>
      </c>
    </row>
    <row r="2213" spans="1:26" ht="15.75" thickBot="1" x14ac:dyDescent="0.3">
      <c r="A2213" s="76" t="s">
        <v>135</v>
      </c>
      <c r="B2213" s="36">
        <f>base1!G17</f>
        <v>4</v>
      </c>
      <c r="C2213" s="36">
        <f>base1!H17</f>
        <v>6</v>
      </c>
      <c r="D2213" s="36">
        <f>base1!I17</f>
        <v>12</v>
      </c>
      <c r="E2213" s="36">
        <f>base1!J17</f>
        <v>8</v>
      </c>
      <c r="F2213" s="36">
        <f>base1!K17</f>
        <v>11</v>
      </c>
      <c r="G2213" s="36"/>
      <c r="H2213" s="36"/>
      <c r="I2213" s="36"/>
      <c r="J2213" s="36"/>
      <c r="K2213" s="36"/>
      <c r="L2213" s="36"/>
      <c r="M2213" s="36"/>
      <c r="N2213" s="36"/>
      <c r="O2213" s="36"/>
      <c r="P2213" s="36"/>
      <c r="Q2213" s="36"/>
      <c r="R2213" s="36"/>
      <c r="S2213" s="36"/>
      <c r="T2213" s="36"/>
      <c r="U2213" s="36"/>
      <c r="V2213" s="72">
        <v>2212</v>
      </c>
      <c r="W2213" s="77" t="s">
        <v>134</v>
      </c>
      <c r="X2213" s="77">
        <v>4</v>
      </c>
      <c r="Z2213" s="72">
        <v>1</v>
      </c>
    </row>
    <row r="2214" spans="1:26" ht="15.75" thickBot="1" x14ac:dyDescent="0.3">
      <c r="A2214" s="76" t="s">
        <v>135</v>
      </c>
      <c r="B2214" s="36">
        <f>base1!G18</f>
        <v>13</v>
      </c>
      <c r="C2214" s="36">
        <f>base1!H18</f>
        <v>1</v>
      </c>
      <c r="D2214" s="36">
        <f>base1!I18</f>
        <v>3</v>
      </c>
      <c r="E2214" s="36">
        <f>base1!J18</f>
        <v>2</v>
      </c>
      <c r="F2214" s="36">
        <f>base1!K18</f>
        <v>7</v>
      </c>
      <c r="G2214" s="36"/>
      <c r="H2214" s="36"/>
      <c r="I2214" s="36"/>
      <c r="J2214" s="36"/>
      <c r="K2214" s="36"/>
      <c r="L2214" s="36"/>
      <c r="M2214" s="36"/>
      <c r="N2214" s="36"/>
      <c r="O2214" s="36"/>
      <c r="P2214" s="36"/>
      <c r="Q2214" s="36"/>
      <c r="R2214" s="36"/>
      <c r="S2214" s="36"/>
      <c r="T2214" s="36"/>
      <c r="U2214" s="36"/>
      <c r="V2214" s="72">
        <v>2213</v>
      </c>
      <c r="W2214" s="77" t="s">
        <v>134</v>
      </c>
      <c r="X2214" s="77">
        <v>4</v>
      </c>
      <c r="Z2214" s="72">
        <v>1</v>
      </c>
    </row>
    <row r="2215" spans="1:26" ht="15.75" thickBot="1" x14ac:dyDescent="0.3">
      <c r="A2215" s="76" t="s">
        <v>135</v>
      </c>
      <c r="B2215" s="36">
        <f>base1!G19</f>
        <v>9</v>
      </c>
      <c r="C2215" s="36">
        <f>base1!H19</f>
        <v>3</v>
      </c>
      <c r="D2215" s="36">
        <f>base1!I19</f>
        <v>11</v>
      </c>
      <c r="E2215" s="36">
        <f>base1!J19</f>
        <v>8</v>
      </c>
      <c r="F2215" s="36">
        <f>base1!K19</f>
        <v>6</v>
      </c>
      <c r="G2215" s="36"/>
      <c r="H2215" s="36"/>
      <c r="I2215" s="36"/>
      <c r="J2215" s="36"/>
      <c r="K2215" s="36"/>
      <c r="L2215" s="36"/>
      <c r="M2215" s="36"/>
      <c r="N2215" s="36"/>
      <c r="O2215" s="36"/>
      <c r="P2215" s="36"/>
      <c r="Q2215" s="36"/>
      <c r="R2215" s="36"/>
      <c r="S2215" s="36"/>
      <c r="T2215" s="36"/>
      <c r="U2215" s="36"/>
      <c r="V2215" s="72">
        <v>2214</v>
      </c>
      <c r="W2215" s="77" t="s">
        <v>134</v>
      </c>
      <c r="X2215" s="77">
        <v>4</v>
      </c>
      <c r="Z2215" s="72">
        <v>1</v>
      </c>
    </row>
    <row r="2216" spans="1:26" ht="15.75" thickBot="1" x14ac:dyDescent="0.3">
      <c r="A2216" s="76" t="s">
        <v>135</v>
      </c>
      <c r="B2216" s="36">
        <f>base1!G20</f>
        <v>6</v>
      </c>
      <c r="C2216" s="36">
        <f>base1!H20</f>
        <v>12</v>
      </c>
      <c r="D2216" s="36">
        <f>base1!I20</f>
        <v>14</v>
      </c>
      <c r="E2216" s="36">
        <f>base1!J20</f>
        <v>3</v>
      </c>
      <c r="F2216" s="36">
        <f>base1!K20</f>
        <v>18</v>
      </c>
      <c r="G2216" s="36"/>
      <c r="H2216" s="36"/>
      <c r="I2216" s="36"/>
      <c r="J2216" s="36"/>
      <c r="K2216" s="36"/>
      <c r="L2216" s="36"/>
      <c r="M2216" s="36"/>
      <c r="N2216" s="36"/>
      <c r="O2216" s="36"/>
      <c r="P2216" s="36"/>
      <c r="Q2216" s="36"/>
      <c r="R2216" s="36"/>
      <c r="S2216" s="36"/>
      <c r="T2216" s="36"/>
      <c r="U2216" s="36"/>
      <c r="V2216" s="72">
        <v>2215</v>
      </c>
      <c r="W2216" s="77" t="s">
        <v>134</v>
      </c>
      <c r="X2216" s="77">
        <v>4</v>
      </c>
      <c r="Z2216" s="72">
        <v>1</v>
      </c>
    </row>
    <row r="2217" spans="1:26" ht="15.75" thickBot="1" x14ac:dyDescent="0.3">
      <c r="A2217" s="76" t="s">
        <v>135</v>
      </c>
      <c r="B2217" s="36">
        <f>base1!G21</f>
        <v>8</v>
      </c>
      <c r="C2217" s="36">
        <f>base1!H21</f>
        <v>12</v>
      </c>
      <c r="D2217" s="36">
        <f>base1!I21</f>
        <v>3</v>
      </c>
      <c r="E2217" s="36">
        <f>base1!J21</f>
        <v>14</v>
      </c>
      <c r="F2217" s="36">
        <f>base1!K21</f>
        <v>7</v>
      </c>
      <c r="G2217" s="36"/>
      <c r="H2217" s="36"/>
      <c r="I2217" s="36"/>
      <c r="J2217" s="36"/>
      <c r="K2217" s="36"/>
      <c r="L2217" s="36"/>
      <c r="M2217" s="36"/>
      <c r="N2217" s="36"/>
      <c r="O2217" s="36"/>
      <c r="P2217" s="36"/>
      <c r="Q2217" s="36"/>
      <c r="R2217" s="36"/>
      <c r="S2217" s="36"/>
      <c r="T2217" s="36"/>
      <c r="U2217" s="36"/>
      <c r="V2217" s="72">
        <v>2216</v>
      </c>
      <c r="W2217" s="77" t="s">
        <v>134</v>
      </c>
      <c r="X2217" s="77">
        <v>4</v>
      </c>
      <c r="Z2217" s="72">
        <v>1</v>
      </c>
    </row>
    <row r="2218" spans="1:26" ht="15.75" thickBot="1" x14ac:dyDescent="0.3">
      <c r="A2218" s="76" t="s">
        <v>135</v>
      </c>
      <c r="B2218" s="36">
        <f>base1!G22</f>
        <v>2</v>
      </c>
      <c r="C2218" s="36">
        <f>base1!H22</f>
        <v>10</v>
      </c>
      <c r="D2218" s="36">
        <f>base1!I22</f>
        <v>11</v>
      </c>
      <c r="E2218" s="36">
        <f>base1!J22</f>
        <v>15</v>
      </c>
      <c r="F2218" s="36">
        <f>base1!K22</f>
        <v>7</v>
      </c>
      <c r="G2218" s="36"/>
      <c r="H2218" s="36"/>
      <c r="I2218" s="36"/>
      <c r="J2218" s="36"/>
      <c r="K2218" s="36"/>
      <c r="L2218" s="36"/>
      <c r="M2218" s="36"/>
      <c r="N2218" s="36"/>
      <c r="O2218" s="36"/>
      <c r="P2218" s="36"/>
      <c r="Q2218" s="36"/>
      <c r="R2218" s="36"/>
      <c r="S2218" s="36"/>
      <c r="T2218" s="36"/>
      <c r="U2218" s="36"/>
      <c r="V2218" s="72">
        <v>2217</v>
      </c>
      <c r="W2218" s="77" t="s">
        <v>134</v>
      </c>
      <c r="X2218" s="77">
        <v>4</v>
      </c>
      <c r="Z2218" s="72">
        <v>1</v>
      </c>
    </row>
    <row r="2219" spans="1:26" ht="15.75" thickBot="1" x14ac:dyDescent="0.3">
      <c r="A2219" s="76" t="s">
        <v>135</v>
      </c>
      <c r="B2219" s="36">
        <f>base1!G23</f>
        <v>6</v>
      </c>
      <c r="C2219" s="36">
        <f>base1!H23</f>
        <v>12</v>
      </c>
      <c r="D2219" s="36">
        <f>base1!I23</f>
        <v>14</v>
      </c>
      <c r="E2219" s="36">
        <f>base1!J23</f>
        <v>3</v>
      </c>
      <c r="F2219" s="36">
        <f>base1!K23</f>
        <v>8</v>
      </c>
      <c r="G2219" s="36"/>
      <c r="H2219" s="36"/>
      <c r="I2219" s="36"/>
      <c r="J2219" s="36"/>
      <c r="K2219" s="36"/>
      <c r="L2219" s="36"/>
      <c r="M2219" s="36"/>
      <c r="N2219" s="36"/>
      <c r="O2219" s="36"/>
      <c r="P2219" s="36"/>
      <c r="Q2219" s="36"/>
      <c r="R2219" s="36"/>
      <c r="S2219" s="36"/>
      <c r="T2219" s="36"/>
      <c r="U2219" s="36"/>
      <c r="V2219" s="72">
        <v>2218</v>
      </c>
      <c r="W2219" s="77" t="s">
        <v>134</v>
      </c>
      <c r="X2219" s="77">
        <v>4</v>
      </c>
      <c r="Z2219" s="72">
        <v>1</v>
      </c>
    </row>
    <row r="2220" spans="1:26" ht="15.75" thickBot="1" x14ac:dyDescent="0.3">
      <c r="A2220" s="76" t="s">
        <v>135</v>
      </c>
      <c r="B2220" s="36">
        <f>base1!G24</f>
        <v>1</v>
      </c>
      <c r="C2220" s="36">
        <f>base1!H24</f>
        <v>5</v>
      </c>
      <c r="D2220" s="36">
        <f>base1!I24</f>
        <v>6</v>
      </c>
      <c r="E2220" s="36">
        <f>base1!J24</f>
        <v>16</v>
      </c>
      <c r="F2220" s="36">
        <f>base1!K24</f>
        <v>15</v>
      </c>
      <c r="G2220" s="36"/>
      <c r="H2220" s="36"/>
      <c r="I2220" s="36"/>
      <c r="J2220" s="36"/>
      <c r="K2220" s="36"/>
      <c r="L2220" s="36"/>
      <c r="M2220" s="36"/>
      <c r="N2220" s="36"/>
      <c r="O2220" s="36"/>
      <c r="P2220" s="36"/>
      <c r="Q2220" s="36"/>
      <c r="R2220" s="36"/>
      <c r="S2220" s="36"/>
      <c r="T2220" s="36"/>
      <c r="U2220" s="36"/>
      <c r="V2220" s="72">
        <v>2219</v>
      </c>
      <c r="W2220" s="77" t="s">
        <v>134</v>
      </c>
      <c r="X2220" s="77">
        <v>4</v>
      </c>
      <c r="Z2220" s="72">
        <v>1</v>
      </c>
    </row>
    <row r="2221" spans="1:26" ht="15.75" thickBot="1" x14ac:dyDescent="0.3">
      <c r="A2221" s="76" t="s">
        <v>135</v>
      </c>
      <c r="B2221" s="36">
        <f>base1!G25</f>
        <v>17</v>
      </c>
      <c r="C2221" s="36">
        <f>base1!H25</f>
        <v>6</v>
      </c>
      <c r="D2221" s="36">
        <f>base1!I25</f>
        <v>8</v>
      </c>
      <c r="E2221" s="36">
        <f>base1!J25</f>
        <v>7</v>
      </c>
      <c r="F2221" s="36">
        <f>base1!K25</f>
        <v>1</v>
      </c>
      <c r="G2221" s="36"/>
      <c r="H2221" s="36"/>
      <c r="I2221" s="36"/>
      <c r="J2221" s="36"/>
      <c r="K2221" s="36"/>
      <c r="L2221" s="36"/>
      <c r="M2221" s="36"/>
      <c r="N2221" s="36"/>
      <c r="O2221" s="36"/>
      <c r="P2221" s="36"/>
      <c r="Q2221" s="36"/>
      <c r="R2221" s="36"/>
      <c r="S2221" s="36"/>
      <c r="T2221" s="36"/>
      <c r="U2221" s="36"/>
      <c r="V2221" s="72">
        <v>2220</v>
      </c>
      <c r="W2221" s="77" t="s">
        <v>134</v>
      </c>
      <c r="X2221" s="77">
        <v>4</v>
      </c>
      <c r="Z2221" s="72">
        <v>1</v>
      </c>
    </row>
    <row r="2222" spans="1:26" ht="15.75" thickBot="1" x14ac:dyDescent="0.3">
      <c r="A2222" s="76" t="s">
        <v>135</v>
      </c>
      <c r="B2222" s="36">
        <f>base1!G26</f>
        <v>6</v>
      </c>
      <c r="C2222" s="36">
        <f>base1!H26</f>
        <v>1</v>
      </c>
      <c r="D2222" s="36">
        <f>base1!I26</f>
        <v>16</v>
      </c>
      <c r="E2222" s="36">
        <f>base1!J26</f>
        <v>8</v>
      </c>
      <c r="F2222" s="36">
        <f>base1!K26</f>
        <v>15</v>
      </c>
      <c r="G2222" s="36"/>
      <c r="H2222" s="36"/>
      <c r="I2222" s="36"/>
      <c r="J2222" s="36"/>
      <c r="K2222" s="36"/>
      <c r="L2222" s="36"/>
      <c r="M2222" s="36"/>
      <c r="N2222" s="36"/>
      <c r="O2222" s="36"/>
      <c r="P2222" s="36"/>
      <c r="Q2222" s="36"/>
      <c r="R2222" s="36"/>
      <c r="S2222" s="36"/>
      <c r="T2222" s="36"/>
      <c r="U2222" s="36"/>
      <c r="V2222" s="72">
        <v>2221</v>
      </c>
      <c r="W2222" s="77" t="s">
        <v>134</v>
      </c>
      <c r="X2222" s="77">
        <v>4</v>
      </c>
      <c r="Z2222" s="72">
        <v>1</v>
      </c>
    </row>
    <row r="2223" spans="1:26" ht="15.75" thickBot="1" x14ac:dyDescent="0.3">
      <c r="A2223" s="76" t="s">
        <v>135</v>
      </c>
      <c r="B2223" s="36">
        <f>base1!G27</f>
        <v>12</v>
      </c>
      <c r="C2223" s="36">
        <f>base1!H27</f>
        <v>9</v>
      </c>
      <c r="D2223" s="36">
        <f>base1!I27</f>
        <v>5</v>
      </c>
      <c r="E2223" s="36">
        <f>base1!J27</f>
        <v>7</v>
      </c>
      <c r="F2223" s="36">
        <f>base1!K27</f>
        <v>14</v>
      </c>
      <c r="G2223" s="36"/>
      <c r="H2223" s="36"/>
      <c r="I2223" s="36"/>
      <c r="J2223" s="36"/>
      <c r="K2223" s="36"/>
      <c r="L2223" s="36"/>
      <c r="M2223" s="36"/>
      <c r="N2223" s="36"/>
      <c r="O2223" s="36"/>
      <c r="P2223" s="36"/>
      <c r="Q2223" s="36"/>
      <c r="R2223" s="36"/>
      <c r="S2223" s="36"/>
      <c r="T2223" s="36"/>
      <c r="U2223" s="36"/>
      <c r="V2223" s="72">
        <v>2222</v>
      </c>
      <c r="W2223" s="77" t="s">
        <v>134</v>
      </c>
      <c r="X2223" s="77">
        <v>4</v>
      </c>
      <c r="Z2223" s="72">
        <v>1</v>
      </c>
    </row>
    <row r="2224" spans="1:26" ht="15.75" thickBot="1" x14ac:dyDescent="0.3">
      <c r="A2224" s="76" t="s">
        <v>135</v>
      </c>
      <c r="B2224" s="36">
        <f>base1!G28</f>
        <v>12</v>
      </c>
      <c r="C2224" s="36">
        <f>base1!H28</f>
        <v>11</v>
      </c>
      <c r="D2224" s="36">
        <f>base1!I28</f>
        <v>8</v>
      </c>
      <c r="E2224" s="36">
        <f>base1!J28</f>
        <v>16</v>
      </c>
      <c r="F2224" s="36">
        <f>base1!K28</f>
        <v>3</v>
      </c>
      <c r="G2224" s="36"/>
      <c r="H2224" s="36"/>
      <c r="I2224" s="36"/>
      <c r="J2224" s="36"/>
      <c r="K2224" s="36"/>
      <c r="L2224" s="36"/>
      <c r="M2224" s="36"/>
      <c r="N2224" s="36"/>
      <c r="O2224" s="36"/>
      <c r="P2224" s="36"/>
      <c r="Q2224" s="36"/>
      <c r="R2224" s="36"/>
      <c r="S2224" s="36"/>
      <c r="T2224" s="36"/>
      <c r="U2224" s="36"/>
      <c r="V2224" s="72">
        <v>2223</v>
      </c>
      <c r="W2224" s="77" t="s">
        <v>134</v>
      </c>
      <c r="X2224" s="77">
        <v>4</v>
      </c>
      <c r="Z2224" s="72">
        <v>1</v>
      </c>
    </row>
    <row r="2225" spans="1:26" ht="15.75" thickBot="1" x14ac:dyDescent="0.3">
      <c r="A2225" s="76" t="s">
        <v>135</v>
      </c>
      <c r="B2225" s="36">
        <f>base1!G29</f>
        <v>11</v>
      </c>
      <c r="C2225" s="36">
        <f>base1!H29</f>
        <v>15</v>
      </c>
      <c r="D2225" s="36">
        <f>base1!I29</f>
        <v>18</v>
      </c>
      <c r="E2225" s="36">
        <f>base1!J29</f>
        <v>6</v>
      </c>
      <c r="F2225" s="36">
        <f>base1!K29</f>
        <v>14</v>
      </c>
      <c r="G2225" s="36"/>
      <c r="H2225" s="36"/>
      <c r="I2225" s="36"/>
      <c r="J2225" s="36"/>
      <c r="K2225" s="36"/>
      <c r="L2225" s="36"/>
      <c r="M2225" s="36"/>
      <c r="N2225" s="36"/>
      <c r="O2225" s="36"/>
      <c r="P2225" s="36"/>
      <c r="Q2225" s="36"/>
      <c r="R2225" s="36"/>
      <c r="S2225" s="36"/>
      <c r="T2225" s="36"/>
      <c r="U2225" s="36"/>
      <c r="V2225" s="72">
        <v>2224</v>
      </c>
      <c r="W2225" s="77" t="s">
        <v>134</v>
      </c>
      <c r="X2225" s="77">
        <v>4</v>
      </c>
      <c r="Z2225" s="72">
        <v>1</v>
      </c>
    </row>
    <row r="2226" spans="1:26" ht="15.75" thickBot="1" x14ac:dyDescent="0.3">
      <c r="A2226" s="76" t="s">
        <v>135</v>
      </c>
      <c r="B2226" s="36">
        <f>base1!G30</f>
        <v>16</v>
      </c>
      <c r="C2226" s="36">
        <f>base1!H30</f>
        <v>15</v>
      </c>
      <c r="D2226" s="36">
        <f>base1!I30</f>
        <v>4</v>
      </c>
      <c r="E2226" s="36">
        <f>base1!J30</f>
        <v>3</v>
      </c>
      <c r="F2226" s="36">
        <f>base1!K30</f>
        <v>14</v>
      </c>
      <c r="G2226" s="36"/>
      <c r="H2226" s="36"/>
      <c r="I2226" s="36"/>
      <c r="J2226" s="36"/>
      <c r="K2226" s="36"/>
      <c r="L2226" s="36"/>
      <c r="M2226" s="36"/>
      <c r="N2226" s="36"/>
      <c r="O2226" s="36"/>
      <c r="P2226" s="36"/>
      <c r="Q2226" s="36"/>
      <c r="R2226" s="36"/>
      <c r="S2226" s="36"/>
      <c r="T2226" s="36"/>
      <c r="U2226" s="36"/>
      <c r="V2226" s="72">
        <v>2225</v>
      </c>
      <c r="W2226" s="77" t="s">
        <v>134</v>
      </c>
      <c r="X2226" s="77">
        <v>4</v>
      </c>
      <c r="Z2226" s="72">
        <v>1</v>
      </c>
    </row>
    <row r="2227" spans="1:26" ht="15.75" thickBot="1" x14ac:dyDescent="0.3">
      <c r="A2227" s="76" t="s">
        <v>135</v>
      </c>
      <c r="B2227" s="36">
        <f>base1!G31</f>
        <v>6</v>
      </c>
      <c r="C2227" s="36">
        <f>base1!H31</f>
        <v>5</v>
      </c>
      <c r="D2227" s="36">
        <f>base1!I31</f>
        <v>15</v>
      </c>
      <c r="E2227" s="36">
        <f>base1!J31</f>
        <v>7</v>
      </c>
      <c r="F2227" s="36">
        <f>base1!K31</f>
        <v>3</v>
      </c>
      <c r="G2227" s="36"/>
      <c r="H2227" s="36"/>
      <c r="I2227" s="36"/>
      <c r="J2227" s="36"/>
      <c r="K2227" s="36"/>
      <c r="L2227" s="36"/>
      <c r="M2227" s="36"/>
      <c r="N2227" s="36"/>
      <c r="O2227" s="36"/>
      <c r="P2227" s="36"/>
      <c r="Q2227" s="36"/>
      <c r="R2227" s="36"/>
      <c r="S2227" s="36"/>
      <c r="T2227" s="36"/>
      <c r="U2227" s="36"/>
      <c r="V2227" s="72">
        <v>2226</v>
      </c>
      <c r="W2227" s="77" t="s">
        <v>134</v>
      </c>
      <c r="X2227" s="77">
        <v>4</v>
      </c>
      <c r="Z2227" s="72">
        <v>1</v>
      </c>
    </row>
    <row r="2228" spans="1:26" ht="15.75" thickBot="1" x14ac:dyDescent="0.3">
      <c r="A2228" s="76" t="s">
        <v>135</v>
      </c>
      <c r="B2228" s="36">
        <f>base1!G32</f>
        <v>5</v>
      </c>
      <c r="C2228" s="36">
        <f>base1!H32</f>
        <v>12</v>
      </c>
      <c r="D2228" s="36">
        <f>base1!I32</f>
        <v>14</v>
      </c>
      <c r="E2228" s="36">
        <f>base1!J32</f>
        <v>15</v>
      </c>
      <c r="F2228" s="36">
        <f>base1!K32</f>
        <v>17</v>
      </c>
      <c r="G2228" s="36"/>
      <c r="H2228" s="36"/>
      <c r="I2228" s="36"/>
      <c r="J2228" s="36"/>
      <c r="K2228" s="36"/>
      <c r="L2228" s="36"/>
      <c r="M2228" s="36"/>
      <c r="N2228" s="36"/>
      <c r="O2228" s="36"/>
      <c r="P2228" s="36"/>
      <c r="Q2228" s="36"/>
      <c r="R2228" s="36"/>
      <c r="S2228" s="36"/>
      <c r="T2228" s="36"/>
      <c r="U2228" s="36"/>
      <c r="V2228" s="72">
        <v>2227</v>
      </c>
      <c r="W2228" s="77" t="s">
        <v>134</v>
      </c>
      <c r="X2228" s="77">
        <v>4</v>
      </c>
      <c r="Z2228" s="72">
        <v>1</v>
      </c>
    </row>
    <row r="2229" spans="1:26" ht="15.75" thickBot="1" x14ac:dyDescent="0.3">
      <c r="A2229" s="76" t="s">
        <v>135</v>
      </c>
      <c r="B2229" s="36">
        <f>base1!G33</f>
        <v>3</v>
      </c>
      <c r="C2229" s="36">
        <f>base1!H33</f>
        <v>4</v>
      </c>
      <c r="D2229" s="36">
        <f>base1!I33</f>
        <v>1</v>
      </c>
      <c r="E2229" s="36">
        <f>base1!J33</f>
        <v>5</v>
      </c>
      <c r="F2229" s="36">
        <f>base1!K33</f>
        <v>17</v>
      </c>
      <c r="G2229" s="36"/>
      <c r="H2229" s="36"/>
      <c r="I2229" s="36"/>
      <c r="J2229" s="36"/>
      <c r="K2229" s="36"/>
      <c r="L2229" s="36"/>
      <c r="M2229" s="36"/>
      <c r="N2229" s="36"/>
      <c r="O2229" s="36"/>
      <c r="P2229" s="36"/>
      <c r="Q2229" s="36"/>
      <c r="R2229" s="36"/>
      <c r="S2229" s="36"/>
      <c r="T2229" s="36"/>
      <c r="U2229" s="36"/>
      <c r="V2229" s="72">
        <v>2228</v>
      </c>
      <c r="W2229" s="77" t="s">
        <v>134</v>
      </c>
      <c r="X2229" s="77">
        <v>4</v>
      </c>
      <c r="Z2229" s="72">
        <v>1</v>
      </c>
    </row>
    <row r="2230" spans="1:26" ht="15.75" thickBot="1" x14ac:dyDescent="0.3">
      <c r="A2230" s="76" t="s">
        <v>135</v>
      </c>
      <c r="B2230" s="36">
        <f>base1!G34</f>
        <v>5</v>
      </c>
      <c r="C2230" s="36">
        <f>base1!H34</f>
        <v>12</v>
      </c>
      <c r="D2230" s="36">
        <f>base1!I34</f>
        <v>18</v>
      </c>
      <c r="E2230" s="36">
        <f>base1!J34</f>
        <v>14</v>
      </c>
      <c r="F2230" s="36">
        <f>base1!K34</f>
        <v>17</v>
      </c>
      <c r="G2230" s="36"/>
      <c r="H2230" s="36"/>
      <c r="I2230" s="36"/>
      <c r="J2230" s="36"/>
      <c r="K2230" s="36"/>
      <c r="L2230" s="36"/>
      <c r="M2230" s="36"/>
      <c r="N2230" s="36"/>
      <c r="O2230" s="36"/>
      <c r="P2230" s="36"/>
      <c r="Q2230" s="36"/>
      <c r="R2230" s="36"/>
      <c r="S2230" s="36"/>
      <c r="T2230" s="36"/>
      <c r="U2230" s="36"/>
      <c r="V2230" s="72">
        <v>2229</v>
      </c>
      <c r="W2230" s="77" t="s">
        <v>134</v>
      </c>
      <c r="X2230" s="77">
        <v>4</v>
      </c>
      <c r="Z2230" s="72">
        <v>1</v>
      </c>
    </row>
    <row r="2231" spans="1:26" ht="15.75" thickBot="1" x14ac:dyDescent="0.3">
      <c r="A2231" s="76" t="s">
        <v>135</v>
      </c>
      <c r="B2231" s="36">
        <f>base1!G35</f>
        <v>8</v>
      </c>
      <c r="C2231" s="36">
        <f>base1!H35</f>
        <v>12</v>
      </c>
      <c r="D2231" s="36">
        <f>base1!I35</f>
        <v>16</v>
      </c>
      <c r="E2231" s="36">
        <f>base1!J35</f>
        <v>18</v>
      </c>
      <c r="F2231" s="36">
        <f>base1!K35</f>
        <v>6</v>
      </c>
      <c r="G2231" s="36"/>
      <c r="H2231" s="36"/>
      <c r="I2231" s="36"/>
      <c r="J2231" s="36"/>
      <c r="K2231" s="36"/>
      <c r="L2231" s="36"/>
      <c r="M2231" s="36"/>
      <c r="N2231" s="36"/>
      <c r="O2231" s="36"/>
      <c r="P2231" s="36"/>
      <c r="Q2231" s="36"/>
      <c r="R2231" s="36"/>
      <c r="S2231" s="36"/>
      <c r="T2231" s="36"/>
      <c r="U2231" s="36"/>
      <c r="V2231" s="72">
        <v>2230</v>
      </c>
      <c r="W2231" s="77" t="s">
        <v>134</v>
      </c>
      <c r="X2231" s="77">
        <v>4</v>
      </c>
      <c r="Z2231" s="72">
        <v>1</v>
      </c>
    </row>
    <row r="2232" spans="1:26" ht="15.75" thickBot="1" x14ac:dyDescent="0.3">
      <c r="A2232" s="76" t="s">
        <v>135</v>
      </c>
      <c r="B2232" s="36">
        <f>base1!G36</f>
        <v>8</v>
      </c>
      <c r="C2232" s="36">
        <f>base1!H36</f>
        <v>1</v>
      </c>
      <c r="D2232" s="36">
        <f>base1!I36</f>
        <v>12</v>
      </c>
      <c r="E2232" s="36">
        <f>base1!J36</f>
        <v>17</v>
      </c>
      <c r="F2232" s="36">
        <f>base1!K36</f>
        <v>2</v>
      </c>
      <c r="G2232" s="36"/>
      <c r="H2232" s="36"/>
      <c r="I2232" s="36"/>
      <c r="J2232" s="36"/>
      <c r="K2232" s="36"/>
      <c r="L2232" s="36"/>
      <c r="M2232" s="36"/>
      <c r="N2232" s="36"/>
      <c r="O2232" s="36"/>
      <c r="P2232" s="36"/>
      <c r="Q2232" s="36"/>
      <c r="R2232" s="36"/>
      <c r="S2232" s="36"/>
      <c r="T2232" s="36"/>
      <c r="U2232" s="36"/>
      <c r="V2232" s="72">
        <v>2231</v>
      </c>
      <c r="W2232" s="77" t="s">
        <v>134</v>
      </c>
      <c r="X2232" s="77">
        <v>4</v>
      </c>
      <c r="Z2232" s="72">
        <v>1</v>
      </c>
    </row>
    <row r="2233" spans="1:26" ht="15.75" thickBot="1" x14ac:dyDescent="0.3">
      <c r="A2233" s="76" t="s">
        <v>135</v>
      </c>
      <c r="B2233" s="36">
        <f>base1!G37</f>
        <v>3</v>
      </c>
      <c r="C2233" s="36">
        <f>base1!H37</f>
        <v>15</v>
      </c>
      <c r="D2233" s="36">
        <f>base1!I37</f>
        <v>4</v>
      </c>
      <c r="E2233" s="36">
        <f>base1!J37</f>
        <v>16</v>
      </c>
      <c r="F2233" s="36">
        <f>base1!K37</f>
        <v>17</v>
      </c>
      <c r="G2233" s="36"/>
      <c r="H2233" s="36"/>
      <c r="I2233" s="36"/>
      <c r="J2233" s="36"/>
      <c r="K2233" s="36"/>
      <c r="L2233" s="36"/>
      <c r="M2233" s="36"/>
      <c r="N2233" s="36"/>
      <c r="O2233" s="36"/>
      <c r="P2233" s="36"/>
      <c r="Q2233" s="36"/>
      <c r="R2233" s="36"/>
      <c r="S2233" s="36"/>
      <c r="T2233" s="36"/>
      <c r="U2233" s="36"/>
      <c r="V2233" s="72">
        <v>2232</v>
      </c>
      <c r="W2233" s="77" t="s">
        <v>134</v>
      </c>
      <c r="X2233" s="77">
        <v>4</v>
      </c>
      <c r="Z2233" s="72">
        <v>1</v>
      </c>
    </row>
    <row r="2234" spans="1:26" ht="15.75" thickBot="1" x14ac:dyDescent="0.3">
      <c r="A2234" s="76" t="s">
        <v>135</v>
      </c>
      <c r="B2234" s="36">
        <f>base1!G38</f>
        <v>15</v>
      </c>
      <c r="C2234" s="36">
        <f>base1!H38</f>
        <v>2</v>
      </c>
      <c r="D2234" s="36">
        <f>base1!I38</f>
        <v>1</v>
      </c>
      <c r="E2234" s="36">
        <f>base1!J38</f>
        <v>3</v>
      </c>
      <c r="F2234" s="36">
        <f>base1!K38</f>
        <v>17</v>
      </c>
      <c r="G2234" s="36"/>
      <c r="H2234" s="36"/>
      <c r="I2234" s="36"/>
      <c r="J2234" s="36"/>
      <c r="K2234" s="36"/>
      <c r="L2234" s="36"/>
      <c r="M2234" s="36"/>
      <c r="N2234" s="36"/>
      <c r="O2234" s="36"/>
      <c r="P2234" s="36"/>
      <c r="Q2234" s="36"/>
      <c r="R2234" s="36"/>
      <c r="S2234" s="36"/>
      <c r="T2234" s="36"/>
      <c r="U2234" s="36"/>
      <c r="V2234" s="72">
        <v>2233</v>
      </c>
      <c r="W2234" s="77" t="s">
        <v>134</v>
      </c>
      <c r="X2234" s="77">
        <v>4</v>
      </c>
      <c r="Z2234" s="72">
        <v>1</v>
      </c>
    </row>
    <row r="2235" spans="1:26" ht="15.75" thickBot="1" x14ac:dyDescent="0.3">
      <c r="A2235" s="76" t="s">
        <v>135</v>
      </c>
      <c r="B2235" s="36">
        <f>base1!G39</f>
        <v>1</v>
      </c>
      <c r="C2235" s="36">
        <f>base1!H39</f>
        <v>18</v>
      </c>
      <c r="D2235" s="36">
        <f>base1!I39</f>
        <v>9</v>
      </c>
      <c r="E2235" s="36">
        <f>base1!J39</f>
        <v>16</v>
      </c>
      <c r="F2235" s="36">
        <f>base1!K39</f>
        <v>10</v>
      </c>
      <c r="G2235" s="36"/>
      <c r="H2235" s="36"/>
      <c r="I2235" s="36"/>
      <c r="J2235" s="36"/>
      <c r="K2235" s="36"/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  <c r="V2235" s="72">
        <v>2234</v>
      </c>
      <c r="W2235" s="77" t="s">
        <v>134</v>
      </c>
      <c r="X2235" s="77">
        <v>4</v>
      </c>
      <c r="Z2235" s="72">
        <v>1</v>
      </c>
    </row>
    <row r="2236" spans="1:26" ht="15.75" thickBot="1" x14ac:dyDescent="0.3">
      <c r="A2236" s="76" t="s">
        <v>135</v>
      </c>
      <c r="B2236" s="36">
        <f>base1!G40</f>
        <v>1</v>
      </c>
      <c r="C2236" s="36">
        <f>base1!H40</f>
        <v>4</v>
      </c>
      <c r="D2236" s="36">
        <f>base1!I40</f>
        <v>9</v>
      </c>
      <c r="E2236" s="36">
        <f>base1!J40</f>
        <v>12</v>
      </c>
      <c r="F2236" s="36">
        <f>base1!K40</f>
        <v>10</v>
      </c>
      <c r="G2236" s="36"/>
      <c r="H2236" s="36"/>
      <c r="I2236" s="36"/>
      <c r="J2236" s="36"/>
      <c r="K2236" s="36"/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  <c r="V2236" s="72">
        <v>2235</v>
      </c>
      <c r="W2236" s="77" t="s">
        <v>134</v>
      </c>
      <c r="X2236" s="77">
        <v>4</v>
      </c>
      <c r="Z2236" s="72">
        <v>1</v>
      </c>
    </row>
    <row r="2237" spans="1:26" ht="15.75" thickBot="1" x14ac:dyDescent="0.3">
      <c r="A2237" s="76" t="s">
        <v>135</v>
      </c>
      <c r="B2237" s="36">
        <f>base1!G41</f>
        <v>12</v>
      </c>
      <c r="C2237" s="36">
        <f>base1!H41</f>
        <v>9</v>
      </c>
      <c r="D2237" s="36">
        <f>base1!I41</f>
        <v>17</v>
      </c>
      <c r="E2237" s="36">
        <f>base1!J41</f>
        <v>13</v>
      </c>
      <c r="F2237" s="36">
        <f>base1!K41</f>
        <v>7</v>
      </c>
      <c r="G2237" s="36"/>
      <c r="H2237" s="36"/>
      <c r="I2237" s="36"/>
      <c r="J2237" s="36"/>
      <c r="K2237" s="36"/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72">
        <v>2236</v>
      </c>
      <c r="W2237" s="77" t="s">
        <v>134</v>
      </c>
      <c r="X2237" s="77">
        <v>4</v>
      </c>
      <c r="Z2237" s="72">
        <v>1</v>
      </c>
    </row>
    <row r="2238" spans="1:26" ht="15.75" thickBot="1" x14ac:dyDescent="0.3">
      <c r="A2238" s="76" t="s">
        <v>135</v>
      </c>
      <c r="B2238" s="36">
        <f>base1!G42</f>
        <v>11</v>
      </c>
      <c r="C2238" s="36">
        <f>base1!H42</f>
        <v>7</v>
      </c>
      <c r="D2238" s="36">
        <f>base1!I42</f>
        <v>12</v>
      </c>
      <c r="E2238" s="36">
        <f>base1!J42</f>
        <v>16</v>
      </c>
      <c r="F2238" s="36">
        <f>base1!K42</f>
        <v>14</v>
      </c>
      <c r="G2238" s="36"/>
      <c r="H2238" s="36"/>
      <c r="I2238" s="36"/>
      <c r="J2238" s="36"/>
      <c r="K2238" s="36"/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72">
        <v>2237</v>
      </c>
      <c r="W2238" s="77" t="s">
        <v>134</v>
      </c>
      <c r="X2238" s="77">
        <v>4</v>
      </c>
      <c r="Z2238" s="72">
        <v>1</v>
      </c>
    </row>
    <row r="2239" spans="1:26" ht="15.75" thickBot="1" x14ac:dyDescent="0.3">
      <c r="A2239" s="76" t="s">
        <v>135</v>
      </c>
      <c r="B2239" s="36">
        <f>base1!G43</f>
        <v>3</v>
      </c>
      <c r="C2239" s="36">
        <f>base1!H43</f>
        <v>7</v>
      </c>
      <c r="D2239" s="36">
        <f>base1!I43</f>
        <v>12</v>
      </c>
      <c r="E2239" s="36">
        <f>base1!J43</f>
        <v>5</v>
      </c>
      <c r="F2239" s="36">
        <f>base1!K43</f>
        <v>9</v>
      </c>
      <c r="G2239" s="36"/>
      <c r="H2239" s="36"/>
      <c r="I2239" s="36"/>
      <c r="J2239" s="36"/>
      <c r="K2239" s="36"/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72">
        <v>2238</v>
      </c>
      <c r="W2239" s="77" t="s">
        <v>134</v>
      </c>
      <c r="X2239" s="77">
        <v>4</v>
      </c>
      <c r="Z2239" s="72">
        <v>1</v>
      </c>
    </row>
    <row r="2240" spans="1:26" ht="15.75" thickBot="1" x14ac:dyDescent="0.3">
      <c r="A2240" s="76" t="s">
        <v>135</v>
      </c>
      <c r="B2240" s="36">
        <f>base1!G44</f>
        <v>6</v>
      </c>
      <c r="C2240" s="36">
        <f>base1!H44</f>
        <v>12</v>
      </c>
      <c r="D2240" s="36">
        <f>base1!I44</f>
        <v>14</v>
      </c>
      <c r="E2240" s="36">
        <f>base1!J44</f>
        <v>3</v>
      </c>
      <c r="F2240" s="36">
        <f>base1!K44</f>
        <v>15</v>
      </c>
      <c r="G2240" s="36"/>
      <c r="H2240" s="36"/>
      <c r="I2240" s="36"/>
      <c r="J2240" s="36"/>
      <c r="K2240" s="36"/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72">
        <v>2239</v>
      </c>
      <c r="W2240" s="77" t="s">
        <v>134</v>
      </c>
      <c r="X2240" s="77">
        <v>4</v>
      </c>
      <c r="Z2240" s="72">
        <v>1</v>
      </c>
    </row>
    <row r="2241" spans="1:26" ht="15.75" thickBot="1" x14ac:dyDescent="0.3">
      <c r="A2241" s="76" t="s">
        <v>135</v>
      </c>
      <c r="B2241" s="36">
        <f>base1!G45</f>
        <v>1</v>
      </c>
      <c r="C2241" s="36">
        <f>base1!H45</f>
        <v>15</v>
      </c>
      <c r="D2241" s="36">
        <f>base1!I45</f>
        <v>5</v>
      </c>
      <c r="E2241" s="36">
        <f>base1!J45</f>
        <v>12</v>
      </c>
      <c r="F2241" s="36">
        <f>base1!K45</f>
        <v>9</v>
      </c>
      <c r="G2241" s="36"/>
      <c r="H2241" s="36"/>
      <c r="I2241" s="36"/>
      <c r="J2241" s="36"/>
      <c r="K2241" s="36"/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72">
        <v>2240</v>
      </c>
      <c r="W2241" s="77" t="s">
        <v>134</v>
      </c>
      <c r="X2241" s="77">
        <v>4</v>
      </c>
      <c r="Z2241" s="72">
        <v>1</v>
      </c>
    </row>
    <row r="2242" spans="1:26" ht="15.75" thickBot="1" x14ac:dyDescent="0.3">
      <c r="A2242" s="76" t="s">
        <v>135</v>
      </c>
      <c r="B2242" s="36">
        <f>base1!G46</f>
        <v>3</v>
      </c>
      <c r="C2242" s="36">
        <f>base1!H46</f>
        <v>16</v>
      </c>
      <c r="D2242" s="36">
        <f>base1!I46</f>
        <v>8</v>
      </c>
      <c r="E2242" s="36">
        <f>base1!J46</f>
        <v>2</v>
      </c>
      <c r="F2242" s="36">
        <f>base1!K46</f>
        <v>1</v>
      </c>
      <c r="G2242" s="36"/>
      <c r="H2242" s="36"/>
      <c r="I2242" s="36"/>
      <c r="J2242" s="36"/>
      <c r="K2242" s="36"/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72">
        <v>2241</v>
      </c>
      <c r="W2242" s="77" t="s">
        <v>134</v>
      </c>
      <c r="X2242" s="77">
        <v>4</v>
      </c>
      <c r="Z2242" s="72">
        <v>1</v>
      </c>
    </row>
    <row r="2243" spans="1:26" ht="15.75" thickBot="1" x14ac:dyDescent="0.3">
      <c r="A2243" s="76" t="s">
        <v>135</v>
      </c>
      <c r="B2243" s="36">
        <f>base1!G47</f>
        <v>13</v>
      </c>
      <c r="C2243" s="36">
        <f>base1!H47</f>
        <v>12</v>
      </c>
      <c r="D2243" s="36">
        <f>base1!I47</f>
        <v>16</v>
      </c>
      <c r="E2243" s="36">
        <f>base1!J47</f>
        <v>2</v>
      </c>
      <c r="F2243" s="36">
        <f>base1!K47</f>
        <v>6</v>
      </c>
      <c r="G2243" s="36"/>
      <c r="H2243" s="36"/>
      <c r="I2243" s="36"/>
      <c r="J2243" s="36"/>
      <c r="K2243" s="36"/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72">
        <v>2242</v>
      </c>
      <c r="W2243" s="77" t="s">
        <v>134</v>
      </c>
      <c r="X2243" s="77">
        <v>4</v>
      </c>
      <c r="Z2243" s="72">
        <v>1</v>
      </c>
    </row>
    <row r="2244" spans="1:26" ht="15.75" thickBot="1" x14ac:dyDescent="0.3">
      <c r="A2244" s="76" t="s">
        <v>135</v>
      </c>
      <c r="B2244" s="36">
        <f>base1!G48</f>
        <v>8</v>
      </c>
      <c r="C2244" s="36">
        <f>base1!H48</f>
        <v>1</v>
      </c>
      <c r="D2244" s="36">
        <f>base1!I48</f>
        <v>3</v>
      </c>
      <c r="E2244" s="36">
        <f>base1!J48</f>
        <v>17</v>
      </c>
      <c r="F2244" s="36">
        <f>base1!K48</f>
        <v>10</v>
      </c>
      <c r="G2244" s="36"/>
      <c r="H2244" s="36"/>
      <c r="I2244" s="36"/>
      <c r="J2244" s="36"/>
      <c r="K2244" s="36"/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72">
        <v>2243</v>
      </c>
      <c r="W2244" s="77" t="s">
        <v>134</v>
      </c>
      <c r="X2244" s="77">
        <v>4</v>
      </c>
      <c r="Z2244" s="72">
        <v>1</v>
      </c>
    </row>
    <row r="2245" spans="1:26" ht="15.75" thickBot="1" x14ac:dyDescent="0.3">
      <c r="A2245" s="76" t="s">
        <v>135</v>
      </c>
      <c r="B2245" s="36">
        <f>base1!G49</f>
        <v>9</v>
      </c>
      <c r="C2245" s="36">
        <f>base1!H49</f>
        <v>12</v>
      </c>
      <c r="D2245" s="36">
        <f>base1!I49</f>
        <v>6</v>
      </c>
      <c r="E2245" s="36">
        <f>base1!J49</f>
        <v>8</v>
      </c>
      <c r="F2245" s="36">
        <f>base1!K49</f>
        <v>7</v>
      </c>
      <c r="G2245" s="36"/>
      <c r="H2245" s="36"/>
      <c r="I2245" s="36"/>
      <c r="J2245" s="36"/>
      <c r="K2245" s="36"/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72">
        <v>2244</v>
      </c>
      <c r="W2245" s="77" t="s">
        <v>134</v>
      </c>
      <c r="X2245" s="77">
        <v>4</v>
      </c>
      <c r="Z2245" s="72">
        <v>1</v>
      </c>
    </row>
    <row r="2246" spans="1:26" ht="15.75" thickBot="1" x14ac:dyDescent="0.3">
      <c r="A2246" s="76" t="s">
        <v>135</v>
      </c>
      <c r="B2246" s="36">
        <f>base1!G50</f>
        <v>17</v>
      </c>
      <c r="C2246" s="36">
        <f>base1!H50</f>
        <v>9</v>
      </c>
      <c r="D2246" s="36">
        <f>base1!I50</f>
        <v>7</v>
      </c>
      <c r="E2246" s="36">
        <f>base1!J50</f>
        <v>5</v>
      </c>
      <c r="F2246" s="36">
        <f>base1!K50</f>
        <v>10</v>
      </c>
      <c r="G2246" s="36"/>
      <c r="H2246" s="36"/>
      <c r="I2246" s="36"/>
      <c r="J2246" s="36"/>
      <c r="K2246" s="36"/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  <c r="V2246" s="72">
        <v>2245</v>
      </c>
      <c r="W2246" s="77" t="s">
        <v>134</v>
      </c>
      <c r="X2246" s="77">
        <v>4</v>
      </c>
      <c r="Z2246" s="72">
        <v>1</v>
      </c>
    </row>
    <row r="2247" spans="1:26" ht="15.75" thickBot="1" x14ac:dyDescent="0.3">
      <c r="A2247" s="76" t="s">
        <v>135</v>
      </c>
      <c r="B2247" s="36">
        <f>base1!G51</f>
        <v>5</v>
      </c>
      <c r="C2247" s="36">
        <f>base1!H51</f>
        <v>4</v>
      </c>
      <c r="D2247" s="36">
        <f>base1!I51</f>
        <v>7</v>
      </c>
      <c r="E2247" s="36">
        <f>base1!J51</f>
        <v>9</v>
      </c>
      <c r="F2247" s="36">
        <f>base1!K51</f>
        <v>3</v>
      </c>
      <c r="G2247" s="36"/>
      <c r="H2247" s="36"/>
      <c r="I2247" s="36"/>
      <c r="J2247" s="36"/>
      <c r="K2247" s="36"/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  <c r="V2247" s="72">
        <v>2246</v>
      </c>
      <c r="W2247" s="77" t="s">
        <v>134</v>
      </c>
      <c r="X2247" s="77">
        <v>4</v>
      </c>
      <c r="Z2247" s="72">
        <v>1</v>
      </c>
    </row>
    <row r="2248" spans="1:26" ht="15.75" thickBot="1" x14ac:dyDescent="0.3">
      <c r="A2248" s="76" t="s">
        <v>135</v>
      </c>
      <c r="B2248" s="36">
        <f>base1!G52</f>
        <v>1</v>
      </c>
      <c r="C2248" s="36">
        <f>base1!H52</f>
        <v>6</v>
      </c>
      <c r="D2248" s="36">
        <f>base1!I52</f>
        <v>12</v>
      </c>
      <c r="E2248" s="36">
        <f>base1!J52</f>
        <v>14</v>
      </c>
      <c r="F2248" s="36">
        <f>base1!K52</f>
        <v>3</v>
      </c>
      <c r="G2248" s="36"/>
      <c r="H2248" s="36"/>
      <c r="I2248" s="36"/>
      <c r="J2248" s="36"/>
      <c r="K2248" s="36"/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72">
        <v>2247</v>
      </c>
      <c r="W2248" s="77" t="s">
        <v>134</v>
      </c>
      <c r="X2248" s="77">
        <v>4</v>
      </c>
      <c r="Z2248" s="72">
        <v>1</v>
      </c>
    </row>
    <row r="2249" spans="1:26" ht="15.75" thickBot="1" x14ac:dyDescent="0.3">
      <c r="A2249" s="76" t="s">
        <v>135</v>
      </c>
      <c r="B2249" s="36">
        <f>base1!G53</f>
        <v>1</v>
      </c>
      <c r="C2249" s="36">
        <f>base1!H53</f>
        <v>17</v>
      </c>
      <c r="D2249" s="36">
        <f>base1!I53</f>
        <v>12</v>
      </c>
      <c r="E2249" s="36">
        <f>base1!J53</f>
        <v>8</v>
      </c>
      <c r="F2249" s="36">
        <f>base1!K53</f>
        <v>3</v>
      </c>
      <c r="G2249" s="36"/>
      <c r="H2249" s="36"/>
      <c r="I2249" s="36"/>
      <c r="J2249" s="36"/>
      <c r="K2249" s="36"/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72">
        <v>2248</v>
      </c>
      <c r="W2249" s="77" t="s">
        <v>134</v>
      </c>
      <c r="X2249" s="77">
        <v>4</v>
      </c>
      <c r="Z2249" s="72">
        <v>1</v>
      </c>
    </row>
    <row r="2250" spans="1:26" ht="15.75" thickBot="1" x14ac:dyDescent="0.3">
      <c r="A2250" s="76" t="s">
        <v>135</v>
      </c>
      <c r="B2250" s="36">
        <f>base1!G54</f>
        <v>4</v>
      </c>
      <c r="C2250" s="36">
        <f>base1!H54</f>
        <v>1</v>
      </c>
      <c r="D2250" s="36">
        <f>base1!I54</f>
        <v>12</v>
      </c>
      <c r="E2250" s="36">
        <f>base1!J54</f>
        <v>8</v>
      </c>
      <c r="F2250" s="36">
        <f>base1!K54</f>
        <v>6</v>
      </c>
      <c r="G2250" s="36"/>
      <c r="H2250" s="36"/>
      <c r="I2250" s="36"/>
      <c r="J2250" s="36"/>
      <c r="K2250" s="36"/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72">
        <v>2249</v>
      </c>
      <c r="W2250" s="77" t="s">
        <v>134</v>
      </c>
      <c r="X2250" s="77">
        <v>4</v>
      </c>
      <c r="Z2250" s="72">
        <v>1</v>
      </c>
    </row>
    <row r="2251" spans="1:26" ht="15.75" thickBot="1" x14ac:dyDescent="0.3">
      <c r="A2251" s="76" t="s">
        <v>135</v>
      </c>
      <c r="B2251" s="36">
        <f>base1!G55</f>
        <v>5</v>
      </c>
      <c r="C2251" s="36">
        <f>base1!H55</f>
        <v>10</v>
      </c>
      <c r="D2251" s="36">
        <f>base1!I55</f>
        <v>6</v>
      </c>
      <c r="E2251" s="36">
        <f>base1!J55</f>
        <v>14</v>
      </c>
      <c r="F2251" s="36">
        <f>base1!K55</f>
        <v>4</v>
      </c>
      <c r="G2251" s="36"/>
      <c r="H2251" s="36"/>
      <c r="I2251" s="36"/>
      <c r="J2251" s="36"/>
      <c r="K2251" s="36"/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72">
        <v>2250</v>
      </c>
      <c r="W2251" s="77" t="s">
        <v>134</v>
      </c>
      <c r="X2251" s="77">
        <v>4</v>
      </c>
      <c r="Z2251" s="72">
        <v>1</v>
      </c>
    </row>
    <row r="2252" spans="1:26" ht="15.75" thickBot="1" x14ac:dyDescent="0.3">
      <c r="A2252" s="76" t="s">
        <v>135</v>
      </c>
      <c r="B2252" s="36">
        <f>base1!G56</f>
        <v>1</v>
      </c>
      <c r="C2252" s="36">
        <f>base1!H56</f>
        <v>15</v>
      </c>
      <c r="D2252" s="36">
        <f>base1!I56</f>
        <v>6</v>
      </c>
      <c r="E2252" s="36">
        <f>base1!J56</f>
        <v>17</v>
      </c>
      <c r="F2252" s="36">
        <f>base1!K56</f>
        <v>4</v>
      </c>
      <c r="G2252" s="36"/>
      <c r="H2252" s="36"/>
      <c r="I2252" s="36"/>
      <c r="J2252" s="36"/>
      <c r="K2252" s="36"/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72">
        <v>2251</v>
      </c>
      <c r="W2252" s="77" t="s">
        <v>134</v>
      </c>
      <c r="X2252" s="77">
        <v>4</v>
      </c>
      <c r="Z2252" s="72">
        <v>1</v>
      </c>
    </row>
    <row r="2253" spans="1:26" ht="15.75" thickBot="1" x14ac:dyDescent="0.3">
      <c r="A2253" s="76" t="s">
        <v>135</v>
      </c>
      <c r="B2253" s="36">
        <f>base1!G57</f>
        <v>17</v>
      </c>
      <c r="C2253" s="36">
        <f>base1!H57</f>
        <v>1</v>
      </c>
      <c r="D2253" s="36">
        <f>base1!I57</f>
        <v>5</v>
      </c>
      <c r="E2253" s="36">
        <f>base1!J57</f>
        <v>4</v>
      </c>
      <c r="F2253" s="36">
        <f>base1!K57</f>
        <v>7</v>
      </c>
      <c r="G2253" s="36"/>
      <c r="H2253" s="36"/>
      <c r="I2253" s="36"/>
      <c r="J2253" s="36"/>
      <c r="K2253" s="36"/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72">
        <v>2252</v>
      </c>
      <c r="W2253" s="77" t="s">
        <v>134</v>
      </c>
      <c r="X2253" s="77">
        <v>4</v>
      </c>
      <c r="Z2253" s="72">
        <v>1</v>
      </c>
    </row>
    <row r="2254" spans="1:26" ht="15.75" thickBot="1" x14ac:dyDescent="0.3">
      <c r="A2254" s="76" t="s">
        <v>135</v>
      </c>
      <c r="B2254" s="36">
        <f>base1!G58</f>
        <v>1</v>
      </c>
      <c r="C2254" s="36">
        <f>base1!H58</f>
        <v>12</v>
      </c>
      <c r="D2254" s="36">
        <f>base1!I58</f>
        <v>3</v>
      </c>
      <c r="E2254" s="36">
        <f>base1!J58</f>
        <v>7</v>
      </c>
      <c r="F2254" s="36">
        <f>base1!K58</f>
        <v>4</v>
      </c>
      <c r="G2254" s="36"/>
      <c r="H2254" s="36"/>
      <c r="I2254" s="36"/>
      <c r="J2254" s="36"/>
      <c r="K2254" s="36"/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72">
        <v>2253</v>
      </c>
      <c r="W2254" s="77" t="s">
        <v>134</v>
      </c>
      <c r="X2254" s="77">
        <v>4</v>
      </c>
      <c r="Z2254" s="72">
        <v>1</v>
      </c>
    </row>
    <row r="2255" spans="1:26" ht="15.75" thickBot="1" x14ac:dyDescent="0.3">
      <c r="A2255" s="76" t="s">
        <v>135</v>
      </c>
      <c r="B2255" s="36">
        <f>base1!G59</f>
        <v>7</v>
      </c>
      <c r="C2255" s="36">
        <f>base1!H59</f>
        <v>12</v>
      </c>
      <c r="D2255" s="36">
        <f>base1!I59</f>
        <v>5</v>
      </c>
      <c r="E2255" s="36">
        <f>base1!J59</f>
        <v>15</v>
      </c>
      <c r="F2255" s="36">
        <f>base1!K59</f>
        <v>4</v>
      </c>
      <c r="G2255" s="36"/>
      <c r="H2255" s="36"/>
      <c r="I2255" s="36"/>
      <c r="J2255" s="36"/>
      <c r="K2255" s="36"/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72">
        <v>2254</v>
      </c>
      <c r="W2255" s="77" t="s">
        <v>134</v>
      </c>
      <c r="X2255" s="77">
        <v>4</v>
      </c>
      <c r="Z2255" s="72">
        <v>1</v>
      </c>
    </row>
    <row r="2256" spans="1:26" ht="15.75" thickBot="1" x14ac:dyDescent="0.3">
      <c r="A2256" s="76" t="s">
        <v>135</v>
      </c>
      <c r="B2256" s="36">
        <f>base1!G60</f>
        <v>6</v>
      </c>
      <c r="C2256" s="36">
        <f>base1!H60</f>
        <v>11</v>
      </c>
      <c r="D2256" s="36">
        <f>base1!I60</f>
        <v>12</v>
      </c>
      <c r="E2256" s="36">
        <f>base1!J60</f>
        <v>15</v>
      </c>
      <c r="F2256" s="36">
        <f>base1!K60</f>
        <v>10</v>
      </c>
      <c r="G2256" s="36"/>
      <c r="H2256" s="36"/>
      <c r="I2256" s="36"/>
      <c r="J2256" s="36"/>
      <c r="K2256" s="36"/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72">
        <v>2255</v>
      </c>
      <c r="W2256" s="77" t="s">
        <v>134</v>
      </c>
      <c r="X2256" s="77">
        <v>4</v>
      </c>
      <c r="Z2256" s="72">
        <v>1</v>
      </c>
    </row>
    <row r="2257" spans="1:26" ht="15.75" thickBot="1" x14ac:dyDescent="0.3">
      <c r="A2257" s="76" t="s">
        <v>135</v>
      </c>
      <c r="B2257" s="36">
        <f>base1!G61</f>
        <v>6</v>
      </c>
      <c r="C2257" s="36">
        <f>base1!H61</f>
        <v>12</v>
      </c>
      <c r="D2257" s="36">
        <f>base1!I61</f>
        <v>14</v>
      </c>
      <c r="E2257" s="36">
        <f>base1!J61</f>
        <v>3</v>
      </c>
      <c r="F2257" s="36">
        <f>base1!K61</f>
        <v>10</v>
      </c>
      <c r="G2257" s="36"/>
      <c r="H2257" s="36"/>
      <c r="I2257" s="36"/>
      <c r="J2257" s="36"/>
      <c r="K2257" s="36"/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  <c r="V2257" s="72">
        <v>2256</v>
      </c>
      <c r="W2257" s="77" t="s">
        <v>134</v>
      </c>
      <c r="X2257" s="77">
        <v>4</v>
      </c>
      <c r="Z2257" s="72">
        <v>1</v>
      </c>
    </row>
    <row r="2258" spans="1:26" ht="15.75" thickBot="1" x14ac:dyDescent="0.3">
      <c r="A2258" s="76" t="s">
        <v>135</v>
      </c>
      <c r="B2258" s="36">
        <f>base1!G62</f>
        <v>8</v>
      </c>
      <c r="C2258" s="36">
        <f>base1!H62</f>
        <v>12</v>
      </c>
      <c r="D2258" s="36">
        <f>base1!I62</f>
        <v>3</v>
      </c>
      <c r="E2258" s="36">
        <f>base1!J62</f>
        <v>14</v>
      </c>
      <c r="F2258" s="36">
        <f>base1!K62</f>
        <v>10</v>
      </c>
      <c r="G2258" s="36"/>
      <c r="H2258" s="36"/>
      <c r="I2258" s="36"/>
      <c r="J2258" s="36"/>
      <c r="K2258" s="36"/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72">
        <v>2257</v>
      </c>
      <c r="W2258" s="77" t="s">
        <v>134</v>
      </c>
      <c r="X2258" s="77">
        <v>4</v>
      </c>
      <c r="Z2258" s="72">
        <v>1</v>
      </c>
    </row>
    <row r="2259" spans="1:26" ht="15.75" thickBot="1" x14ac:dyDescent="0.3">
      <c r="A2259" s="76" t="s">
        <v>135</v>
      </c>
      <c r="B2259" s="36">
        <f>base1!H13</f>
        <v>6</v>
      </c>
      <c r="C2259" s="36">
        <f>base1!I13</f>
        <v>10</v>
      </c>
      <c r="D2259" s="36">
        <f>base1!J13</f>
        <v>11</v>
      </c>
      <c r="E2259" s="36">
        <f>base1!K13</f>
        <v>7</v>
      </c>
      <c r="F2259" s="36">
        <f>base1!L13</f>
        <v>12</v>
      </c>
      <c r="G2259" s="36"/>
      <c r="H2259" s="36"/>
      <c r="I2259" s="36"/>
      <c r="J2259" s="36"/>
      <c r="K2259" s="36"/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  <c r="V2259" s="72">
        <v>2258</v>
      </c>
      <c r="W2259" s="77" t="s">
        <v>134</v>
      </c>
      <c r="X2259" s="77">
        <v>4</v>
      </c>
      <c r="Z2259" s="72">
        <v>1</v>
      </c>
    </row>
    <row r="2260" spans="1:26" ht="15.75" thickBot="1" x14ac:dyDescent="0.3">
      <c r="A2260" s="76" t="s">
        <v>135</v>
      </c>
      <c r="B2260" s="36">
        <f>base1!H14</f>
        <v>1</v>
      </c>
      <c r="C2260" s="36">
        <f>base1!I14</f>
        <v>2</v>
      </c>
      <c r="D2260" s="36">
        <f>base1!J14</f>
        <v>3</v>
      </c>
      <c r="E2260" s="36">
        <f>base1!K14</f>
        <v>10</v>
      </c>
      <c r="F2260" s="36">
        <f>base1!L14</f>
        <v>7</v>
      </c>
      <c r="G2260" s="36"/>
      <c r="H2260" s="36"/>
      <c r="I2260" s="36"/>
      <c r="J2260" s="36"/>
      <c r="K2260" s="36"/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  <c r="V2260" s="72">
        <v>2259</v>
      </c>
      <c r="W2260" s="77" t="s">
        <v>134</v>
      </c>
      <c r="X2260" s="77">
        <v>4</v>
      </c>
      <c r="Z2260" s="72">
        <v>1</v>
      </c>
    </row>
    <row r="2261" spans="1:26" ht="15.75" thickBot="1" x14ac:dyDescent="0.3">
      <c r="A2261" s="76" t="s">
        <v>135</v>
      </c>
      <c r="B2261" s="36">
        <f>base1!H15</f>
        <v>9</v>
      </c>
      <c r="C2261" s="36">
        <f>base1!I15</f>
        <v>10</v>
      </c>
      <c r="D2261" s="36">
        <f>base1!J15</f>
        <v>14</v>
      </c>
      <c r="E2261" s="36">
        <f>base1!K15</f>
        <v>11</v>
      </c>
      <c r="F2261" s="36">
        <f>base1!L15</f>
        <v>2</v>
      </c>
      <c r="G2261" s="36"/>
      <c r="H2261" s="36"/>
      <c r="I2261" s="36"/>
      <c r="J2261" s="36"/>
      <c r="K2261" s="36"/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72">
        <v>2260</v>
      </c>
      <c r="W2261" s="77" t="s">
        <v>134</v>
      </c>
      <c r="X2261" s="77">
        <v>4</v>
      </c>
      <c r="Z2261" s="72">
        <v>1</v>
      </c>
    </row>
    <row r="2262" spans="1:26" ht="15.75" thickBot="1" x14ac:dyDescent="0.3">
      <c r="A2262" s="76" t="s">
        <v>135</v>
      </c>
      <c r="B2262" s="36">
        <f>base1!H16</f>
        <v>6</v>
      </c>
      <c r="C2262" s="36">
        <f>base1!I16</f>
        <v>1</v>
      </c>
      <c r="D2262" s="36">
        <f>base1!J16</f>
        <v>4</v>
      </c>
      <c r="E2262" s="36">
        <f>base1!K16</f>
        <v>9</v>
      </c>
      <c r="F2262" s="36">
        <f>base1!L16</f>
        <v>12</v>
      </c>
      <c r="G2262" s="36"/>
      <c r="H2262" s="36"/>
      <c r="I2262" s="36"/>
      <c r="J2262" s="36"/>
      <c r="K2262" s="36"/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  <c r="V2262" s="72">
        <v>2261</v>
      </c>
      <c r="W2262" s="77" t="s">
        <v>134</v>
      </c>
      <c r="X2262" s="77">
        <v>4</v>
      </c>
      <c r="Z2262" s="72">
        <v>1</v>
      </c>
    </row>
    <row r="2263" spans="1:26" ht="15.75" thickBot="1" x14ac:dyDescent="0.3">
      <c r="A2263" s="76" t="s">
        <v>135</v>
      </c>
      <c r="B2263" s="36">
        <f>base1!H17</f>
        <v>6</v>
      </c>
      <c r="C2263" s="36">
        <f>base1!I17</f>
        <v>12</v>
      </c>
      <c r="D2263" s="36">
        <f>base1!J17</f>
        <v>8</v>
      </c>
      <c r="E2263" s="36">
        <f>base1!K17</f>
        <v>11</v>
      </c>
      <c r="F2263" s="36">
        <f>base1!L17</f>
        <v>7</v>
      </c>
      <c r="G2263" s="36"/>
      <c r="H2263" s="36"/>
      <c r="I2263" s="36"/>
      <c r="J2263" s="36"/>
      <c r="K2263" s="36"/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72">
        <v>2262</v>
      </c>
      <c r="W2263" s="77" t="s">
        <v>134</v>
      </c>
      <c r="X2263" s="77">
        <v>4</v>
      </c>
      <c r="Z2263" s="72">
        <v>1</v>
      </c>
    </row>
    <row r="2264" spans="1:26" ht="15.75" thickBot="1" x14ac:dyDescent="0.3">
      <c r="A2264" s="76" t="s">
        <v>135</v>
      </c>
      <c r="B2264" s="36">
        <f>base1!H18</f>
        <v>1</v>
      </c>
      <c r="C2264" s="36">
        <f>base1!I18</f>
        <v>3</v>
      </c>
      <c r="D2264" s="36">
        <f>base1!J18</f>
        <v>2</v>
      </c>
      <c r="E2264" s="36">
        <f>base1!K18</f>
        <v>7</v>
      </c>
      <c r="F2264" s="36">
        <f>base1!L18</f>
        <v>10</v>
      </c>
      <c r="G2264" s="36"/>
      <c r="H2264" s="36"/>
      <c r="I2264" s="36"/>
      <c r="J2264" s="36"/>
      <c r="K2264" s="36"/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  <c r="V2264" s="72">
        <v>2263</v>
      </c>
      <c r="W2264" s="77" t="s">
        <v>134</v>
      </c>
      <c r="X2264" s="77">
        <v>4</v>
      </c>
      <c r="Z2264" s="72">
        <v>1</v>
      </c>
    </row>
    <row r="2265" spans="1:26" ht="15.75" thickBot="1" x14ac:dyDescent="0.3">
      <c r="A2265" s="76" t="s">
        <v>135</v>
      </c>
      <c r="B2265" s="36">
        <f>base1!H19</f>
        <v>3</v>
      </c>
      <c r="C2265" s="36">
        <f>base1!I19</f>
        <v>11</v>
      </c>
      <c r="D2265" s="36">
        <f>base1!J19</f>
        <v>8</v>
      </c>
      <c r="E2265" s="36">
        <f>base1!K19</f>
        <v>6</v>
      </c>
      <c r="F2265" s="36">
        <f>base1!L19</f>
        <v>10</v>
      </c>
      <c r="G2265" s="36"/>
      <c r="H2265" s="36"/>
      <c r="I2265" s="36"/>
      <c r="J2265" s="36"/>
      <c r="K2265" s="36"/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  <c r="V2265" s="72">
        <v>2264</v>
      </c>
      <c r="W2265" s="77" t="s">
        <v>134</v>
      </c>
      <c r="X2265" s="77">
        <v>4</v>
      </c>
      <c r="Z2265" s="72">
        <v>1</v>
      </c>
    </row>
    <row r="2266" spans="1:26" ht="15.75" thickBot="1" x14ac:dyDescent="0.3">
      <c r="A2266" s="76" t="s">
        <v>135</v>
      </c>
      <c r="B2266" s="36">
        <f>base1!H20</f>
        <v>12</v>
      </c>
      <c r="C2266" s="36">
        <f>base1!I20</f>
        <v>14</v>
      </c>
      <c r="D2266" s="36">
        <f>base1!J20</f>
        <v>3</v>
      </c>
      <c r="E2266" s="36">
        <f>base1!K20</f>
        <v>18</v>
      </c>
      <c r="F2266" s="36">
        <f>base1!L20</f>
        <v>17</v>
      </c>
      <c r="G2266" s="36"/>
      <c r="H2266" s="36"/>
      <c r="I2266" s="36"/>
      <c r="J2266" s="36"/>
      <c r="K2266" s="36"/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  <c r="V2266" s="72">
        <v>2265</v>
      </c>
      <c r="W2266" s="77" t="s">
        <v>134</v>
      </c>
      <c r="X2266" s="77">
        <v>4</v>
      </c>
      <c r="Z2266" s="72">
        <v>1</v>
      </c>
    </row>
    <row r="2267" spans="1:26" ht="15.75" thickBot="1" x14ac:dyDescent="0.3">
      <c r="A2267" s="76" t="s">
        <v>135</v>
      </c>
      <c r="B2267" s="36">
        <f>base1!H21</f>
        <v>12</v>
      </c>
      <c r="C2267" s="36">
        <f>base1!I21</f>
        <v>3</v>
      </c>
      <c r="D2267" s="36">
        <f>base1!J21</f>
        <v>14</v>
      </c>
      <c r="E2267" s="36">
        <f>base1!K21</f>
        <v>7</v>
      </c>
      <c r="F2267" s="36">
        <f>base1!L21</f>
        <v>17</v>
      </c>
      <c r="G2267" s="36"/>
      <c r="H2267" s="36"/>
      <c r="I2267" s="36"/>
      <c r="J2267" s="36"/>
      <c r="K2267" s="36"/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  <c r="V2267" s="72">
        <v>2266</v>
      </c>
      <c r="W2267" s="77" t="s">
        <v>134</v>
      </c>
      <c r="X2267" s="77">
        <v>4</v>
      </c>
      <c r="Z2267" s="72">
        <v>1</v>
      </c>
    </row>
    <row r="2268" spans="1:26" ht="15.75" thickBot="1" x14ac:dyDescent="0.3">
      <c r="A2268" s="76" t="s">
        <v>135</v>
      </c>
      <c r="B2268" s="36">
        <f>base1!H22</f>
        <v>10</v>
      </c>
      <c r="C2268" s="36">
        <f>base1!I22</f>
        <v>11</v>
      </c>
      <c r="D2268" s="36">
        <f>base1!J22</f>
        <v>15</v>
      </c>
      <c r="E2268" s="36">
        <f>base1!K22</f>
        <v>7</v>
      </c>
      <c r="F2268" s="36">
        <f>base1!L22</f>
        <v>12</v>
      </c>
      <c r="G2268" s="36"/>
      <c r="H2268" s="36"/>
      <c r="I2268" s="36"/>
      <c r="J2268" s="36"/>
      <c r="K2268" s="36"/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  <c r="V2268" s="72">
        <v>2267</v>
      </c>
      <c r="W2268" s="77" t="s">
        <v>134</v>
      </c>
      <c r="X2268" s="77">
        <v>4</v>
      </c>
      <c r="Z2268" s="72">
        <v>1</v>
      </c>
    </row>
    <row r="2269" spans="1:26" ht="15.75" thickBot="1" x14ac:dyDescent="0.3">
      <c r="A2269" s="76" t="s">
        <v>135</v>
      </c>
      <c r="B2269" s="36">
        <f>base1!H23</f>
        <v>12</v>
      </c>
      <c r="C2269" s="36">
        <f>base1!I23</f>
        <v>14</v>
      </c>
      <c r="D2269" s="36">
        <f>base1!J23</f>
        <v>3</v>
      </c>
      <c r="E2269" s="36">
        <f>base1!K23</f>
        <v>8</v>
      </c>
      <c r="F2269" s="36">
        <f>base1!L23</f>
        <v>17</v>
      </c>
      <c r="G2269" s="36"/>
      <c r="H2269" s="36"/>
      <c r="I2269" s="36"/>
      <c r="J2269" s="36"/>
      <c r="K2269" s="36"/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72">
        <v>2268</v>
      </c>
      <c r="W2269" s="77" t="s">
        <v>134</v>
      </c>
      <c r="X2269" s="77">
        <v>4</v>
      </c>
      <c r="Z2269" s="72">
        <v>1</v>
      </c>
    </row>
    <row r="2270" spans="1:26" ht="15.75" thickBot="1" x14ac:dyDescent="0.3">
      <c r="A2270" s="76" t="s">
        <v>135</v>
      </c>
      <c r="B2270" s="36">
        <f>base1!H24</f>
        <v>5</v>
      </c>
      <c r="C2270" s="36">
        <f>base1!I24</f>
        <v>6</v>
      </c>
      <c r="D2270" s="36">
        <f>base1!J24</f>
        <v>16</v>
      </c>
      <c r="E2270" s="36">
        <f>base1!K24</f>
        <v>15</v>
      </c>
      <c r="F2270" s="36">
        <f>base1!L24</f>
        <v>3</v>
      </c>
      <c r="G2270" s="36"/>
      <c r="H2270" s="36"/>
      <c r="I2270" s="36"/>
      <c r="J2270" s="36"/>
      <c r="K2270" s="36"/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  <c r="V2270" s="72">
        <v>2269</v>
      </c>
      <c r="W2270" s="77" t="s">
        <v>134</v>
      </c>
      <c r="X2270" s="77">
        <v>4</v>
      </c>
      <c r="Z2270" s="72">
        <v>1</v>
      </c>
    </row>
    <row r="2271" spans="1:26" ht="15.75" thickBot="1" x14ac:dyDescent="0.3">
      <c r="A2271" s="76" t="s">
        <v>135</v>
      </c>
      <c r="B2271" s="36">
        <f>base1!H25</f>
        <v>6</v>
      </c>
      <c r="C2271" s="36">
        <f>base1!I25</f>
        <v>8</v>
      </c>
      <c r="D2271" s="36">
        <f>base1!J25</f>
        <v>7</v>
      </c>
      <c r="E2271" s="36">
        <f>base1!K25</f>
        <v>1</v>
      </c>
      <c r="F2271" s="36">
        <f>base1!L25</f>
        <v>15</v>
      </c>
      <c r="G2271" s="36"/>
      <c r="H2271" s="36"/>
      <c r="I2271" s="36"/>
      <c r="J2271" s="36"/>
      <c r="K2271" s="36"/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72">
        <v>2270</v>
      </c>
      <c r="W2271" s="77" t="s">
        <v>134</v>
      </c>
      <c r="X2271" s="77">
        <v>4</v>
      </c>
      <c r="Z2271" s="72">
        <v>1</v>
      </c>
    </row>
    <row r="2272" spans="1:26" ht="15.75" thickBot="1" x14ac:dyDescent="0.3">
      <c r="A2272" s="76" t="s">
        <v>135</v>
      </c>
      <c r="B2272" s="36">
        <f>base1!H26</f>
        <v>1</v>
      </c>
      <c r="C2272" s="36">
        <f>base1!I26</f>
        <v>16</v>
      </c>
      <c r="D2272" s="36">
        <f>base1!J26</f>
        <v>8</v>
      </c>
      <c r="E2272" s="36">
        <f>base1!K26</f>
        <v>15</v>
      </c>
      <c r="F2272" s="36">
        <f>base1!L26</f>
        <v>12</v>
      </c>
      <c r="G2272" s="36"/>
      <c r="H2272" s="36"/>
      <c r="I2272" s="36"/>
      <c r="J2272" s="36"/>
      <c r="K2272" s="36"/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  <c r="V2272" s="72">
        <v>2271</v>
      </c>
      <c r="W2272" s="77" t="s">
        <v>134</v>
      </c>
      <c r="X2272" s="77">
        <v>4</v>
      </c>
      <c r="Z2272" s="72">
        <v>1</v>
      </c>
    </row>
    <row r="2273" spans="1:26" ht="15.75" thickBot="1" x14ac:dyDescent="0.3">
      <c r="A2273" s="76" t="s">
        <v>135</v>
      </c>
      <c r="B2273" s="36">
        <f>base1!H27</f>
        <v>9</v>
      </c>
      <c r="C2273" s="36">
        <f>base1!I27</f>
        <v>5</v>
      </c>
      <c r="D2273" s="36">
        <f>base1!J27</f>
        <v>7</v>
      </c>
      <c r="E2273" s="36">
        <f>base1!K27</f>
        <v>14</v>
      </c>
      <c r="F2273" s="36">
        <f>base1!L27</f>
        <v>3</v>
      </c>
      <c r="G2273" s="36"/>
      <c r="H2273" s="36"/>
      <c r="I2273" s="36"/>
      <c r="J2273" s="36"/>
      <c r="K2273" s="36"/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72">
        <v>2272</v>
      </c>
      <c r="W2273" s="77" t="s">
        <v>134</v>
      </c>
      <c r="X2273" s="77">
        <v>4</v>
      </c>
      <c r="Z2273" s="72">
        <v>1</v>
      </c>
    </row>
    <row r="2274" spans="1:26" ht="15.75" thickBot="1" x14ac:dyDescent="0.3">
      <c r="A2274" s="76" t="s">
        <v>135</v>
      </c>
      <c r="B2274" s="36">
        <f>base1!H28</f>
        <v>11</v>
      </c>
      <c r="C2274" s="36">
        <f>base1!I28</f>
        <v>8</v>
      </c>
      <c r="D2274" s="36">
        <f>base1!J28</f>
        <v>16</v>
      </c>
      <c r="E2274" s="36">
        <f>base1!K28</f>
        <v>3</v>
      </c>
      <c r="F2274" s="36">
        <f>base1!L28</f>
        <v>18</v>
      </c>
      <c r="G2274" s="36"/>
      <c r="H2274" s="36"/>
      <c r="I2274" s="36"/>
      <c r="J2274" s="36"/>
      <c r="K2274" s="36"/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72">
        <v>2273</v>
      </c>
      <c r="W2274" s="77" t="s">
        <v>134</v>
      </c>
      <c r="X2274" s="77">
        <v>4</v>
      </c>
      <c r="Z2274" s="72">
        <v>1</v>
      </c>
    </row>
    <row r="2275" spans="1:26" ht="15.75" thickBot="1" x14ac:dyDescent="0.3">
      <c r="A2275" s="76" t="s">
        <v>135</v>
      </c>
      <c r="B2275" s="36">
        <f>base1!H29</f>
        <v>15</v>
      </c>
      <c r="C2275" s="36">
        <f>base1!I29</f>
        <v>18</v>
      </c>
      <c r="D2275" s="36">
        <f>base1!J29</f>
        <v>6</v>
      </c>
      <c r="E2275" s="36">
        <f>base1!K29</f>
        <v>14</v>
      </c>
      <c r="F2275" s="36">
        <f>base1!L29</f>
        <v>3</v>
      </c>
      <c r="G2275" s="36"/>
      <c r="H2275" s="36"/>
      <c r="I2275" s="36"/>
      <c r="J2275" s="36"/>
      <c r="K2275" s="36"/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72">
        <v>2274</v>
      </c>
      <c r="W2275" s="77" t="s">
        <v>134</v>
      </c>
      <c r="X2275" s="77">
        <v>4</v>
      </c>
      <c r="Z2275" s="72">
        <v>1</v>
      </c>
    </row>
    <row r="2276" spans="1:26" ht="15.75" thickBot="1" x14ac:dyDescent="0.3">
      <c r="A2276" s="76" t="s">
        <v>135</v>
      </c>
      <c r="B2276" s="36">
        <f>base1!H30</f>
        <v>15</v>
      </c>
      <c r="C2276" s="36">
        <f>base1!I30</f>
        <v>4</v>
      </c>
      <c r="D2276" s="36">
        <f>base1!J30</f>
        <v>3</v>
      </c>
      <c r="E2276" s="36">
        <f>base1!K30</f>
        <v>14</v>
      </c>
      <c r="F2276" s="36">
        <f>base1!L30</f>
        <v>2</v>
      </c>
      <c r="G2276" s="36"/>
      <c r="H2276" s="36"/>
      <c r="I2276" s="36"/>
      <c r="J2276" s="36"/>
      <c r="K2276" s="36"/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72">
        <v>2275</v>
      </c>
      <c r="W2276" s="77" t="s">
        <v>134</v>
      </c>
      <c r="X2276" s="77">
        <v>4</v>
      </c>
      <c r="Z2276" s="72">
        <v>1</v>
      </c>
    </row>
    <row r="2277" spans="1:26" ht="15.75" thickBot="1" x14ac:dyDescent="0.3">
      <c r="A2277" s="76" t="s">
        <v>135</v>
      </c>
      <c r="B2277" s="36">
        <f>base1!H31</f>
        <v>5</v>
      </c>
      <c r="C2277" s="36">
        <f>base1!I31</f>
        <v>15</v>
      </c>
      <c r="D2277" s="36">
        <f>base1!J31</f>
        <v>7</v>
      </c>
      <c r="E2277" s="36">
        <f>base1!K31</f>
        <v>3</v>
      </c>
      <c r="F2277" s="36">
        <f>base1!L31</f>
        <v>8</v>
      </c>
      <c r="G2277" s="36"/>
      <c r="H2277" s="36"/>
      <c r="I2277" s="36"/>
      <c r="J2277" s="36"/>
      <c r="K2277" s="36"/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72">
        <v>2276</v>
      </c>
      <c r="W2277" s="77" t="s">
        <v>134</v>
      </c>
      <c r="X2277" s="77">
        <v>4</v>
      </c>
      <c r="Z2277" s="72">
        <v>1</v>
      </c>
    </row>
    <row r="2278" spans="1:26" ht="15.75" thickBot="1" x14ac:dyDescent="0.3">
      <c r="A2278" s="76" t="s">
        <v>135</v>
      </c>
      <c r="B2278" s="36">
        <f>base1!H32</f>
        <v>12</v>
      </c>
      <c r="C2278" s="36">
        <f>base1!I32</f>
        <v>14</v>
      </c>
      <c r="D2278" s="36">
        <f>base1!J32</f>
        <v>15</v>
      </c>
      <c r="E2278" s="36">
        <f>base1!K32</f>
        <v>17</v>
      </c>
      <c r="F2278" s="36">
        <f>base1!L32</f>
        <v>16</v>
      </c>
      <c r="G2278" s="36"/>
      <c r="H2278" s="36"/>
      <c r="I2278" s="36"/>
      <c r="J2278" s="36"/>
      <c r="K2278" s="36"/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72">
        <v>2277</v>
      </c>
      <c r="W2278" s="77" t="s">
        <v>134</v>
      </c>
      <c r="X2278" s="77">
        <v>4</v>
      </c>
      <c r="Z2278" s="72">
        <v>1</v>
      </c>
    </row>
    <row r="2279" spans="1:26" ht="15.75" thickBot="1" x14ac:dyDescent="0.3">
      <c r="A2279" s="76" t="s">
        <v>135</v>
      </c>
      <c r="B2279" s="36">
        <f>base1!H33</f>
        <v>4</v>
      </c>
      <c r="C2279" s="36">
        <f>base1!I33</f>
        <v>1</v>
      </c>
      <c r="D2279" s="36">
        <f>base1!J33</f>
        <v>5</v>
      </c>
      <c r="E2279" s="36">
        <f>base1!K33</f>
        <v>17</v>
      </c>
      <c r="F2279" s="36">
        <f>base1!L33</f>
        <v>6</v>
      </c>
      <c r="G2279" s="36"/>
      <c r="H2279" s="36"/>
      <c r="I2279" s="36"/>
      <c r="J2279" s="36"/>
      <c r="K2279" s="36"/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  <c r="V2279" s="72">
        <v>2278</v>
      </c>
      <c r="W2279" s="77" t="s">
        <v>134</v>
      </c>
      <c r="X2279" s="77">
        <v>4</v>
      </c>
      <c r="Z2279" s="72">
        <v>1</v>
      </c>
    </row>
    <row r="2280" spans="1:26" ht="15.75" thickBot="1" x14ac:dyDescent="0.3">
      <c r="A2280" s="76" t="s">
        <v>135</v>
      </c>
      <c r="B2280" s="36">
        <f>base1!H34</f>
        <v>12</v>
      </c>
      <c r="C2280" s="36">
        <f>base1!I34</f>
        <v>18</v>
      </c>
      <c r="D2280" s="36">
        <f>base1!J34</f>
        <v>14</v>
      </c>
      <c r="E2280" s="36">
        <f>base1!K34</f>
        <v>17</v>
      </c>
      <c r="F2280" s="36">
        <f>base1!L34</f>
        <v>15</v>
      </c>
      <c r="G2280" s="36"/>
      <c r="H2280" s="36"/>
      <c r="I2280" s="36"/>
      <c r="J2280" s="36"/>
      <c r="K2280" s="36"/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  <c r="V2280" s="72">
        <v>2279</v>
      </c>
      <c r="W2280" s="77" t="s">
        <v>134</v>
      </c>
      <c r="X2280" s="77">
        <v>4</v>
      </c>
      <c r="Z2280" s="72">
        <v>1</v>
      </c>
    </row>
    <row r="2281" spans="1:26" ht="15.75" thickBot="1" x14ac:dyDescent="0.3">
      <c r="A2281" s="76" t="s">
        <v>135</v>
      </c>
      <c r="B2281" s="36">
        <f>base1!H35</f>
        <v>12</v>
      </c>
      <c r="C2281" s="36">
        <f>base1!I35</f>
        <v>16</v>
      </c>
      <c r="D2281" s="36">
        <f>base1!J35</f>
        <v>18</v>
      </c>
      <c r="E2281" s="36">
        <f>base1!K35</f>
        <v>6</v>
      </c>
      <c r="F2281" s="36">
        <f>base1!L35</f>
        <v>9</v>
      </c>
      <c r="G2281" s="36"/>
      <c r="H2281" s="36"/>
      <c r="I2281" s="36"/>
      <c r="J2281" s="36"/>
      <c r="K2281" s="36"/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  <c r="V2281" s="72">
        <v>2280</v>
      </c>
      <c r="W2281" s="77" t="s">
        <v>134</v>
      </c>
      <c r="X2281" s="77">
        <v>4</v>
      </c>
      <c r="Z2281" s="72">
        <v>1</v>
      </c>
    </row>
    <row r="2282" spans="1:26" ht="15.75" thickBot="1" x14ac:dyDescent="0.3">
      <c r="A2282" s="76" t="s">
        <v>135</v>
      </c>
      <c r="B2282" s="36">
        <f>base1!H36</f>
        <v>1</v>
      </c>
      <c r="C2282" s="36">
        <f>base1!I36</f>
        <v>12</v>
      </c>
      <c r="D2282" s="36">
        <f>base1!J36</f>
        <v>17</v>
      </c>
      <c r="E2282" s="36">
        <f>base1!K36</f>
        <v>2</v>
      </c>
      <c r="F2282" s="36">
        <f>base1!L36</f>
        <v>11</v>
      </c>
      <c r="G2282" s="36"/>
      <c r="H2282" s="36"/>
      <c r="I2282" s="36"/>
      <c r="J2282" s="36"/>
      <c r="K2282" s="36"/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72">
        <v>2281</v>
      </c>
      <c r="W2282" s="77" t="s">
        <v>134</v>
      </c>
      <c r="X2282" s="77">
        <v>4</v>
      </c>
      <c r="Z2282" s="72">
        <v>1</v>
      </c>
    </row>
    <row r="2283" spans="1:26" ht="15.75" thickBot="1" x14ac:dyDescent="0.3">
      <c r="A2283" s="76" t="s">
        <v>135</v>
      </c>
      <c r="B2283" s="36">
        <f>base1!H37</f>
        <v>15</v>
      </c>
      <c r="C2283" s="36">
        <f>base1!I37</f>
        <v>4</v>
      </c>
      <c r="D2283" s="36">
        <f>base1!J37</f>
        <v>16</v>
      </c>
      <c r="E2283" s="36">
        <f>base1!K37</f>
        <v>17</v>
      </c>
      <c r="F2283" s="36">
        <f>base1!L37</f>
        <v>9</v>
      </c>
      <c r="G2283" s="36"/>
      <c r="H2283" s="36"/>
      <c r="I2283" s="36"/>
      <c r="J2283" s="36"/>
      <c r="K2283" s="36"/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72">
        <v>2282</v>
      </c>
      <c r="W2283" s="77" t="s">
        <v>134</v>
      </c>
      <c r="X2283" s="77">
        <v>4</v>
      </c>
      <c r="Z2283" s="72">
        <v>1</v>
      </c>
    </row>
    <row r="2284" spans="1:26" ht="15.75" thickBot="1" x14ac:dyDescent="0.3">
      <c r="A2284" s="76" t="s">
        <v>135</v>
      </c>
      <c r="B2284" s="36">
        <f>base1!H38</f>
        <v>2</v>
      </c>
      <c r="C2284" s="36">
        <f>base1!I38</f>
        <v>1</v>
      </c>
      <c r="D2284" s="36">
        <f>base1!J38</f>
        <v>3</v>
      </c>
      <c r="E2284" s="36">
        <f>base1!K38</f>
        <v>17</v>
      </c>
      <c r="F2284" s="36">
        <f>base1!L38</f>
        <v>11</v>
      </c>
      <c r="G2284" s="36"/>
      <c r="H2284" s="36"/>
      <c r="I2284" s="36"/>
      <c r="J2284" s="36"/>
      <c r="K2284" s="36"/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72">
        <v>2283</v>
      </c>
      <c r="W2284" s="77" t="s">
        <v>134</v>
      </c>
      <c r="X2284" s="77">
        <v>4</v>
      </c>
      <c r="Z2284" s="72">
        <v>1</v>
      </c>
    </row>
    <row r="2285" spans="1:26" ht="15.75" thickBot="1" x14ac:dyDescent="0.3">
      <c r="A2285" s="76" t="s">
        <v>135</v>
      </c>
      <c r="B2285" s="36">
        <f>base1!H39</f>
        <v>18</v>
      </c>
      <c r="C2285" s="36">
        <f>base1!I39</f>
        <v>9</v>
      </c>
      <c r="D2285" s="36">
        <f>base1!J39</f>
        <v>16</v>
      </c>
      <c r="E2285" s="36">
        <f>base1!K39</f>
        <v>10</v>
      </c>
      <c r="F2285" s="36">
        <f>base1!L39</f>
        <v>11</v>
      </c>
      <c r="G2285" s="36"/>
      <c r="H2285" s="36"/>
      <c r="I2285" s="36"/>
      <c r="J2285" s="36"/>
      <c r="K2285" s="36"/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72">
        <v>2284</v>
      </c>
      <c r="W2285" s="77" t="s">
        <v>134</v>
      </c>
      <c r="X2285" s="77">
        <v>4</v>
      </c>
      <c r="Z2285" s="72">
        <v>1</v>
      </c>
    </row>
    <row r="2286" spans="1:26" ht="15.75" thickBot="1" x14ac:dyDescent="0.3">
      <c r="A2286" s="76" t="s">
        <v>135</v>
      </c>
      <c r="B2286" s="36">
        <f>base1!H40</f>
        <v>4</v>
      </c>
      <c r="C2286" s="36">
        <f>base1!I40</f>
        <v>9</v>
      </c>
      <c r="D2286" s="36">
        <f>base1!J40</f>
        <v>12</v>
      </c>
      <c r="E2286" s="36">
        <f>base1!K40</f>
        <v>10</v>
      </c>
      <c r="F2286" s="36">
        <f>base1!L40</f>
        <v>11</v>
      </c>
      <c r="G2286" s="36"/>
      <c r="H2286" s="36"/>
      <c r="I2286" s="36"/>
      <c r="J2286" s="36"/>
      <c r="K2286" s="36"/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72">
        <v>2285</v>
      </c>
      <c r="W2286" s="77" t="s">
        <v>134</v>
      </c>
      <c r="X2286" s="77">
        <v>4</v>
      </c>
      <c r="Z2286" s="72">
        <v>1</v>
      </c>
    </row>
    <row r="2287" spans="1:26" ht="15.75" thickBot="1" x14ac:dyDescent="0.3">
      <c r="A2287" s="76" t="s">
        <v>135</v>
      </c>
      <c r="B2287" s="36">
        <f>base1!H41</f>
        <v>9</v>
      </c>
      <c r="C2287" s="36">
        <f>base1!I41</f>
        <v>17</v>
      </c>
      <c r="D2287" s="36">
        <f>base1!J41</f>
        <v>13</v>
      </c>
      <c r="E2287" s="36">
        <f>base1!K41</f>
        <v>7</v>
      </c>
      <c r="F2287" s="36">
        <f>base1!L41</f>
        <v>11</v>
      </c>
      <c r="G2287" s="36"/>
      <c r="H2287" s="36"/>
      <c r="I2287" s="36"/>
      <c r="J2287" s="36"/>
      <c r="K2287" s="36"/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72">
        <v>2286</v>
      </c>
      <c r="W2287" s="77" t="s">
        <v>134</v>
      </c>
      <c r="X2287" s="77">
        <v>4</v>
      </c>
      <c r="Z2287" s="72">
        <v>1</v>
      </c>
    </row>
    <row r="2288" spans="1:26" ht="15.75" thickBot="1" x14ac:dyDescent="0.3">
      <c r="A2288" s="76" t="s">
        <v>135</v>
      </c>
      <c r="B2288" s="36">
        <f>base1!H42</f>
        <v>7</v>
      </c>
      <c r="C2288" s="36">
        <f>base1!I42</f>
        <v>12</v>
      </c>
      <c r="D2288" s="36">
        <f>base1!J42</f>
        <v>16</v>
      </c>
      <c r="E2288" s="36">
        <f>base1!K42</f>
        <v>14</v>
      </c>
      <c r="F2288" s="36">
        <f>base1!L42</f>
        <v>15</v>
      </c>
      <c r="G2288" s="36"/>
      <c r="H2288" s="36"/>
      <c r="I2288" s="36"/>
      <c r="J2288" s="36"/>
      <c r="K2288" s="36"/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72">
        <v>2287</v>
      </c>
      <c r="W2288" s="77" t="s">
        <v>134</v>
      </c>
      <c r="X2288" s="77">
        <v>4</v>
      </c>
      <c r="Z2288" s="72">
        <v>1</v>
      </c>
    </row>
    <row r="2289" spans="1:26" ht="15.75" thickBot="1" x14ac:dyDescent="0.3">
      <c r="A2289" s="76" t="s">
        <v>135</v>
      </c>
      <c r="B2289" s="36">
        <f>base1!H43</f>
        <v>7</v>
      </c>
      <c r="C2289" s="36">
        <f>base1!I43</f>
        <v>12</v>
      </c>
      <c r="D2289" s="36">
        <f>base1!J43</f>
        <v>5</v>
      </c>
      <c r="E2289" s="36">
        <f>base1!K43</f>
        <v>9</v>
      </c>
      <c r="F2289" s="36">
        <f>base1!L43</f>
        <v>14</v>
      </c>
      <c r="G2289" s="36"/>
      <c r="H2289" s="36"/>
      <c r="I2289" s="36"/>
      <c r="J2289" s="36"/>
      <c r="K2289" s="36"/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  <c r="V2289" s="72">
        <v>2288</v>
      </c>
      <c r="W2289" s="77" t="s">
        <v>134</v>
      </c>
      <c r="X2289" s="77">
        <v>4</v>
      </c>
      <c r="Z2289" s="72">
        <v>1</v>
      </c>
    </row>
    <row r="2290" spans="1:26" ht="15.75" thickBot="1" x14ac:dyDescent="0.3">
      <c r="A2290" s="76" t="s">
        <v>135</v>
      </c>
      <c r="B2290" s="36">
        <f>base1!H44</f>
        <v>12</v>
      </c>
      <c r="C2290" s="36">
        <f>base1!I44</f>
        <v>14</v>
      </c>
      <c r="D2290" s="36">
        <f>base1!J44</f>
        <v>3</v>
      </c>
      <c r="E2290" s="36">
        <f>base1!K44</f>
        <v>15</v>
      </c>
      <c r="F2290" s="36">
        <f>base1!L44</f>
        <v>17</v>
      </c>
      <c r="G2290" s="36"/>
      <c r="H2290" s="36"/>
      <c r="I2290" s="36"/>
      <c r="J2290" s="36"/>
      <c r="K2290" s="36"/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  <c r="V2290" s="72">
        <v>2289</v>
      </c>
      <c r="W2290" s="77" t="s">
        <v>134</v>
      </c>
      <c r="X2290" s="77">
        <v>4</v>
      </c>
      <c r="Z2290" s="72">
        <v>1</v>
      </c>
    </row>
    <row r="2291" spans="1:26" ht="15.75" thickBot="1" x14ac:dyDescent="0.3">
      <c r="A2291" s="76" t="s">
        <v>135</v>
      </c>
      <c r="B2291" s="36">
        <f>base1!H45</f>
        <v>15</v>
      </c>
      <c r="C2291" s="36">
        <f>base1!I45</f>
        <v>5</v>
      </c>
      <c r="D2291" s="36">
        <f>base1!J45</f>
        <v>12</v>
      </c>
      <c r="E2291" s="36">
        <f>base1!K45</f>
        <v>9</v>
      </c>
      <c r="F2291" s="36">
        <f>base1!L45</f>
        <v>7</v>
      </c>
      <c r="G2291" s="36"/>
      <c r="H2291" s="36"/>
      <c r="I2291" s="36"/>
      <c r="J2291" s="36"/>
      <c r="K2291" s="36"/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  <c r="V2291" s="72">
        <v>2290</v>
      </c>
      <c r="W2291" s="77" t="s">
        <v>134</v>
      </c>
      <c r="X2291" s="77">
        <v>4</v>
      </c>
      <c r="Z2291" s="72">
        <v>1</v>
      </c>
    </row>
    <row r="2292" spans="1:26" ht="15.75" thickBot="1" x14ac:dyDescent="0.3">
      <c r="A2292" s="76" t="s">
        <v>135</v>
      </c>
      <c r="B2292" s="36">
        <f>base1!H46</f>
        <v>16</v>
      </c>
      <c r="C2292" s="36">
        <f>base1!I46</f>
        <v>8</v>
      </c>
      <c r="D2292" s="36">
        <f>base1!J46</f>
        <v>2</v>
      </c>
      <c r="E2292" s="36">
        <f>base1!K46</f>
        <v>1</v>
      </c>
      <c r="F2292" s="36">
        <f>base1!L46</f>
        <v>6</v>
      </c>
      <c r="G2292" s="36"/>
      <c r="H2292" s="36"/>
      <c r="I2292" s="36"/>
      <c r="J2292" s="36"/>
      <c r="K2292" s="36"/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  <c r="V2292" s="72">
        <v>2291</v>
      </c>
      <c r="W2292" s="77" t="s">
        <v>134</v>
      </c>
      <c r="X2292" s="77">
        <v>4</v>
      </c>
      <c r="Z2292" s="72">
        <v>1</v>
      </c>
    </row>
    <row r="2293" spans="1:26" ht="15.75" thickBot="1" x14ac:dyDescent="0.3">
      <c r="A2293" s="76" t="s">
        <v>135</v>
      </c>
      <c r="B2293" s="36">
        <f>base1!H47</f>
        <v>12</v>
      </c>
      <c r="C2293" s="36">
        <f>base1!I47</f>
        <v>16</v>
      </c>
      <c r="D2293" s="36">
        <f>base1!J47</f>
        <v>2</v>
      </c>
      <c r="E2293" s="36">
        <f>base1!K47</f>
        <v>6</v>
      </c>
      <c r="F2293" s="36">
        <f>base1!L47</f>
        <v>15</v>
      </c>
      <c r="G2293" s="36"/>
      <c r="H2293" s="36"/>
      <c r="I2293" s="36"/>
      <c r="J2293" s="36"/>
      <c r="K2293" s="36"/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  <c r="V2293" s="72">
        <v>2292</v>
      </c>
      <c r="W2293" s="77" t="s">
        <v>134</v>
      </c>
      <c r="X2293" s="77">
        <v>4</v>
      </c>
      <c r="Z2293" s="72">
        <v>1</v>
      </c>
    </row>
    <row r="2294" spans="1:26" ht="15.75" thickBot="1" x14ac:dyDescent="0.3">
      <c r="A2294" s="76" t="s">
        <v>135</v>
      </c>
      <c r="B2294" s="36">
        <f>base1!H48</f>
        <v>1</v>
      </c>
      <c r="C2294" s="36">
        <f>base1!I48</f>
        <v>3</v>
      </c>
      <c r="D2294" s="36">
        <f>base1!J48</f>
        <v>17</v>
      </c>
      <c r="E2294" s="36">
        <f>base1!K48</f>
        <v>10</v>
      </c>
      <c r="F2294" s="36">
        <f>base1!L48</f>
        <v>5</v>
      </c>
      <c r="G2294" s="36"/>
      <c r="H2294" s="36"/>
      <c r="I2294" s="36"/>
      <c r="J2294" s="36"/>
      <c r="K2294" s="36"/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  <c r="V2294" s="72">
        <v>2293</v>
      </c>
      <c r="W2294" s="77" t="s">
        <v>134</v>
      </c>
      <c r="X2294" s="77">
        <v>4</v>
      </c>
      <c r="Z2294" s="72">
        <v>1</v>
      </c>
    </row>
    <row r="2295" spans="1:26" ht="15.75" thickBot="1" x14ac:dyDescent="0.3">
      <c r="A2295" s="76" t="s">
        <v>135</v>
      </c>
      <c r="B2295" s="36">
        <f>base1!H49</f>
        <v>12</v>
      </c>
      <c r="C2295" s="36">
        <f>base1!I49</f>
        <v>6</v>
      </c>
      <c r="D2295" s="36">
        <f>base1!J49</f>
        <v>8</v>
      </c>
      <c r="E2295" s="36">
        <f>base1!K49</f>
        <v>7</v>
      </c>
      <c r="F2295" s="36">
        <f>base1!L49</f>
        <v>10</v>
      </c>
      <c r="G2295" s="36"/>
      <c r="H2295" s="36"/>
      <c r="I2295" s="36"/>
      <c r="J2295" s="36"/>
      <c r="K2295" s="36"/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  <c r="V2295" s="72">
        <v>2294</v>
      </c>
      <c r="W2295" s="77" t="s">
        <v>134</v>
      </c>
      <c r="X2295" s="77">
        <v>4</v>
      </c>
      <c r="Z2295" s="72">
        <v>1</v>
      </c>
    </row>
    <row r="2296" spans="1:26" ht="15.75" thickBot="1" x14ac:dyDescent="0.3">
      <c r="A2296" s="76" t="s">
        <v>135</v>
      </c>
      <c r="B2296" s="36">
        <f>base1!H50</f>
        <v>9</v>
      </c>
      <c r="C2296" s="36">
        <f>base1!I50</f>
        <v>7</v>
      </c>
      <c r="D2296" s="36">
        <f>base1!J50</f>
        <v>5</v>
      </c>
      <c r="E2296" s="36">
        <f>base1!K50</f>
        <v>10</v>
      </c>
      <c r="F2296" s="36">
        <f>base1!L50</f>
        <v>4</v>
      </c>
      <c r="G2296" s="36"/>
      <c r="H2296" s="36"/>
      <c r="I2296" s="36"/>
      <c r="J2296" s="36"/>
      <c r="K2296" s="36"/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72">
        <v>2295</v>
      </c>
      <c r="W2296" s="77" t="s">
        <v>134</v>
      </c>
      <c r="X2296" s="77">
        <v>4</v>
      </c>
      <c r="Z2296" s="72">
        <v>1</v>
      </c>
    </row>
    <row r="2297" spans="1:26" ht="15.75" thickBot="1" x14ac:dyDescent="0.3">
      <c r="A2297" s="76" t="s">
        <v>135</v>
      </c>
      <c r="B2297" s="36">
        <f>base1!H51</f>
        <v>4</v>
      </c>
      <c r="C2297" s="36">
        <f>base1!I51</f>
        <v>7</v>
      </c>
      <c r="D2297" s="36">
        <f>base1!J51</f>
        <v>9</v>
      </c>
      <c r="E2297" s="36">
        <f>base1!K51</f>
        <v>3</v>
      </c>
      <c r="F2297" s="36">
        <f>base1!L51</f>
        <v>2</v>
      </c>
      <c r="G2297" s="36"/>
      <c r="H2297" s="36"/>
      <c r="I2297" s="36"/>
      <c r="J2297" s="36"/>
      <c r="K2297" s="36"/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  <c r="V2297" s="72">
        <v>2296</v>
      </c>
      <c r="W2297" s="77" t="s">
        <v>134</v>
      </c>
      <c r="X2297" s="77">
        <v>4</v>
      </c>
      <c r="Z2297" s="72">
        <v>1</v>
      </c>
    </row>
    <row r="2298" spans="1:26" ht="15.75" thickBot="1" x14ac:dyDescent="0.3">
      <c r="A2298" s="76" t="s">
        <v>135</v>
      </c>
      <c r="B2298" s="36">
        <f>base1!H52</f>
        <v>6</v>
      </c>
      <c r="C2298" s="36">
        <f>base1!I52</f>
        <v>12</v>
      </c>
      <c r="D2298" s="36">
        <f>base1!J52</f>
        <v>14</v>
      </c>
      <c r="E2298" s="36">
        <f>base1!K52</f>
        <v>3</v>
      </c>
      <c r="F2298" s="36">
        <f>base1!L52</f>
        <v>4</v>
      </c>
      <c r="G2298" s="36"/>
      <c r="H2298" s="36"/>
      <c r="I2298" s="36"/>
      <c r="J2298" s="36"/>
      <c r="K2298" s="36"/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72">
        <v>2297</v>
      </c>
      <c r="W2298" s="77" t="s">
        <v>134</v>
      </c>
      <c r="X2298" s="77">
        <v>4</v>
      </c>
      <c r="Z2298" s="72">
        <v>1</v>
      </c>
    </row>
    <row r="2299" spans="1:26" ht="15.75" thickBot="1" x14ac:dyDescent="0.3">
      <c r="A2299" s="76" t="s">
        <v>135</v>
      </c>
      <c r="B2299" s="36">
        <f>base1!H53</f>
        <v>17</v>
      </c>
      <c r="C2299" s="36">
        <f>base1!I53</f>
        <v>12</v>
      </c>
      <c r="D2299" s="36">
        <f>base1!J53</f>
        <v>8</v>
      </c>
      <c r="E2299" s="36">
        <f>base1!K53</f>
        <v>3</v>
      </c>
      <c r="F2299" s="36">
        <f>base1!L53</f>
        <v>2</v>
      </c>
      <c r="G2299" s="36"/>
      <c r="H2299" s="36"/>
      <c r="I2299" s="36"/>
      <c r="J2299" s="36"/>
      <c r="K2299" s="36"/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72">
        <v>2298</v>
      </c>
      <c r="W2299" s="77" t="s">
        <v>134</v>
      </c>
      <c r="X2299" s="77">
        <v>4</v>
      </c>
      <c r="Z2299" s="72">
        <v>1</v>
      </c>
    </row>
    <row r="2300" spans="1:26" ht="15.75" thickBot="1" x14ac:dyDescent="0.3">
      <c r="A2300" s="76" t="s">
        <v>135</v>
      </c>
      <c r="B2300" s="36">
        <f>base1!H54</f>
        <v>1</v>
      </c>
      <c r="C2300" s="36">
        <f>base1!I54</f>
        <v>12</v>
      </c>
      <c r="D2300" s="36">
        <f>base1!J54</f>
        <v>8</v>
      </c>
      <c r="E2300" s="36">
        <f>base1!K54</f>
        <v>6</v>
      </c>
      <c r="F2300" s="36">
        <f>base1!L54</f>
        <v>13</v>
      </c>
      <c r="G2300" s="36"/>
      <c r="H2300" s="36"/>
      <c r="I2300" s="36"/>
      <c r="J2300" s="36"/>
      <c r="K2300" s="36"/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72">
        <v>2299</v>
      </c>
      <c r="W2300" s="77" t="s">
        <v>134</v>
      </c>
      <c r="X2300" s="77">
        <v>4</v>
      </c>
      <c r="Z2300" s="72">
        <v>1</v>
      </c>
    </row>
    <row r="2301" spans="1:26" ht="15.75" thickBot="1" x14ac:dyDescent="0.3">
      <c r="A2301" s="76" t="s">
        <v>135</v>
      </c>
      <c r="B2301" s="36">
        <f>base1!H55</f>
        <v>10</v>
      </c>
      <c r="C2301" s="36">
        <f>base1!I55</f>
        <v>6</v>
      </c>
      <c r="D2301" s="36">
        <f>base1!J55</f>
        <v>14</v>
      </c>
      <c r="E2301" s="36">
        <f>base1!K55</f>
        <v>4</v>
      </c>
      <c r="F2301" s="36">
        <f>base1!L55</f>
        <v>8</v>
      </c>
      <c r="G2301" s="36"/>
      <c r="H2301" s="36"/>
      <c r="I2301" s="36"/>
      <c r="J2301" s="36"/>
      <c r="K2301" s="36"/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  <c r="V2301" s="72">
        <v>2300</v>
      </c>
      <c r="W2301" s="77" t="s">
        <v>134</v>
      </c>
      <c r="X2301" s="77">
        <v>4</v>
      </c>
      <c r="Z2301" s="72">
        <v>1</v>
      </c>
    </row>
    <row r="2302" spans="1:26" ht="15.75" thickBot="1" x14ac:dyDescent="0.3">
      <c r="A2302" s="76" t="s">
        <v>135</v>
      </c>
      <c r="B2302" s="36">
        <f>base1!H56</f>
        <v>15</v>
      </c>
      <c r="C2302" s="36">
        <f>base1!I56</f>
        <v>6</v>
      </c>
      <c r="D2302" s="36">
        <f>base1!J56</f>
        <v>17</v>
      </c>
      <c r="E2302" s="36">
        <f>base1!K56</f>
        <v>4</v>
      </c>
      <c r="F2302" s="36">
        <f>base1!L56</f>
        <v>8</v>
      </c>
      <c r="G2302" s="36"/>
      <c r="H2302" s="36"/>
      <c r="I2302" s="36"/>
      <c r="J2302" s="36"/>
      <c r="K2302" s="36"/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72">
        <v>2301</v>
      </c>
      <c r="W2302" s="77" t="s">
        <v>134</v>
      </c>
      <c r="X2302" s="77">
        <v>4</v>
      </c>
      <c r="Z2302" s="72">
        <v>1</v>
      </c>
    </row>
    <row r="2303" spans="1:26" ht="15.75" thickBot="1" x14ac:dyDescent="0.3">
      <c r="A2303" s="76" t="s">
        <v>135</v>
      </c>
      <c r="B2303" s="36">
        <f>base1!H57</f>
        <v>1</v>
      </c>
      <c r="C2303" s="36">
        <f>base1!I57</f>
        <v>5</v>
      </c>
      <c r="D2303" s="36">
        <f>base1!J57</f>
        <v>4</v>
      </c>
      <c r="E2303" s="36">
        <f>base1!K57</f>
        <v>7</v>
      </c>
      <c r="F2303" s="36">
        <f>base1!L57</f>
        <v>3</v>
      </c>
      <c r="G2303" s="36"/>
      <c r="H2303" s="36"/>
      <c r="I2303" s="36"/>
      <c r="J2303" s="36"/>
      <c r="K2303" s="36"/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72">
        <v>2302</v>
      </c>
      <c r="W2303" s="77" t="s">
        <v>134</v>
      </c>
      <c r="X2303" s="77">
        <v>4</v>
      </c>
      <c r="Z2303" s="72">
        <v>1</v>
      </c>
    </row>
    <row r="2304" spans="1:26" ht="15.75" thickBot="1" x14ac:dyDescent="0.3">
      <c r="A2304" s="76" t="s">
        <v>135</v>
      </c>
      <c r="B2304" s="36">
        <f>base1!H58</f>
        <v>12</v>
      </c>
      <c r="C2304" s="36">
        <f>base1!I58</f>
        <v>3</v>
      </c>
      <c r="D2304" s="36">
        <f>base1!J58</f>
        <v>7</v>
      </c>
      <c r="E2304" s="36">
        <f>base1!K58</f>
        <v>4</v>
      </c>
      <c r="F2304" s="36">
        <f>base1!L58</f>
        <v>5</v>
      </c>
      <c r="G2304" s="36"/>
      <c r="H2304" s="36"/>
      <c r="I2304" s="36"/>
      <c r="J2304" s="36"/>
      <c r="K2304" s="36"/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  <c r="V2304" s="72">
        <v>2303</v>
      </c>
      <c r="W2304" s="77" t="s">
        <v>134</v>
      </c>
      <c r="X2304" s="77">
        <v>4</v>
      </c>
      <c r="Z2304" s="72">
        <v>1</v>
      </c>
    </row>
    <row r="2305" spans="1:26" ht="15.75" thickBot="1" x14ac:dyDescent="0.3">
      <c r="A2305" s="76" t="s">
        <v>135</v>
      </c>
      <c r="B2305" s="36">
        <f>base1!H59</f>
        <v>12</v>
      </c>
      <c r="C2305" s="36">
        <f>base1!I59</f>
        <v>5</v>
      </c>
      <c r="D2305" s="36">
        <f>base1!J59</f>
        <v>15</v>
      </c>
      <c r="E2305" s="36">
        <f>base1!K59</f>
        <v>4</v>
      </c>
      <c r="F2305" s="36">
        <f>base1!L59</f>
        <v>3</v>
      </c>
      <c r="G2305" s="36"/>
      <c r="H2305" s="36"/>
      <c r="I2305" s="36"/>
      <c r="J2305" s="36"/>
      <c r="K2305" s="36"/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72">
        <v>2304</v>
      </c>
      <c r="W2305" s="77" t="s">
        <v>134</v>
      </c>
      <c r="X2305" s="77">
        <v>4</v>
      </c>
      <c r="Z2305" s="72">
        <v>1</v>
      </c>
    </row>
    <row r="2306" spans="1:26" ht="15.75" thickBot="1" x14ac:dyDescent="0.3">
      <c r="A2306" s="76" t="s">
        <v>135</v>
      </c>
      <c r="B2306" s="36">
        <f>base1!H60</f>
        <v>11</v>
      </c>
      <c r="C2306" s="36">
        <f>base1!I60</f>
        <v>12</v>
      </c>
      <c r="D2306" s="36">
        <f>base1!J60</f>
        <v>15</v>
      </c>
      <c r="E2306" s="36">
        <f>base1!K60</f>
        <v>10</v>
      </c>
      <c r="F2306" s="36">
        <f>base1!L60</f>
        <v>2</v>
      </c>
      <c r="G2306" s="36"/>
      <c r="H2306" s="36"/>
      <c r="I2306" s="36"/>
      <c r="J2306" s="36"/>
      <c r="K2306" s="36"/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72">
        <v>2305</v>
      </c>
      <c r="W2306" s="77" t="s">
        <v>134</v>
      </c>
      <c r="X2306" s="77">
        <v>4</v>
      </c>
      <c r="Z2306" s="72">
        <v>1</v>
      </c>
    </row>
    <row r="2307" spans="1:26" ht="15.75" thickBot="1" x14ac:dyDescent="0.3">
      <c r="A2307" s="76" t="s">
        <v>135</v>
      </c>
      <c r="B2307" s="36">
        <f>base1!H61</f>
        <v>12</v>
      </c>
      <c r="C2307" s="36">
        <f>base1!I61</f>
        <v>14</v>
      </c>
      <c r="D2307" s="36">
        <f>base1!J61</f>
        <v>3</v>
      </c>
      <c r="E2307" s="36">
        <f>base1!K61</f>
        <v>10</v>
      </c>
      <c r="F2307" s="36">
        <f>base1!L61</f>
        <v>2</v>
      </c>
      <c r="G2307" s="36"/>
      <c r="H2307" s="36"/>
      <c r="I2307" s="36"/>
      <c r="J2307" s="36"/>
      <c r="K2307" s="36"/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  <c r="V2307" s="72">
        <v>2306</v>
      </c>
      <c r="W2307" s="77" t="s">
        <v>134</v>
      </c>
      <c r="X2307" s="77">
        <v>4</v>
      </c>
      <c r="Z2307" s="72">
        <v>1</v>
      </c>
    </row>
    <row r="2308" spans="1:26" ht="15.75" thickBot="1" x14ac:dyDescent="0.3">
      <c r="A2308" s="76" t="s">
        <v>135</v>
      </c>
      <c r="B2308" s="36">
        <f>base1!H62</f>
        <v>12</v>
      </c>
      <c r="C2308" s="36">
        <f>base1!I62</f>
        <v>3</v>
      </c>
      <c r="D2308" s="36">
        <f>base1!J62</f>
        <v>14</v>
      </c>
      <c r="E2308" s="36">
        <f>base1!K62</f>
        <v>10</v>
      </c>
      <c r="F2308" s="36">
        <f>base1!L62</f>
        <v>2</v>
      </c>
      <c r="G2308" s="36"/>
      <c r="H2308" s="36"/>
      <c r="I2308" s="36"/>
      <c r="J2308" s="36"/>
      <c r="K2308" s="36"/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72">
        <v>2307</v>
      </c>
      <c r="W2308" s="77" t="s">
        <v>134</v>
      </c>
      <c r="X2308" s="77">
        <v>4</v>
      </c>
      <c r="Z2308" s="72">
        <v>1</v>
      </c>
    </row>
    <row r="2309" spans="1:26" ht="15.75" thickBot="1" x14ac:dyDescent="0.3">
      <c r="A2309" s="76" t="s">
        <v>135</v>
      </c>
      <c r="B2309" s="36">
        <f>base1!I13</f>
        <v>10</v>
      </c>
      <c r="C2309" s="36">
        <f>base1!J13</f>
        <v>11</v>
      </c>
      <c r="D2309" s="36">
        <f>base1!K13</f>
        <v>7</v>
      </c>
      <c r="E2309" s="36">
        <f>base1!L13</f>
        <v>12</v>
      </c>
      <c r="F2309" s="36">
        <f>base1!M13</f>
        <v>13</v>
      </c>
      <c r="G2309" s="36"/>
      <c r="H2309" s="36"/>
      <c r="I2309" s="36"/>
      <c r="J2309" s="36"/>
      <c r="K2309" s="36"/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72">
        <v>2308</v>
      </c>
      <c r="W2309" s="77" t="s">
        <v>134</v>
      </c>
      <c r="X2309" s="77">
        <v>4</v>
      </c>
      <c r="Z2309" s="72">
        <v>1</v>
      </c>
    </row>
    <row r="2310" spans="1:26" ht="15.75" thickBot="1" x14ac:dyDescent="0.3">
      <c r="A2310" s="76" t="s">
        <v>135</v>
      </c>
      <c r="B2310" s="36">
        <f>base1!I14</f>
        <v>2</v>
      </c>
      <c r="C2310" s="36">
        <f>base1!J14</f>
        <v>3</v>
      </c>
      <c r="D2310" s="36">
        <f>base1!K14</f>
        <v>10</v>
      </c>
      <c r="E2310" s="36">
        <f>base1!L14</f>
        <v>7</v>
      </c>
      <c r="F2310" s="36">
        <f>base1!M14</f>
        <v>12</v>
      </c>
      <c r="G2310" s="36"/>
      <c r="H2310" s="36"/>
      <c r="I2310" s="36"/>
      <c r="J2310" s="36"/>
      <c r="K2310" s="36"/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  <c r="V2310" s="72">
        <v>2309</v>
      </c>
      <c r="W2310" s="77" t="s">
        <v>134</v>
      </c>
      <c r="X2310" s="77">
        <v>4</v>
      </c>
      <c r="Z2310" s="72">
        <v>1</v>
      </c>
    </row>
    <row r="2311" spans="1:26" ht="15.75" thickBot="1" x14ac:dyDescent="0.3">
      <c r="A2311" s="76" t="s">
        <v>135</v>
      </c>
      <c r="B2311" s="36">
        <f>base1!I15</f>
        <v>10</v>
      </c>
      <c r="C2311" s="36">
        <f>base1!J15</f>
        <v>14</v>
      </c>
      <c r="D2311" s="36">
        <f>base1!K15</f>
        <v>11</v>
      </c>
      <c r="E2311" s="36">
        <f>base1!L15</f>
        <v>2</v>
      </c>
      <c r="F2311" s="36">
        <f>base1!M15</f>
        <v>1</v>
      </c>
      <c r="G2311" s="36"/>
      <c r="H2311" s="36"/>
      <c r="I2311" s="36"/>
      <c r="J2311" s="36"/>
      <c r="K2311" s="36"/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72">
        <v>2310</v>
      </c>
      <c r="W2311" s="77" t="s">
        <v>134</v>
      </c>
      <c r="X2311" s="77">
        <v>4</v>
      </c>
      <c r="Z2311" s="72">
        <v>1</v>
      </c>
    </row>
    <row r="2312" spans="1:26" ht="15.75" thickBot="1" x14ac:dyDescent="0.3">
      <c r="A2312" s="76" t="s">
        <v>135</v>
      </c>
      <c r="B2312" s="36">
        <f>base1!I16</f>
        <v>1</v>
      </c>
      <c r="C2312" s="36">
        <f>base1!J16</f>
        <v>4</v>
      </c>
      <c r="D2312" s="36">
        <f>base1!K16</f>
        <v>9</v>
      </c>
      <c r="E2312" s="36">
        <f>base1!L16</f>
        <v>12</v>
      </c>
      <c r="F2312" s="36">
        <f>base1!M16</f>
        <v>7</v>
      </c>
      <c r="G2312" s="36"/>
      <c r="H2312" s="36"/>
      <c r="I2312" s="36"/>
      <c r="J2312" s="36"/>
      <c r="K2312" s="36"/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72">
        <v>2311</v>
      </c>
      <c r="W2312" s="77" t="s">
        <v>134</v>
      </c>
      <c r="X2312" s="77">
        <v>4</v>
      </c>
      <c r="Z2312" s="72">
        <v>1</v>
      </c>
    </row>
    <row r="2313" spans="1:26" ht="15.75" thickBot="1" x14ac:dyDescent="0.3">
      <c r="A2313" s="76" t="s">
        <v>135</v>
      </c>
      <c r="B2313" s="36">
        <f>base1!I17</f>
        <v>12</v>
      </c>
      <c r="C2313" s="36">
        <f>base1!J17</f>
        <v>8</v>
      </c>
      <c r="D2313" s="36">
        <f>base1!K17</f>
        <v>11</v>
      </c>
      <c r="E2313" s="36">
        <f>base1!L17</f>
        <v>7</v>
      </c>
      <c r="F2313" s="36">
        <f>base1!M17</f>
        <v>15</v>
      </c>
      <c r="G2313" s="36"/>
      <c r="H2313" s="36"/>
      <c r="I2313" s="36"/>
      <c r="J2313" s="36"/>
      <c r="K2313" s="36"/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72">
        <v>2312</v>
      </c>
      <c r="W2313" s="77" t="s">
        <v>134</v>
      </c>
      <c r="X2313" s="77">
        <v>4</v>
      </c>
      <c r="Z2313" s="72">
        <v>1</v>
      </c>
    </row>
    <row r="2314" spans="1:26" ht="15.75" thickBot="1" x14ac:dyDescent="0.3">
      <c r="A2314" s="76" t="s">
        <v>135</v>
      </c>
      <c r="B2314" s="36">
        <f>base1!I18</f>
        <v>3</v>
      </c>
      <c r="C2314" s="36">
        <f>base1!J18</f>
        <v>2</v>
      </c>
      <c r="D2314" s="36">
        <f>base1!K18</f>
        <v>7</v>
      </c>
      <c r="E2314" s="36">
        <f>base1!L18</f>
        <v>10</v>
      </c>
      <c r="F2314" s="36">
        <f>base1!M18</f>
        <v>12</v>
      </c>
      <c r="G2314" s="36"/>
      <c r="H2314" s="36"/>
      <c r="I2314" s="36"/>
      <c r="J2314" s="36"/>
      <c r="K2314" s="36"/>
      <c r="L2314" s="36"/>
      <c r="M2314" s="36"/>
      <c r="N2314" s="36"/>
      <c r="O2314" s="36"/>
      <c r="P2314" s="36"/>
      <c r="Q2314" s="36"/>
      <c r="R2314" s="36"/>
      <c r="S2314" s="36"/>
      <c r="T2314" s="36"/>
      <c r="U2314" s="36"/>
      <c r="V2314" s="72">
        <v>2313</v>
      </c>
      <c r="W2314" s="77" t="s">
        <v>134</v>
      </c>
      <c r="X2314" s="77">
        <v>4</v>
      </c>
      <c r="Z2314" s="72">
        <v>1</v>
      </c>
    </row>
    <row r="2315" spans="1:26" ht="15.75" thickBot="1" x14ac:dyDescent="0.3">
      <c r="A2315" s="76" t="s">
        <v>135</v>
      </c>
      <c r="B2315" s="36">
        <f>base1!I19</f>
        <v>11</v>
      </c>
      <c r="C2315" s="36">
        <f>base1!J19</f>
        <v>8</v>
      </c>
      <c r="D2315" s="36">
        <f>base1!K19</f>
        <v>6</v>
      </c>
      <c r="E2315" s="36">
        <f>base1!L19</f>
        <v>10</v>
      </c>
      <c r="F2315" s="36">
        <f>base1!M19</f>
        <v>7</v>
      </c>
      <c r="G2315" s="36"/>
      <c r="H2315" s="36"/>
      <c r="I2315" s="36"/>
      <c r="J2315" s="36"/>
      <c r="K2315" s="36"/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  <c r="V2315" s="72">
        <v>2314</v>
      </c>
      <c r="W2315" s="77" t="s">
        <v>134</v>
      </c>
      <c r="X2315" s="77">
        <v>4</v>
      </c>
      <c r="Z2315" s="72">
        <v>1</v>
      </c>
    </row>
    <row r="2316" spans="1:26" ht="15.75" thickBot="1" x14ac:dyDescent="0.3">
      <c r="A2316" s="76" t="s">
        <v>135</v>
      </c>
      <c r="B2316" s="36">
        <f>base1!I20</f>
        <v>14</v>
      </c>
      <c r="C2316" s="36">
        <f>base1!J20</f>
        <v>3</v>
      </c>
      <c r="D2316" s="36">
        <f>base1!K20</f>
        <v>18</v>
      </c>
      <c r="E2316" s="36">
        <f>base1!L20</f>
        <v>17</v>
      </c>
      <c r="F2316" s="36">
        <f>base1!M20</f>
        <v>8</v>
      </c>
      <c r="G2316" s="36"/>
      <c r="H2316" s="36"/>
      <c r="I2316" s="36"/>
      <c r="J2316" s="36"/>
      <c r="K2316" s="36"/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  <c r="V2316" s="72">
        <v>2315</v>
      </c>
      <c r="W2316" s="77" t="s">
        <v>134</v>
      </c>
      <c r="X2316" s="77">
        <v>4</v>
      </c>
      <c r="Z2316" s="72">
        <v>1</v>
      </c>
    </row>
    <row r="2317" spans="1:26" ht="15.75" thickBot="1" x14ac:dyDescent="0.3">
      <c r="A2317" s="76" t="s">
        <v>135</v>
      </c>
      <c r="B2317" s="36">
        <f>base1!I21</f>
        <v>3</v>
      </c>
      <c r="C2317" s="36">
        <f>base1!J21</f>
        <v>14</v>
      </c>
      <c r="D2317" s="36">
        <f>base1!K21</f>
        <v>7</v>
      </c>
      <c r="E2317" s="36">
        <f>base1!L21</f>
        <v>17</v>
      </c>
      <c r="F2317" s="36">
        <f>base1!M21</f>
        <v>15</v>
      </c>
      <c r="G2317" s="36"/>
      <c r="H2317" s="36"/>
      <c r="I2317" s="36"/>
      <c r="J2317" s="36"/>
      <c r="K2317" s="36"/>
      <c r="L2317" s="36"/>
      <c r="M2317" s="36"/>
      <c r="N2317" s="36"/>
      <c r="O2317" s="36"/>
      <c r="P2317" s="36"/>
      <c r="Q2317" s="36"/>
      <c r="R2317" s="36"/>
      <c r="S2317" s="36"/>
      <c r="T2317" s="36"/>
      <c r="U2317" s="36"/>
      <c r="V2317" s="72">
        <v>2316</v>
      </c>
      <c r="W2317" s="77" t="s">
        <v>134</v>
      </c>
      <c r="X2317" s="77">
        <v>4</v>
      </c>
      <c r="Z2317" s="72">
        <v>1</v>
      </c>
    </row>
    <row r="2318" spans="1:26" ht="15.75" thickBot="1" x14ac:dyDescent="0.3">
      <c r="A2318" s="76" t="s">
        <v>135</v>
      </c>
      <c r="B2318" s="36">
        <f>base1!I22</f>
        <v>11</v>
      </c>
      <c r="C2318" s="36">
        <f>base1!J22</f>
        <v>15</v>
      </c>
      <c r="D2318" s="36">
        <f>base1!K22</f>
        <v>7</v>
      </c>
      <c r="E2318" s="36">
        <f>base1!L22</f>
        <v>12</v>
      </c>
      <c r="F2318" s="36">
        <f>base1!M22</f>
        <v>4</v>
      </c>
      <c r="G2318" s="36"/>
      <c r="H2318" s="36"/>
      <c r="I2318" s="36"/>
      <c r="J2318" s="36"/>
      <c r="K2318" s="36"/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  <c r="V2318" s="72">
        <v>2317</v>
      </c>
      <c r="W2318" s="77" t="s">
        <v>134</v>
      </c>
      <c r="X2318" s="77">
        <v>4</v>
      </c>
      <c r="Z2318" s="72">
        <v>1</v>
      </c>
    </row>
    <row r="2319" spans="1:26" ht="15.75" thickBot="1" x14ac:dyDescent="0.3">
      <c r="A2319" s="76" t="s">
        <v>135</v>
      </c>
      <c r="B2319" s="36">
        <f>base1!I23</f>
        <v>14</v>
      </c>
      <c r="C2319" s="36">
        <f>base1!J23</f>
        <v>3</v>
      </c>
      <c r="D2319" s="36">
        <f>base1!K23</f>
        <v>8</v>
      </c>
      <c r="E2319" s="36">
        <f>base1!L23</f>
        <v>17</v>
      </c>
      <c r="F2319" s="36">
        <f>base1!M23</f>
        <v>16</v>
      </c>
      <c r="G2319" s="36"/>
      <c r="H2319" s="36"/>
      <c r="I2319" s="36"/>
      <c r="J2319" s="36"/>
      <c r="K2319" s="36"/>
      <c r="L2319" s="36"/>
      <c r="M2319" s="36"/>
      <c r="N2319" s="36"/>
      <c r="O2319" s="36"/>
      <c r="P2319" s="36"/>
      <c r="Q2319" s="36"/>
      <c r="R2319" s="36"/>
      <c r="S2319" s="36"/>
      <c r="T2319" s="36"/>
      <c r="U2319" s="36"/>
      <c r="V2319" s="72">
        <v>2318</v>
      </c>
      <c r="W2319" s="77" t="s">
        <v>134</v>
      </c>
      <c r="X2319" s="77">
        <v>4</v>
      </c>
      <c r="Z2319" s="72">
        <v>1</v>
      </c>
    </row>
    <row r="2320" spans="1:26" ht="15.75" thickBot="1" x14ac:dyDescent="0.3">
      <c r="A2320" s="76" t="s">
        <v>135</v>
      </c>
      <c r="B2320" s="36">
        <f>base1!I24</f>
        <v>6</v>
      </c>
      <c r="C2320" s="36">
        <f>base1!J24</f>
        <v>16</v>
      </c>
      <c r="D2320" s="36">
        <f>base1!K24</f>
        <v>15</v>
      </c>
      <c r="E2320" s="36">
        <f>base1!L24</f>
        <v>3</v>
      </c>
      <c r="F2320" s="36">
        <f>base1!M24</f>
        <v>8</v>
      </c>
      <c r="G2320" s="36"/>
      <c r="H2320" s="36"/>
      <c r="I2320" s="36"/>
      <c r="J2320" s="36"/>
      <c r="K2320" s="36"/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  <c r="V2320" s="72">
        <v>2319</v>
      </c>
      <c r="W2320" s="77" t="s">
        <v>134</v>
      </c>
      <c r="X2320" s="77">
        <v>4</v>
      </c>
      <c r="Z2320" s="72">
        <v>1</v>
      </c>
    </row>
    <row r="2321" spans="1:26" ht="15.75" thickBot="1" x14ac:dyDescent="0.3">
      <c r="A2321" s="76" t="s">
        <v>135</v>
      </c>
      <c r="B2321" s="36">
        <f>base1!I25</f>
        <v>8</v>
      </c>
      <c r="C2321" s="36">
        <f>base1!J25</f>
        <v>7</v>
      </c>
      <c r="D2321" s="36">
        <f>base1!K25</f>
        <v>1</v>
      </c>
      <c r="E2321" s="36">
        <f>base1!L25</f>
        <v>15</v>
      </c>
      <c r="F2321" s="36">
        <f>base1!M25</f>
        <v>3</v>
      </c>
      <c r="G2321" s="36"/>
      <c r="H2321" s="36"/>
      <c r="I2321" s="36"/>
      <c r="J2321" s="36"/>
      <c r="K2321" s="36"/>
      <c r="L2321" s="36"/>
      <c r="M2321" s="36"/>
      <c r="N2321" s="36"/>
      <c r="O2321" s="36"/>
      <c r="P2321" s="36"/>
      <c r="Q2321" s="36"/>
      <c r="R2321" s="36"/>
      <c r="S2321" s="36"/>
      <c r="T2321" s="36"/>
      <c r="U2321" s="36"/>
      <c r="V2321" s="72">
        <v>2320</v>
      </c>
      <c r="W2321" s="77" t="s">
        <v>134</v>
      </c>
      <c r="X2321" s="77">
        <v>4</v>
      </c>
      <c r="Z2321" s="72">
        <v>1</v>
      </c>
    </row>
    <row r="2322" spans="1:26" ht="15.75" thickBot="1" x14ac:dyDescent="0.3">
      <c r="A2322" s="76" t="s">
        <v>135</v>
      </c>
      <c r="B2322" s="36">
        <f>base1!I26</f>
        <v>16</v>
      </c>
      <c r="C2322" s="36">
        <f>base1!J26</f>
        <v>8</v>
      </c>
      <c r="D2322" s="36">
        <f>base1!K26</f>
        <v>15</v>
      </c>
      <c r="E2322" s="36">
        <f>base1!L26</f>
        <v>12</v>
      </c>
      <c r="F2322" s="36">
        <f>base1!M26</f>
        <v>3</v>
      </c>
      <c r="G2322" s="36"/>
      <c r="H2322" s="36"/>
      <c r="I2322" s="36"/>
      <c r="J2322" s="36"/>
      <c r="K2322" s="36"/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  <c r="V2322" s="72">
        <v>2321</v>
      </c>
      <c r="W2322" s="77" t="s">
        <v>134</v>
      </c>
      <c r="X2322" s="77">
        <v>4</v>
      </c>
      <c r="Z2322" s="72">
        <v>1</v>
      </c>
    </row>
    <row r="2323" spans="1:26" ht="15.75" thickBot="1" x14ac:dyDescent="0.3">
      <c r="A2323" s="76" t="s">
        <v>135</v>
      </c>
      <c r="B2323" s="36">
        <f>base1!I27</f>
        <v>5</v>
      </c>
      <c r="C2323" s="36">
        <f>base1!J27</f>
        <v>7</v>
      </c>
      <c r="D2323" s="36">
        <f>base1!K27</f>
        <v>14</v>
      </c>
      <c r="E2323" s="36">
        <f>base1!L27</f>
        <v>3</v>
      </c>
      <c r="F2323" s="36">
        <f>base1!M27</f>
        <v>8</v>
      </c>
      <c r="G2323" s="36"/>
      <c r="H2323" s="36"/>
      <c r="I2323" s="36"/>
      <c r="J2323" s="36"/>
      <c r="K2323" s="36"/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  <c r="V2323" s="72">
        <v>2322</v>
      </c>
      <c r="W2323" s="77" t="s">
        <v>134</v>
      </c>
      <c r="X2323" s="77">
        <v>4</v>
      </c>
      <c r="Z2323" s="72">
        <v>1</v>
      </c>
    </row>
    <row r="2324" spans="1:26" ht="15.75" thickBot="1" x14ac:dyDescent="0.3">
      <c r="A2324" s="76" t="s">
        <v>135</v>
      </c>
      <c r="B2324" s="36">
        <f>base1!I28</f>
        <v>8</v>
      </c>
      <c r="C2324" s="36">
        <f>base1!J28</f>
        <v>16</v>
      </c>
      <c r="D2324" s="36">
        <f>base1!K28</f>
        <v>3</v>
      </c>
      <c r="E2324" s="36">
        <f>base1!L28</f>
        <v>18</v>
      </c>
      <c r="F2324" s="36">
        <f>base1!M28</f>
        <v>6</v>
      </c>
      <c r="G2324" s="36"/>
      <c r="H2324" s="36"/>
      <c r="I2324" s="36"/>
      <c r="J2324" s="36"/>
      <c r="K2324" s="36"/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  <c r="V2324" s="72">
        <v>2323</v>
      </c>
      <c r="W2324" s="77" t="s">
        <v>134</v>
      </c>
      <c r="X2324" s="77">
        <v>4</v>
      </c>
      <c r="Z2324" s="72">
        <v>1</v>
      </c>
    </row>
    <row r="2325" spans="1:26" ht="15.75" thickBot="1" x14ac:dyDescent="0.3">
      <c r="A2325" s="76" t="s">
        <v>135</v>
      </c>
      <c r="B2325" s="36">
        <f>base1!I29</f>
        <v>18</v>
      </c>
      <c r="C2325" s="36">
        <f>base1!J29</f>
        <v>6</v>
      </c>
      <c r="D2325" s="36">
        <f>base1!K29</f>
        <v>14</v>
      </c>
      <c r="E2325" s="36">
        <f>base1!L29</f>
        <v>3</v>
      </c>
      <c r="F2325" s="36">
        <f>base1!M29</f>
        <v>16</v>
      </c>
      <c r="G2325" s="36"/>
      <c r="H2325" s="36"/>
      <c r="I2325" s="36"/>
      <c r="J2325" s="36"/>
      <c r="K2325" s="36"/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  <c r="V2325" s="72">
        <v>2324</v>
      </c>
      <c r="W2325" s="77" t="s">
        <v>134</v>
      </c>
      <c r="X2325" s="77">
        <v>4</v>
      </c>
      <c r="Z2325" s="72">
        <v>1</v>
      </c>
    </row>
    <row r="2326" spans="1:26" ht="15.75" thickBot="1" x14ac:dyDescent="0.3">
      <c r="A2326" s="76" t="s">
        <v>135</v>
      </c>
      <c r="B2326" s="36">
        <f>base1!I30</f>
        <v>4</v>
      </c>
      <c r="C2326" s="36">
        <f>base1!J30</f>
        <v>3</v>
      </c>
      <c r="D2326" s="36">
        <f>base1!K30</f>
        <v>14</v>
      </c>
      <c r="E2326" s="36">
        <f>base1!L30</f>
        <v>2</v>
      </c>
      <c r="F2326" s="36">
        <f>base1!M30</f>
        <v>17</v>
      </c>
      <c r="G2326" s="36"/>
      <c r="H2326" s="36"/>
      <c r="I2326" s="36"/>
      <c r="J2326" s="36"/>
      <c r="K2326" s="36"/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72">
        <v>2325</v>
      </c>
      <c r="W2326" s="77" t="s">
        <v>134</v>
      </c>
      <c r="X2326" s="77">
        <v>4</v>
      </c>
      <c r="Z2326" s="72">
        <v>1</v>
      </c>
    </row>
    <row r="2327" spans="1:26" ht="15.75" thickBot="1" x14ac:dyDescent="0.3">
      <c r="A2327" s="76" t="s">
        <v>135</v>
      </c>
      <c r="B2327" s="36">
        <f>base1!I31</f>
        <v>15</v>
      </c>
      <c r="C2327" s="36">
        <f>base1!J31</f>
        <v>7</v>
      </c>
      <c r="D2327" s="36">
        <f>base1!K31</f>
        <v>3</v>
      </c>
      <c r="E2327" s="36">
        <f>base1!L31</f>
        <v>8</v>
      </c>
      <c r="F2327" s="36">
        <f>base1!M31</f>
        <v>16</v>
      </c>
      <c r="G2327" s="36"/>
      <c r="H2327" s="36"/>
      <c r="I2327" s="36"/>
      <c r="J2327" s="36"/>
      <c r="K2327" s="36"/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  <c r="V2327" s="72">
        <v>2326</v>
      </c>
      <c r="W2327" s="77" t="s">
        <v>134</v>
      </c>
      <c r="X2327" s="77">
        <v>4</v>
      </c>
      <c r="Z2327" s="72">
        <v>1</v>
      </c>
    </row>
    <row r="2328" spans="1:26" ht="15.75" thickBot="1" x14ac:dyDescent="0.3">
      <c r="A2328" s="76" t="s">
        <v>135</v>
      </c>
      <c r="B2328" s="36">
        <f>base1!I32</f>
        <v>14</v>
      </c>
      <c r="C2328" s="36">
        <f>base1!J32</f>
        <v>15</v>
      </c>
      <c r="D2328" s="36">
        <f>base1!K32</f>
        <v>17</v>
      </c>
      <c r="E2328" s="36">
        <f>base1!L32</f>
        <v>16</v>
      </c>
      <c r="F2328" s="36">
        <f>base1!M32</f>
        <v>11</v>
      </c>
      <c r="G2328" s="36"/>
      <c r="H2328" s="36"/>
      <c r="I2328" s="36"/>
      <c r="J2328" s="36"/>
      <c r="K2328" s="36"/>
      <c r="L2328" s="36"/>
      <c r="M2328" s="36"/>
      <c r="N2328" s="36"/>
      <c r="O2328" s="36"/>
      <c r="P2328" s="36"/>
      <c r="Q2328" s="36"/>
      <c r="R2328" s="36"/>
      <c r="S2328" s="36"/>
      <c r="T2328" s="36"/>
      <c r="U2328" s="36"/>
      <c r="V2328" s="72">
        <v>2327</v>
      </c>
      <c r="W2328" s="77" t="s">
        <v>134</v>
      </c>
      <c r="X2328" s="77">
        <v>4</v>
      </c>
      <c r="Z2328" s="72">
        <v>1</v>
      </c>
    </row>
    <row r="2329" spans="1:26" ht="15.75" thickBot="1" x14ac:dyDescent="0.3">
      <c r="A2329" s="76" t="s">
        <v>135</v>
      </c>
      <c r="B2329" s="36">
        <f>base1!I33</f>
        <v>1</v>
      </c>
      <c r="C2329" s="36">
        <f>base1!J33</f>
        <v>5</v>
      </c>
      <c r="D2329" s="36">
        <f>base1!K33</f>
        <v>17</v>
      </c>
      <c r="E2329" s="36">
        <f>base1!L33</f>
        <v>6</v>
      </c>
      <c r="F2329" s="36">
        <f>base1!M33</f>
        <v>9</v>
      </c>
      <c r="G2329" s="36"/>
      <c r="H2329" s="36"/>
      <c r="I2329" s="36"/>
      <c r="J2329" s="36"/>
      <c r="K2329" s="36"/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  <c r="V2329" s="72">
        <v>2328</v>
      </c>
      <c r="W2329" s="77" t="s">
        <v>134</v>
      </c>
      <c r="X2329" s="77">
        <v>4</v>
      </c>
      <c r="Z2329" s="72">
        <v>1</v>
      </c>
    </row>
    <row r="2330" spans="1:26" ht="15.75" thickBot="1" x14ac:dyDescent="0.3">
      <c r="A2330" s="76" t="s">
        <v>135</v>
      </c>
      <c r="B2330" s="36">
        <f>base1!I34</f>
        <v>18</v>
      </c>
      <c r="C2330" s="36">
        <f>base1!J34</f>
        <v>14</v>
      </c>
      <c r="D2330" s="36">
        <f>base1!K34</f>
        <v>17</v>
      </c>
      <c r="E2330" s="36">
        <f>base1!L34</f>
        <v>15</v>
      </c>
      <c r="F2330" s="36">
        <f>base1!M34</f>
        <v>3</v>
      </c>
      <c r="G2330" s="36"/>
      <c r="H2330" s="36"/>
      <c r="I2330" s="36"/>
      <c r="J2330" s="36"/>
      <c r="K2330" s="36"/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  <c r="V2330" s="72">
        <v>2329</v>
      </c>
      <c r="W2330" s="77" t="s">
        <v>134</v>
      </c>
      <c r="X2330" s="77">
        <v>4</v>
      </c>
      <c r="Z2330" s="72">
        <v>1</v>
      </c>
    </row>
    <row r="2331" spans="1:26" ht="15.75" thickBot="1" x14ac:dyDescent="0.3">
      <c r="A2331" s="76" t="s">
        <v>135</v>
      </c>
      <c r="B2331" s="36">
        <f>base1!I35</f>
        <v>16</v>
      </c>
      <c r="C2331" s="36">
        <f>base1!J35</f>
        <v>18</v>
      </c>
      <c r="D2331" s="36">
        <f>base1!K35</f>
        <v>6</v>
      </c>
      <c r="E2331" s="36">
        <f>base1!L35</f>
        <v>9</v>
      </c>
      <c r="F2331" s="36">
        <f>base1!M35</f>
        <v>5</v>
      </c>
      <c r="G2331" s="36"/>
      <c r="H2331" s="36"/>
      <c r="I2331" s="36"/>
      <c r="J2331" s="36"/>
      <c r="K2331" s="36"/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  <c r="V2331" s="72">
        <v>2330</v>
      </c>
      <c r="W2331" s="77" t="s">
        <v>134</v>
      </c>
      <c r="X2331" s="77">
        <v>4</v>
      </c>
      <c r="Z2331" s="72">
        <v>1</v>
      </c>
    </row>
    <row r="2332" spans="1:26" ht="15.75" thickBot="1" x14ac:dyDescent="0.3">
      <c r="A2332" s="76" t="s">
        <v>135</v>
      </c>
      <c r="B2332" s="36">
        <f>base1!I36</f>
        <v>12</v>
      </c>
      <c r="C2332" s="36">
        <f>base1!J36</f>
        <v>17</v>
      </c>
      <c r="D2332" s="36">
        <f>base1!K36</f>
        <v>2</v>
      </c>
      <c r="E2332" s="36">
        <f>base1!L36</f>
        <v>11</v>
      </c>
      <c r="F2332" s="36">
        <f>base1!M36</f>
        <v>16</v>
      </c>
      <c r="G2332" s="36"/>
      <c r="H2332" s="36"/>
      <c r="I2332" s="36"/>
      <c r="J2332" s="36"/>
      <c r="K2332" s="36"/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  <c r="V2332" s="72">
        <v>2331</v>
      </c>
      <c r="W2332" s="77" t="s">
        <v>134</v>
      </c>
      <c r="X2332" s="77">
        <v>4</v>
      </c>
      <c r="Z2332" s="72">
        <v>1</v>
      </c>
    </row>
    <row r="2333" spans="1:26" ht="15.75" thickBot="1" x14ac:dyDescent="0.3">
      <c r="A2333" s="76" t="s">
        <v>135</v>
      </c>
      <c r="B2333" s="36">
        <f>base1!I37</f>
        <v>4</v>
      </c>
      <c r="C2333" s="36">
        <f>base1!J37</f>
        <v>16</v>
      </c>
      <c r="D2333" s="36">
        <f>base1!K37</f>
        <v>17</v>
      </c>
      <c r="E2333" s="36">
        <f>base1!L37</f>
        <v>9</v>
      </c>
      <c r="F2333" s="36">
        <f>base1!M37</f>
        <v>2</v>
      </c>
      <c r="G2333" s="36"/>
      <c r="H2333" s="36"/>
      <c r="I2333" s="36"/>
      <c r="J2333" s="36"/>
      <c r="K2333" s="36"/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  <c r="V2333" s="72">
        <v>2332</v>
      </c>
      <c r="W2333" s="77" t="s">
        <v>134</v>
      </c>
      <c r="X2333" s="77">
        <v>4</v>
      </c>
      <c r="Z2333" s="72">
        <v>1</v>
      </c>
    </row>
    <row r="2334" spans="1:26" ht="15.75" thickBot="1" x14ac:dyDescent="0.3">
      <c r="A2334" s="76" t="s">
        <v>135</v>
      </c>
      <c r="B2334" s="36">
        <f>base1!I38</f>
        <v>1</v>
      </c>
      <c r="C2334" s="36">
        <f>base1!J38</f>
        <v>3</v>
      </c>
      <c r="D2334" s="36">
        <f>base1!K38</f>
        <v>17</v>
      </c>
      <c r="E2334" s="36">
        <f>base1!L38</f>
        <v>11</v>
      </c>
      <c r="F2334" s="36">
        <f>base1!M38</f>
        <v>8</v>
      </c>
      <c r="G2334" s="36"/>
      <c r="H2334" s="36"/>
      <c r="I2334" s="36"/>
      <c r="J2334" s="36"/>
      <c r="K2334" s="36"/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  <c r="V2334" s="72">
        <v>2333</v>
      </c>
      <c r="W2334" s="77" t="s">
        <v>134</v>
      </c>
      <c r="X2334" s="77">
        <v>4</v>
      </c>
      <c r="Z2334" s="72">
        <v>1</v>
      </c>
    </row>
    <row r="2335" spans="1:26" ht="15.75" thickBot="1" x14ac:dyDescent="0.3">
      <c r="A2335" s="76" t="s">
        <v>135</v>
      </c>
      <c r="B2335" s="36">
        <f>base1!I39</f>
        <v>9</v>
      </c>
      <c r="C2335" s="36">
        <f>base1!J39</f>
        <v>16</v>
      </c>
      <c r="D2335" s="36">
        <f>base1!K39</f>
        <v>10</v>
      </c>
      <c r="E2335" s="36">
        <f>base1!L39</f>
        <v>11</v>
      </c>
      <c r="F2335" s="36">
        <f>base1!M39</f>
        <v>4</v>
      </c>
      <c r="G2335" s="36"/>
      <c r="H2335" s="36"/>
      <c r="I2335" s="36"/>
      <c r="J2335" s="36"/>
      <c r="K2335" s="36"/>
      <c r="L2335" s="36"/>
      <c r="M2335" s="36"/>
      <c r="N2335" s="36"/>
      <c r="O2335" s="36"/>
      <c r="P2335" s="36"/>
      <c r="Q2335" s="36"/>
      <c r="R2335" s="36"/>
      <c r="S2335" s="36"/>
      <c r="T2335" s="36"/>
      <c r="U2335" s="36"/>
      <c r="V2335" s="72">
        <v>2334</v>
      </c>
      <c r="W2335" s="77" t="s">
        <v>134</v>
      </c>
      <c r="X2335" s="77">
        <v>4</v>
      </c>
      <c r="Z2335" s="72">
        <v>1</v>
      </c>
    </row>
    <row r="2336" spans="1:26" ht="15.75" thickBot="1" x14ac:dyDescent="0.3">
      <c r="A2336" s="76" t="s">
        <v>135</v>
      </c>
      <c r="B2336" s="36">
        <f>base1!I40</f>
        <v>9</v>
      </c>
      <c r="C2336" s="36">
        <f>base1!J40</f>
        <v>12</v>
      </c>
      <c r="D2336" s="36">
        <f>base1!K40</f>
        <v>10</v>
      </c>
      <c r="E2336" s="36">
        <f>base1!L40</f>
        <v>11</v>
      </c>
      <c r="F2336" s="36">
        <f>base1!M40</f>
        <v>16</v>
      </c>
      <c r="G2336" s="36"/>
      <c r="H2336" s="36"/>
      <c r="I2336" s="36"/>
      <c r="J2336" s="36"/>
      <c r="K2336" s="36"/>
      <c r="L2336" s="36"/>
      <c r="M2336" s="36"/>
      <c r="N2336" s="36"/>
      <c r="O2336" s="36"/>
      <c r="P2336" s="36"/>
      <c r="Q2336" s="36"/>
      <c r="R2336" s="36"/>
      <c r="S2336" s="36"/>
      <c r="T2336" s="36"/>
      <c r="U2336" s="36"/>
      <c r="V2336" s="72">
        <v>2335</v>
      </c>
      <c r="W2336" s="77" t="s">
        <v>134</v>
      </c>
      <c r="X2336" s="77">
        <v>4</v>
      </c>
      <c r="Z2336" s="72">
        <v>1</v>
      </c>
    </row>
    <row r="2337" spans="1:26" ht="15.75" thickBot="1" x14ac:dyDescent="0.3">
      <c r="A2337" s="76" t="s">
        <v>135</v>
      </c>
      <c r="B2337" s="36">
        <f>base1!I41</f>
        <v>17</v>
      </c>
      <c r="C2337" s="36">
        <f>base1!J41</f>
        <v>13</v>
      </c>
      <c r="D2337" s="36">
        <f>base1!K41</f>
        <v>7</v>
      </c>
      <c r="E2337" s="36">
        <f>base1!L41</f>
        <v>11</v>
      </c>
      <c r="F2337" s="36">
        <f>base1!M41</f>
        <v>16</v>
      </c>
      <c r="G2337" s="36"/>
      <c r="H2337" s="36"/>
      <c r="I2337" s="36"/>
      <c r="J2337" s="36"/>
      <c r="K2337" s="36"/>
      <c r="L2337" s="36"/>
      <c r="M2337" s="36"/>
      <c r="N2337" s="36"/>
      <c r="O2337" s="36"/>
      <c r="P2337" s="36"/>
      <c r="Q2337" s="36"/>
      <c r="R2337" s="36"/>
      <c r="S2337" s="36"/>
      <c r="T2337" s="36"/>
      <c r="U2337" s="36"/>
      <c r="V2337" s="72">
        <v>2336</v>
      </c>
      <c r="W2337" s="77" t="s">
        <v>134</v>
      </c>
      <c r="X2337" s="77">
        <v>4</v>
      </c>
      <c r="Z2337" s="72">
        <v>1</v>
      </c>
    </row>
    <row r="2338" spans="1:26" ht="15.75" thickBot="1" x14ac:dyDescent="0.3">
      <c r="A2338" s="76" t="s">
        <v>135</v>
      </c>
      <c r="B2338" s="36">
        <f>base1!I42</f>
        <v>12</v>
      </c>
      <c r="C2338" s="36">
        <f>base1!J42</f>
        <v>16</v>
      </c>
      <c r="D2338" s="36">
        <f>base1!K42</f>
        <v>14</v>
      </c>
      <c r="E2338" s="36">
        <f>base1!L42</f>
        <v>15</v>
      </c>
      <c r="F2338" s="36">
        <f>base1!M42</f>
        <v>17</v>
      </c>
      <c r="G2338" s="36"/>
      <c r="H2338" s="36"/>
      <c r="I2338" s="36"/>
      <c r="J2338" s="36"/>
      <c r="K2338" s="36"/>
      <c r="L2338" s="36"/>
      <c r="M2338" s="36"/>
      <c r="N2338" s="36"/>
      <c r="O2338" s="36"/>
      <c r="P2338" s="36"/>
      <c r="Q2338" s="36"/>
      <c r="R2338" s="36"/>
      <c r="S2338" s="36"/>
      <c r="T2338" s="36"/>
      <c r="U2338" s="36"/>
      <c r="V2338" s="72">
        <v>2337</v>
      </c>
      <c r="W2338" s="77" t="s">
        <v>134</v>
      </c>
      <c r="X2338" s="77">
        <v>4</v>
      </c>
      <c r="Z2338" s="72">
        <v>1</v>
      </c>
    </row>
    <row r="2339" spans="1:26" ht="15.75" thickBot="1" x14ac:dyDescent="0.3">
      <c r="A2339" s="76" t="s">
        <v>135</v>
      </c>
      <c r="B2339" s="36">
        <f>base1!I43</f>
        <v>12</v>
      </c>
      <c r="C2339" s="36">
        <f>base1!J43</f>
        <v>5</v>
      </c>
      <c r="D2339" s="36">
        <f>base1!K43</f>
        <v>9</v>
      </c>
      <c r="E2339" s="36">
        <f>base1!L43</f>
        <v>14</v>
      </c>
      <c r="F2339" s="36">
        <f>base1!M43</f>
        <v>16</v>
      </c>
      <c r="G2339" s="36"/>
      <c r="H2339" s="36"/>
      <c r="I2339" s="36"/>
      <c r="J2339" s="36"/>
      <c r="K2339" s="36"/>
      <c r="L2339" s="36"/>
      <c r="M2339" s="36"/>
      <c r="N2339" s="36"/>
      <c r="O2339" s="36"/>
      <c r="P2339" s="36"/>
      <c r="Q2339" s="36"/>
      <c r="R2339" s="36"/>
      <c r="S2339" s="36"/>
      <c r="T2339" s="36"/>
      <c r="U2339" s="36"/>
      <c r="V2339" s="72">
        <v>2338</v>
      </c>
      <c r="W2339" s="77" t="s">
        <v>134</v>
      </c>
      <c r="X2339" s="77">
        <v>4</v>
      </c>
      <c r="Z2339" s="72">
        <v>1</v>
      </c>
    </row>
    <row r="2340" spans="1:26" ht="15.75" thickBot="1" x14ac:dyDescent="0.3">
      <c r="A2340" s="76" t="s">
        <v>135</v>
      </c>
      <c r="B2340" s="36">
        <f>base1!I44</f>
        <v>14</v>
      </c>
      <c r="C2340" s="36">
        <f>base1!J44</f>
        <v>3</v>
      </c>
      <c r="D2340" s="36">
        <f>base1!K44</f>
        <v>15</v>
      </c>
      <c r="E2340" s="36">
        <f>base1!L44</f>
        <v>17</v>
      </c>
      <c r="F2340" s="36">
        <f>base1!M44</f>
        <v>16</v>
      </c>
      <c r="G2340" s="36"/>
      <c r="H2340" s="36"/>
      <c r="I2340" s="36"/>
      <c r="J2340" s="36"/>
      <c r="K2340" s="36"/>
      <c r="L2340" s="36"/>
      <c r="M2340" s="36"/>
      <c r="N2340" s="36"/>
      <c r="O2340" s="36"/>
      <c r="P2340" s="36"/>
      <c r="Q2340" s="36"/>
      <c r="R2340" s="36"/>
      <c r="S2340" s="36"/>
      <c r="T2340" s="36"/>
      <c r="U2340" s="36"/>
      <c r="V2340" s="72">
        <v>2339</v>
      </c>
      <c r="W2340" s="77" t="s">
        <v>134</v>
      </c>
      <c r="X2340" s="77">
        <v>4</v>
      </c>
      <c r="Z2340" s="72">
        <v>1</v>
      </c>
    </row>
    <row r="2341" spans="1:26" ht="15.75" thickBot="1" x14ac:dyDescent="0.3">
      <c r="A2341" s="76" t="s">
        <v>135</v>
      </c>
      <c r="B2341" s="36">
        <f>base1!I45</f>
        <v>5</v>
      </c>
      <c r="C2341" s="36">
        <f>base1!J45</f>
        <v>12</v>
      </c>
      <c r="D2341" s="36">
        <f>base1!K45</f>
        <v>9</v>
      </c>
      <c r="E2341" s="36">
        <f>base1!L45</f>
        <v>7</v>
      </c>
      <c r="F2341" s="36">
        <f>base1!M45</f>
        <v>14</v>
      </c>
      <c r="G2341" s="36"/>
      <c r="H2341" s="36"/>
      <c r="I2341" s="36"/>
      <c r="J2341" s="36"/>
      <c r="K2341" s="36"/>
      <c r="L2341" s="36"/>
      <c r="M2341" s="36"/>
      <c r="N2341" s="36"/>
      <c r="O2341" s="36"/>
      <c r="P2341" s="36"/>
      <c r="Q2341" s="36"/>
      <c r="R2341" s="36"/>
      <c r="S2341" s="36"/>
      <c r="T2341" s="36"/>
      <c r="U2341" s="36"/>
      <c r="V2341" s="72">
        <v>2340</v>
      </c>
      <c r="W2341" s="77" t="s">
        <v>134</v>
      </c>
      <c r="X2341" s="77">
        <v>4</v>
      </c>
      <c r="Z2341" s="72">
        <v>1</v>
      </c>
    </row>
    <row r="2342" spans="1:26" ht="15.75" thickBot="1" x14ac:dyDescent="0.3">
      <c r="A2342" s="76" t="s">
        <v>135</v>
      </c>
      <c r="B2342" s="36">
        <f>base1!I46</f>
        <v>8</v>
      </c>
      <c r="C2342" s="36">
        <f>base1!J46</f>
        <v>2</v>
      </c>
      <c r="D2342" s="36">
        <f>base1!K46</f>
        <v>1</v>
      </c>
      <c r="E2342" s="36">
        <f>base1!L46</f>
        <v>6</v>
      </c>
      <c r="F2342" s="36">
        <f>base1!M46</f>
        <v>15</v>
      </c>
      <c r="G2342" s="36"/>
      <c r="H2342" s="36"/>
      <c r="I2342" s="36"/>
      <c r="J2342" s="36"/>
      <c r="K2342" s="36"/>
      <c r="L2342" s="36"/>
      <c r="M2342" s="36"/>
      <c r="N2342" s="36"/>
      <c r="O2342" s="36"/>
      <c r="P2342" s="36"/>
      <c r="Q2342" s="36"/>
      <c r="R2342" s="36"/>
      <c r="S2342" s="36"/>
      <c r="T2342" s="36"/>
      <c r="U2342" s="36"/>
      <c r="V2342" s="72">
        <v>2341</v>
      </c>
      <c r="W2342" s="77" t="s">
        <v>134</v>
      </c>
      <c r="X2342" s="77">
        <v>4</v>
      </c>
      <c r="Z2342" s="72">
        <v>1</v>
      </c>
    </row>
    <row r="2343" spans="1:26" ht="15.75" thickBot="1" x14ac:dyDescent="0.3">
      <c r="A2343" s="76" t="s">
        <v>135</v>
      </c>
      <c r="B2343" s="36">
        <f>base1!I47</f>
        <v>16</v>
      </c>
      <c r="C2343" s="36">
        <f>base1!J47</f>
        <v>2</v>
      </c>
      <c r="D2343" s="36">
        <f>base1!K47</f>
        <v>6</v>
      </c>
      <c r="E2343" s="36">
        <f>base1!L47</f>
        <v>15</v>
      </c>
      <c r="F2343" s="36">
        <f>base1!M47</f>
        <v>7</v>
      </c>
      <c r="G2343" s="36"/>
      <c r="H2343" s="36"/>
      <c r="I2343" s="36"/>
      <c r="J2343" s="36"/>
      <c r="K2343" s="36"/>
      <c r="L2343" s="36"/>
      <c r="M2343" s="36"/>
      <c r="N2343" s="36"/>
      <c r="O2343" s="36"/>
      <c r="P2343" s="36"/>
      <c r="Q2343" s="36"/>
      <c r="R2343" s="36"/>
      <c r="S2343" s="36"/>
      <c r="T2343" s="36"/>
      <c r="U2343" s="36"/>
      <c r="V2343" s="72">
        <v>2342</v>
      </c>
      <c r="W2343" s="77" t="s">
        <v>134</v>
      </c>
      <c r="X2343" s="77">
        <v>4</v>
      </c>
      <c r="Z2343" s="72">
        <v>1</v>
      </c>
    </row>
    <row r="2344" spans="1:26" ht="15.75" thickBot="1" x14ac:dyDescent="0.3">
      <c r="A2344" s="76" t="s">
        <v>135</v>
      </c>
      <c r="B2344" s="36">
        <f>base1!I48</f>
        <v>3</v>
      </c>
      <c r="C2344" s="36">
        <f>base1!J48</f>
        <v>17</v>
      </c>
      <c r="D2344" s="36">
        <f>base1!K48</f>
        <v>10</v>
      </c>
      <c r="E2344" s="36">
        <f>base1!L48</f>
        <v>5</v>
      </c>
      <c r="F2344" s="36">
        <f>base1!M48</f>
        <v>4</v>
      </c>
      <c r="G2344" s="36"/>
      <c r="H2344" s="36"/>
      <c r="I2344" s="36"/>
      <c r="J2344" s="36"/>
      <c r="K2344" s="36"/>
      <c r="L2344" s="36"/>
      <c r="M2344" s="36"/>
      <c r="N2344" s="36"/>
      <c r="O2344" s="36"/>
      <c r="P2344" s="36"/>
      <c r="Q2344" s="36"/>
      <c r="R2344" s="36"/>
      <c r="S2344" s="36"/>
      <c r="T2344" s="36"/>
      <c r="U2344" s="36"/>
      <c r="V2344" s="72">
        <v>2343</v>
      </c>
      <c r="W2344" s="77" t="s">
        <v>134</v>
      </c>
      <c r="X2344" s="77">
        <v>4</v>
      </c>
      <c r="Z2344" s="72">
        <v>1</v>
      </c>
    </row>
    <row r="2345" spans="1:26" ht="15.75" thickBot="1" x14ac:dyDescent="0.3">
      <c r="A2345" s="76" t="s">
        <v>135</v>
      </c>
      <c r="B2345" s="36">
        <f>base1!I49</f>
        <v>6</v>
      </c>
      <c r="C2345" s="36">
        <f>base1!J49</f>
        <v>8</v>
      </c>
      <c r="D2345" s="36">
        <f>base1!K49</f>
        <v>7</v>
      </c>
      <c r="E2345" s="36">
        <f>base1!L49</f>
        <v>10</v>
      </c>
      <c r="F2345" s="36">
        <f>base1!M49</f>
        <v>5</v>
      </c>
      <c r="G2345" s="36"/>
      <c r="H2345" s="36"/>
      <c r="I2345" s="36"/>
      <c r="J2345" s="36"/>
      <c r="K2345" s="36"/>
      <c r="L2345" s="36"/>
      <c r="M2345" s="36"/>
      <c r="N2345" s="36"/>
      <c r="O2345" s="36"/>
      <c r="P2345" s="36"/>
      <c r="Q2345" s="36"/>
      <c r="R2345" s="36"/>
      <c r="S2345" s="36"/>
      <c r="T2345" s="36"/>
      <c r="U2345" s="36"/>
      <c r="V2345" s="72">
        <v>2344</v>
      </c>
      <c r="W2345" s="77" t="s">
        <v>134</v>
      </c>
      <c r="X2345" s="77">
        <v>4</v>
      </c>
      <c r="Z2345" s="72">
        <v>1</v>
      </c>
    </row>
    <row r="2346" spans="1:26" ht="15.75" thickBot="1" x14ac:dyDescent="0.3">
      <c r="A2346" s="76" t="s">
        <v>135</v>
      </c>
      <c r="B2346" s="36">
        <f>base1!I50</f>
        <v>7</v>
      </c>
      <c r="C2346" s="36">
        <f>base1!J50</f>
        <v>5</v>
      </c>
      <c r="D2346" s="36">
        <f>base1!K50</f>
        <v>10</v>
      </c>
      <c r="E2346" s="36">
        <f>base1!L50</f>
        <v>4</v>
      </c>
      <c r="F2346" s="36">
        <f>base1!M50</f>
        <v>11</v>
      </c>
      <c r="G2346" s="36"/>
      <c r="H2346" s="36"/>
      <c r="I2346" s="36"/>
      <c r="J2346" s="36"/>
      <c r="K2346" s="36"/>
      <c r="L2346" s="36"/>
      <c r="M2346" s="36"/>
      <c r="N2346" s="36"/>
      <c r="O2346" s="36"/>
      <c r="P2346" s="36"/>
      <c r="Q2346" s="36"/>
      <c r="R2346" s="36"/>
      <c r="S2346" s="36"/>
      <c r="T2346" s="36"/>
      <c r="U2346" s="36"/>
      <c r="V2346" s="72">
        <v>2345</v>
      </c>
      <c r="W2346" s="77" t="s">
        <v>134</v>
      </c>
      <c r="X2346" s="77">
        <v>4</v>
      </c>
      <c r="Z2346" s="72">
        <v>1</v>
      </c>
    </row>
    <row r="2347" spans="1:26" ht="15.75" thickBot="1" x14ac:dyDescent="0.3">
      <c r="A2347" s="76" t="s">
        <v>135</v>
      </c>
      <c r="B2347" s="36">
        <f>base1!I51</f>
        <v>7</v>
      </c>
      <c r="C2347" s="36">
        <f>base1!J51</f>
        <v>9</v>
      </c>
      <c r="D2347" s="36">
        <f>base1!K51</f>
        <v>3</v>
      </c>
      <c r="E2347" s="36">
        <f>base1!L51</f>
        <v>2</v>
      </c>
      <c r="F2347" s="36">
        <f>base1!M51</f>
        <v>6</v>
      </c>
      <c r="G2347" s="36"/>
      <c r="H2347" s="36"/>
      <c r="I2347" s="36"/>
      <c r="J2347" s="36"/>
      <c r="K2347" s="36"/>
      <c r="L2347" s="36"/>
      <c r="M2347" s="36"/>
      <c r="N2347" s="36"/>
      <c r="O2347" s="36"/>
      <c r="P2347" s="36"/>
      <c r="Q2347" s="36"/>
      <c r="R2347" s="36"/>
      <c r="S2347" s="36"/>
      <c r="T2347" s="36"/>
      <c r="U2347" s="36"/>
      <c r="V2347" s="72">
        <v>2346</v>
      </c>
      <c r="W2347" s="77" t="s">
        <v>134</v>
      </c>
      <c r="X2347" s="77">
        <v>4</v>
      </c>
      <c r="Z2347" s="72">
        <v>1</v>
      </c>
    </row>
    <row r="2348" spans="1:26" ht="15.75" thickBot="1" x14ac:dyDescent="0.3">
      <c r="A2348" s="76" t="s">
        <v>135</v>
      </c>
      <c r="B2348" s="36">
        <f>base1!I52</f>
        <v>12</v>
      </c>
      <c r="C2348" s="36">
        <f>base1!J52</f>
        <v>14</v>
      </c>
      <c r="D2348" s="36">
        <f>base1!K52</f>
        <v>3</v>
      </c>
      <c r="E2348" s="36">
        <f>base1!L52</f>
        <v>4</v>
      </c>
      <c r="F2348" s="36">
        <f>base1!M52</f>
        <v>2</v>
      </c>
      <c r="G2348" s="36"/>
      <c r="H2348" s="36"/>
      <c r="I2348" s="36"/>
      <c r="J2348" s="36"/>
      <c r="K2348" s="36"/>
      <c r="L2348" s="36"/>
      <c r="M2348" s="36"/>
      <c r="N2348" s="36"/>
      <c r="O2348" s="36"/>
      <c r="P2348" s="36"/>
      <c r="Q2348" s="36"/>
      <c r="R2348" s="36"/>
      <c r="S2348" s="36"/>
      <c r="T2348" s="36"/>
      <c r="U2348" s="36"/>
      <c r="V2348" s="72">
        <v>2347</v>
      </c>
      <c r="W2348" s="77" t="s">
        <v>134</v>
      </c>
      <c r="X2348" s="77">
        <v>4</v>
      </c>
      <c r="Z2348" s="72">
        <v>1</v>
      </c>
    </row>
    <row r="2349" spans="1:26" ht="15.75" thickBot="1" x14ac:dyDescent="0.3">
      <c r="A2349" s="76" t="s">
        <v>135</v>
      </c>
      <c r="B2349" s="36">
        <f>base1!I53</f>
        <v>12</v>
      </c>
      <c r="C2349" s="36">
        <f>base1!J53</f>
        <v>8</v>
      </c>
      <c r="D2349" s="36">
        <f>base1!K53</f>
        <v>3</v>
      </c>
      <c r="E2349" s="36">
        <f>base1!L53</f>
        <v>2</v>
      </c>
      <c r="F2349" s="36">
        <f>base1!M53</f>
        <v>6</v>
      </c>
      <c r="G2349" s="36"/>
      <c r="H2349" s="36"/>
      <c r="I2349" s="36"/>
      <c r="J2349" s="36"/>
      <c r="K2349" s="36"/>
      <c r="L2349" s="36"/>
      <c r="M2349" s="36"/>
      <c r="N2349" s="36"/>
      <c r="O2349" s="36"/>
      <c r="P2349" s="36"/>
      <c r="Q2349" s="36"/>
      <c r="R2349" s="36"/>
      <c r="S2349" s="36"/>
      <c r="T2349" s="36"/>
      <c r="U2349" s="36"/>
      <c r="V2349" s="72">
        <v>2348</v>
      </c>
      <c r="W2349" s="77" t="s">
        <v>134</v>
      </c>
      <c r="X2349" s="77">
        <v>4</v>
      </c>
      <c r="Z2349" s="72">
        <v>1</v>
      </c>
    </row>
    <row r="2350" spans="1:26" ht="15.75" thickBot="1" x14ac:dyDescent="0.3">
      <c r="A2350" s="76" t="s">
        <v>135</v>
      </c>
      <c r="B2350" s="36">
        <f>base1!I54</f>
        <v>12</v>
      </c>
      <c r="C2350" s="36">
        <f>base1!J54</f>
        <v>8</v>
      </c>
      <c r="D2350" s="36">
        <f>base1!K54</f>
        <v>6</v>
      </c>
      <c r="E2350" s="36">
        <f>base1!L54</f>
        <v>13</v>
      </c>
      <c r="F2350" s="36">
        <f>base1!M54</f>
        <v>2</v>
      </c>
      <c r="G2350" s="36"/>
      <c r="H2350" s="36"/>
      <c r="I2350" s="36"/>
      <c r="J2350" s="36"/>
      <c r="K2350" s="36"/>
      <c r="L2350" s="36"/>
      <c r="M2350" s="36"/>
      <c r="N2350" s="36"/>
      <c r="O2350" s="36"/>
      <c r="P2350" s="36"/>
      <c r="Q2350" s="36"/>
      <c r="R2350" s="36"/>
      <c r="S2350" s="36"/>
      <c r="T2350" s="36"/>
      <c r="U2350" s="36"/>
      <c r="V2350" s="72">
        <v>2349</v>
      </c>
      <c r="W2350" s="77" t="s">
        <v>134</v>
      </c>
      <c r="X2350" s="77">
        <v>4</v>
      </c>
      <c r="Z2350" s="72">
        <v>1</v>
      </c>
    </row>
    <row r="2351" spans="1:26" ht="15.75" thickBot="1" x14ac:dyDescent="0.3">
      <c r="A2351" s="76" t="s">
        <v>135</v>
      </c>
      <c r="B2351" s="36">
        <f>base1!I55</f>
        <v>6</v>
      </c>
      <c r="C2351" s="36">
        <f>base1!J55</f>
        <v>14</v>
      </c>
      <c r="D2351" s="36">
        <f>base1!K55</f>
        <v>4</v>
      </c>
      <c r="E2351" s="36">
        <f>base1!L55</f>
        <v>8</v>
      </c>
      <c r="F2351" s="36">
        <f>base1!M55</f>
        <v>13</v>
      </c>
      <c r="G2351" s="36"/>
      <c r="H2351" s="36"/>
      <c r="I2351" s="36"/>
      <c r="J2351" s="36"/>
      <c r="K2351" s="36"/>
      <c r="L2351" s="36"/>
      <c r="M2351" s="36"/>
      <c r="N2351" s="36"/>
      <c r="O2351" s="36"/>
      <c r="P2351" s="36"/>
      <c r="Q2351" s="36"/>
      <c r="R2351" s="36"/>
      <c r="S2351" s="36"/>
      <c r="T2351" s="36"/>
      <c r="U2351" s="36"/>
      <c r="V2351" s="72">
        <v>2350</v>
      </c>
      <c r="W2351" s="77" t="s">
        <v>134</v>
      </c>
      <c r="X2351" s="77">
        <v>4</v>
      </c>
      <c r="Z2351" s="72">
        <v>1</v>
      </c>
    </row>
    <row r="2352" spans="1:26" ht="15.75" thickBot="1" x14ac:dyDescent="0.3">
      <c r="A2352" s="76" t="s">
        <v>135</v>
      </c>
      <c r="B2352" s="36">
        <f>base1!I56</f>
        <v>6</v>
      </c>
      <c r="C2352" s="36">
        <f>base1!J56</f>
        <v>17</v>
      </c>
      <c r="D2352" s="36">
        <f>base1!K56</f>
        <v>4</v>
      </c>
      <c r="E2352" s="36">
        <f>base1!L56</f>
        <v>8</v>
      </c>
      <c r="F2352" s="36">
        <f>base1!M56</f>
        <v>13</v>
      </c>
      <c r="G2352" s="36"/>
      <c r="H2352" s="36"/>
      <c r="I2352" s="36"/>
      <c r="J2352" s="36"/>
      <c r="K2352" s="36"/>
      <c r="L2352" s="36"/>
      <c r="M2352" s="36"/>
      <c r="N2352" s="36"/>
      <c r="O2352" s="36"/>
      <c r="P2352" s="36"/>
      <c r="Q2352" s="36"/>
      <c r="R2352" s="36"/>
      <c r="S2352" s="36"/>
      <c r="T2352" s="36"/>
      <c r="U2352" s="36"/>
      <c r="V2352" s="72">
        <v>2351</v>
      </c>
      <c r="W2352" s="77" t="s">
        <v>134</v>
      </c>
      <c r="X2352" s="77">
        <v>4</v>
      </c>
      <c r="Z2352" s="72">
        <v>1</v>
      </c>
    </row>
    <row r="2353" spans="1:26" ht="15.75" thickBot="1" x14ac:dyDescent="0.3">
      <c r="A2353" s="76" t="s">
        <v>135</v>
      </c>
      <c r="B2353" s="36">
        <f>base1!I57</f>
        <v>5</v>
      </c>
      <c r="C2353" s="36">
        <f>base1!J57</f>
        <v>4</v>
      </c>
      <c r="D2353" s="36">
        <f>base1!K57</f>
        <v>7</v>
      </c>
      <c r="E2353" s="36">
        <f>base1!L57</f>
        <v>3</v>
      </c>
      <c r="F2353" s="36">
        <f>base1!M57</f>
        <v>9</v>
      </c>
      <c r="G2353" s="36"/>
      <c r="H2353" s="36"/>
      <c r="I2353" s="36"/>
      <c r="J2353" s="36"/>
      <c r="K2353" s="36"/>
      <c r="L2353" s="36"/>
      <c r="M2353" s="36"/>
      <c r="N2353" s="36"/>
      <c r="O2353" s="36"/>
      <c r="P2353" s="36"/>
      <c r="Q2353" s="36"/>
      <c r="R2353" s="36"/>
      <c r="S2353" s="36"/>
      <c r="T2353" s="36"/>
      <c r="U2353" s="36"/>
      <c r="V2353" s="72">
        <v>2352</v>
      </c>
      <c r="W2353" s="77" t="s">
        <v>134</v>
      </c>
      <c r="X2353" s="77">
        <v>4</v>
      </c>
      <c r="Z2353" s="72">
        <v>1</v>
      </c>
    </row>
    <row r="2354" spans="1:26" ht="15.75" thickBot="1" x14ac:dyDescent="0.3">
      <c r="A2354" s="76" t="s">
        <v>135</v>
      </c>
      <c r="B2354" s="36">
        <f>base1!I58</f>
        <v>3</v>
      </c>
      <c r="C2354" s="36">
        <f>base1!J58</f>
        <v>7</v>
      </c>
      <c r="D2354" s="36">
        <f>base1!K58</f>
        <v>4</v>
      </c>
      <c r="E2354" s="36">
        <f>base1!L58</f>
        <v>5</v>
      </c>
      <c r="F2354" s="36">
        <f>base1!M58</f>
        <v>9</v>
      </c>
      <c r="G2354" s="36"/>
      <c r="H2354" s="36"/>
      <c r="I2354" s="36"/>
      <c r="J2354" s="36"/>
      <c r="K2354" s="36"/>
      <c r="L2354" s="36"/>
      <c r="M2354" s="36"/>
      <c r="N2354" s="36"/>
      <c r="O2354" s="36"/>
      <c r="P2354" s="36"/>
      <c r="Q2354" s="36"/>
      <c r="R2354" s="36"/>
      <c r="S2354" s="36"/>
      <c r="T2354" s="36"/>
      <c r="U2354" s="36"/>
      <c r="V2354" s="72">
        <v>2353</v>
      </c>
      <c r="W2354" s="77" t="s">
        <v>134</v>
      </c>
      <c r="X2354" s="77">
        <v>4</v>
      </c>
      <c r="Z2354" s="72">
        <v>1</v>
      </c>
    </row>
    <row r="2355" spans="1:26" ht="15.75" thickBot="1" x14ac:dyDescent="0.3">
      <c r="A2355" s="76" t="s">
        <v>135</v>
      </c>
      <c r="B2355" s="36">
        <f>base1!I59</f>
        <v>5</v>
      </c>
      <c r="C2355" s="36">
        <f>base1!J59</f>
        <v>15</v>
      </c>
      <c r="D2355" s="36">
        <f>base1!K59</f>
        <v>4</v>
      </c>
      <c r="E2355" s="36">
        <f>base1!L59</f>
        <v>3</v>
      </c>
      <c r="F2355" s="36">
        <f>base1!M59</f>
        <v>10</v>
      </c>
      <c r="G2355" s="36"/>
      <c r="H2355" s="36"/>
      <c r="I2355" s="36"/>
      <c r="J2355" s="36"/>
      <c r="K2355" s="36"/>
      <c r="L2355" s="36"/>
      <c r="M2355" s="36"/>
      <c r="N2355" s="36"/>
      <c r="O2355" s="36"/>
      <c r="P2355" s="36"/>
      <c r="Q2355" s="36"/>
      <c r="R2355" s="36"/>
      <c r="S2355" s="36"/>
      <c r="T2355" s="36"/>
      <c r="U2355" s="36"/>
      <c r="V2355" s="72">
        <v>2354</v>
      </c>
      <c r="W2355" s="77" t="s">
        <v>134</v>
      </c>
      <c r="X2355" s="77">
        <v>4</v>
      </c>
      <c r="Z2355" s="72">
        <v>1</v>
      </c>
    </row>
    <row r="2356" spans="1:26" ht="15.75" thickBot="1" x14ac:dyDescent="0.3">
      <c r="A2356" s="76" t="s">
        <v>135</v>
      </c>
      <c r="B2356" s="36">
        <f>base1!I60</f>
        <v>12</v>
      </c>
      <c r="C2356" s="36">
        <f>base1!J60</f>
        <v>15</v>
      </c>
      <c r="D2356" s="36">
        <f>base1!K60</f>
        <v>10</v>
      </c>
      <c r="E2356" s="36">
        <f>base1!L60</f>
        <v>2</v>
      </c>
      <c r="F2356" s="36">
        <f>base1!M60</f>
        <v>8</v>
      </c>
      <c r="G2356" s="36"/>
      <c r="H2356" s="36"/>
      <c r="I2356" s="36"/>
      <c r="J2356" s="36"/>
      <c r="K2356" s="36"/>
      <c r="L2356" s="36"/>
      <c r="M2356" s="36"/>
      <c r="N2356" s="36"/>
      <c r="O2356" s="36"/>
      <c r="P2356" s="36"/>
      <c r="Q2356" s="36"/>
      <c r="R2356" s="36"/>
      <c r="S2356" s="36"/>
      <c r="T2356" s="36"/>
      <c r="U2356" s="36"/>
      <c r="V2356" s="72">
        <v>2355</v>
      </c>
      <c r="W2356" s="77" t="s">
        <v>134</v>
      </c>
      <c r="X2356" s="77">
        <v>4</v>
      </c>
      <c r="Z2356" s="72">
        <v>1</v>
      </c>
    </row>
    <row r="2357" spans="1:26" ht="15.75" thickBot="1" x14ac:dyDescent="0.3">
      <c r="A2357" s="76" t="s">
        <v>135</v>
      </c>
      <c r="B2357" s="36">
        <f>base1!I61</f>
        <v>14</v>
      </c>
      <c r="C2357" s="36">
        <f>base1!J61</f>
        <v>3</v>
      </c>
      <c r="D2357" s="36">
        <f>base1!K61</f>
        <v>10</v>
      </c>
      <c r="E2357" s="36">
        <f>base1!L61</f>
        <v>2</v>
      </c>
      <c r="F2357" s="36">
        <f>base1!M61</f>
        <v>8</v>
      </c>
      <c r="G2357" s="36"/>
      <c r="H2357" s="36"/>
      <c r="I2357" s="36"/>
      <c r="J2357" s="36"/>
      <c r="K2357" s="36"/>
      <c r="L2357" s="36"/>
      <c r="M2357" s="36"/>
      <c r="N2357" s="36"/>
      <c r="O2357" s="36"/>
      <c r="P2357" s="36"/>
      <c r="Q2357" s="36"/>
      <c r="R2357" s="36"/>
      <c r="S2357" s="36"/>
      <c r="T2357" s="36"/>
      <c r="U2357" s="36"/>
      <c r="V2357" s="72">
        <v>2356</v>
      </c>
      <c r="W2357" s="77" t="s">
        <v>134</v>
      </c>
      <c r="X2357" s="77">
        <v>4</v>
      </c>
      <c r="Z2357" s="72">
        <v>1</v>
      </c>
    </row>
    <row r="2358" spans="1:26" ht="15.75" thickBot="1" x14ac:dyDescent="0.3">
      <c r="A2358" s="76" t="s">
        <v>135</v>
      </c>
      <c r="B2358" s="36">
        <f>base1!I62</f>
        <v>3</v>
      </c>
      <c r="C2358" s="36">
        <f>base1!J62</f>
        <v>14</v>
      </c>
      <c r="D2358" s="36">
        <f>base1!K62</f>
        <v>10</v>
      </c>
      <c r="E2358" s="36">
        <f>base1!L62</f>
        <v>2</v>
      </c>
      <c r="F2358" s="36">
        <f>base1!M62</f>
        <v>16</v>
      </c>
      <c r="G2358" s="36"/>
      <c r="H2358" s="36"/>
      <c r="I2358" s="36"/>
      <c r="J2358" s="36"/>
      <c r="K2358" s="36"/>
      <c r="L2358" s="36"/>
      <c r="M2358" s="36"/>
      <c r="N2358" s="36"/>
      <c r="O2358" s="36"/>
      <c r="P2358" s="36"/>
      <c r="Q2358" s="36"/>
      <c r="R2358" s="36"/>
      <c r="S2358" s="36"/>
      <c r="T2358" s="36"/>
      <c r="U2358" s="36"/>
      <c r="V2358" s="72">
        <v>2357</v>
      </c>
      <c r="W2358" s="77" t="s">
        <v>134</v>
      </c>
      <c r="X2358" s="77">
        <v>4</v>
      </c>
      <c r="Z2358" s="72">
        <v>1</v>
      </c>
    </row>
    <row r="2359" spans="1:26" ht="15.75" thickBot="1" x14ac:dyDescent="0.3">
      <c r="A2359" s="76" t="s">
        <v>135</v>
      </c>
      <c r="B2359" s="36">
        <f>base1!J13</f>
        <v>11</v>
      </c>
      <c r="C2359" s="36">
        <f>base1!K13</f>
        <v>7</v>
      </c>
      <c r="D2359" s="36">
        <f>base1!L13</f>
        <v>12</v>
      </c>
      <c r="E2359" s="36">
        <f>base1!M13</f>
        <v>13</v>
      </c>
      <c r="F2359" s="36">
        <f>base1!N13</f>
        <v>15</v>
      </c>
      <c r="G2359" s="36"/>
      <c r="H2359" s="36"/>
      <c r="I2359" s="36"/>
      <c r="J2359" s="36"/>
      <c r="K2359" s="36"/>
      <c r="L2359" s="36"/>
      <c r="M2359" s="36"/>
      <c r="N2359" s="36"/>
      <c r="O2359" s="36"/>
      <c r="P2359" s="36"/>
      <c r="Q2359" s="36"/>
      <c r="R2359" s="36"/>
      <c r="S2359" s="36"/>
      <c r="T2359" s="36"/>
      <c r="U2359" s="36"/>
      <c r="V2359" s="72">
        <v>2358</v>
      </c>
      <c r="W2359" s="77" t="s">
        <v>134</v>
      </c>
      <c r="X2359" s="77">
        <v>4</v>
      </c>
      <c r="Z2359" s="72">
        <v>1</v>
      </c>
    </row>
    <row r="2360" spans="1:26" ht="15.75" thickBot="1" x14ac:dyDescent="0.3">
      <c r="A2360" s="76" t="s">
        <v>135</v>
      </c>
      <c r="B2360" s="36">
        <f>base1!J14</f>
        <v>3</v>
      </c>
      <c r="C2360" s="36">
        <f>base1!K14</f>
        <v>10</v>
      </c>
      <c r="D2360" s="36">
        <f>base1!L14</f>
        <v>7</v>
      </c>
      <c r="E2360" s="36">
        <f>base1!M14</f>
        <v>12</v>
      </c>
      <c r="F2360" s="36">
        <f>base1!N14</f>
        <v>14</v>
      </c>
      <c r="G2360" s="36"/>
      <c r="H2360" s="36"/>
      <c r="I2360" s="36"/>
      <c r="J2360" s="36"/>
      <c r="K2360" s="36"/>
      <c r="L2360" s="36"/>
      <c r="M2360" s="36"/>
      <c r="N2360" s="36"/>
      <c r="O2360" s="36"/>
      <c r="P2360" s="36"/>
      <c r="Q2360" s="36"/>
      <c r="R2360" s="36"/>
      <c r="S2360" s="36"/>
      <c r="T2360" s="36"/>
      <c r="U2360" s="36"/>
      <c r="V2360" s="72">
        <v>2359</v>
      </c>
      <c r="W2360" s="77" t="s">
        <v>134</v>
      </c>
      <c r="X2360" s="77">
        <v>4</v>
      </c>
      <c r="Z2360" s="72">
        <v>1</v>
      </c>
    </row>
    <row r="2361" spans="1:26" ht="15.75" thickBot="1" x14ac:dyDescent="0.3">
      <c r="A2361" s="76" t="s">
        <v>135</v>
      </c>
      <c r="B2361" s="36">
        <f>base1!J15</f>
        <v>14</v>
      </c>
      <c r="C2361" s="36">
        <f>base1!K15</f>
        <v>11</v>
      </c>
      <c r="D2361" s="36">
        <f>base1!L15</f>
        <v>2</v>
      </c>
      <c r="E2361" s="36">
        <f>base1!M15</f>
        <v>1</v>
      </c>
      <c r="F2361" s="36">
        <f>base1!N15</f>
        <v>13</v>
      </c>
      <c r="G2361" s="36"/>
      <c r="H2361" s="36"/>
      <c r="I2361" s="36"/>
      <c r="J2361" s="36"/>
      <c r="K2361" s="36"/>
      <c r="L2361" s="36"/>
      <c r="M2361" s="36"/>
      <c r="N2361" s="36"/>
      <c r="O2361" s="36"/>
      <c r="P2361" s="36"/>
      <c r="Q2361" s="36"/>
      <c r="R2361" s="36"/>
      <c r="S2361" s="36"/>
      <c r="T2361" s="36"/>
      <c r="U2361" s="36"/>
      <c r="V2361" s="72">
        <v>2360</v>
      </c>
      <c r="W2361" s="77" t="s">
        <v>134</v>
      </c>
      <c r="X2361" s="77">
        <v>4</v>
      </c>
      <c r="Z2361" s="72">
        <v>1</v>
      </c>
    </row>
    <row r="2362" spans="1:26" ht="15.75" thickBot="1" x14ac:dyDescent="0.3">
      <c r="A2362" s="76" t="s">
        <v>135</v>
      </c>
      <c r="B2362" s="36">
        <f>base1!J16</f>
        <v>4</v>
      </c>
      <c r="C2362" s="36">
        <f>base1!K16</f>
        <v>9</v>
      </c>
      <c r="D2362" s="36">
        <f>base1!L16</f>
        <v>12</v>
      </c>
      <c r="E2362" s="36">
        <f>base1!M16</f>
        <v>7</v>
      </c>
      <c r="F2362" s="36">
        <f>base1!N16</f>
        <v>13</v>
      </c>
      <c r="G2362" s="36"/>
      <c r="H2362" s="36"/>
      <c r="I2362" s="36"/>
      <c r="J2362" s="36"/>
      <c r="K2362" s="36"/>
      <c r="L2362" s="36"/>
      <c r="M2362" s="36"/>
      <c r="N2362" s="36"/>
      <c r="O2362" s="36"/>
      <c r="P2362" s="36"/>
      <c r="Q2362" s="36"/>
      <c r="R2362" s="36"/>
      <c r="S2362" s="36"/>
      <c r="T2362" s="36"/>
      <c r="U2362" s="36"/>
      <c r="V2362" s="72">
        <v>2361</v>
      </c>
      <c r="W2362" s="77" t="s">
        <v>134</v>
      </c>
      <c r="X2362" s="77">
        <v>4</v>
      </c>
      <c r="Z2362" s="72">
        <v>1</v>
      </c>
    </row>
    <row r="2363" spans="1:26" ht="15.75" thickBot="1" x14ac:dyDescent="0.3">
      <c r="A2363" s="76" t="s">
        <v>135</v>
      </c>
      <c r="B2363" s="36">
        <f>base1!J17</f>
        <v>8</v>
      </c>
      <c r="C2363" s="36">
        <f>base1!K17</f>
        <v>11</v>
      </c>
      <c r="D2363" s="36">
        <f>base1!L17</f>
        <v>7</v>
      </c>
      <c r="E2363" s="36">
        <f>base1!M17</f>
        <v>15</v>
      </c>
      <c r="F2363" s="36">
        <f>base1!N17</f>
        <v>14</v>
      </c>
      <c r="G2363" s="36"/>
      <c r="H2363" s="36"/>
      <c r="I2363" s="36"/>
      <c r="J2363" s="36"/>
      <c r="K2363" s="36"/>
      <c r="L2363" s="36"/>
      <c r="M2363" s="36"/>
      <c r="N2363" s="36"/>
      <c r="O2363" s="36"/>
      <c r="P2363" s="36"/>
      <c r="Q2363" s="36"/>
      <c r="R2363" s="36"/>
      <c r="S2363" s="36"/>
      <c r="T2363" s="36"/>
      <c r="U2363" s="36"/>
      <c r="V2363" s="72">
        <v>2362</v>
      </c>
      <c r="W2363" s="77" t="s">
        <v>134</v>
      </c>
      <c r="X2363" s="77">
        <v>4</v>
      </c>
      <c r="Z2363" s="72">
        <v>1</v>
      </c>
    </row>
    <row r="2364" spans="1:26" ht="15.75" thickBot="1" x14ac:dyDescent="0.3">
      <c r="A2364" s="76" t="s">
        <v>135</v>
      </c>
      <c r="B2364" s="36">
        <f>base1!J18</f>
        <v>2</v>
      </c>
      <c r="C2364" s="36">
        <f>base1!K18</f>
        <v>7</v>
      </c>
      <c r="D2364" s="36">
        <f>base1!L18</f>
        <v>10</v>
      </c>
      <c r="E2364" s="36">
        <f>base1!M18</f>
        <v>12</v>
      </c>
      <c r="F2364" s="36">
        <f>base1!N18</f>
        <v>14</v>
      </c>
      <c r="G2364" s="36"/>
      <c r="H2364" s="36"/>
      <c r="I2364" s="36"/>
      <c r="J2364" s="36"/>
      <c r="K2364" s="36"/>
      <c r="L2364" s="36"/>
      <c r="M2364" s="36"/>
      <c r="N2364" s="36"/>
      <c r="O2364" s="36"/>
      <c r="P2364" s="36"/>
      <c r="Q2364" s="36"/>
      <c r="R2364" s="36"/>
      <c r="S2364" s="36"/>
      <c r="T2364" s="36"/>
      <c r="U2364" s="36"/>
      <c r="V2364" s="72">
        <v>2363</v>
      </c>
      <c r="W2364" s="77" t="s">
        <v>134</v>
      </c>
      <c r="X2364" s="77">
        <v>4</v>
      </c>
      <c r="Z2364" s="72">
        <v>1</v>
      </c>
    </row>
    <row r="2365" spans="1:26" ht="15.75" thickBot="1" x14ac:dyDescent="0.3">
      <c r="A2365" s="76" t="s">
        <v>135</v>
      </c>
      <c r="B2365" s="36">
        <f>base1!J19</f>
        <v>8</v>
      </c>
      <c r="C2365" s="36">
        <f>base1!K19</f>
        <v>6</v>
      </c>
      <c r="D2365" s="36">
        <f>base1!L19</f>
        <v>10</v>
      </c>
      <c r="E2365" s="36">
        <f>base1!M19</f>
        <v>7</v>
      </c>
      <c r="F2365" s="36">
        <f>base1!N19</f>
        <v>12</v>
      </c>
      <c r="G2365" s="36"/>
      <c r="H2365" s="36"/>
      <c r="I2365" s="36"/>
      <c r="J2365" s="36"/>
      <c r="K2365" s="36"/>
      <c r="L2365" s="36"/>
      <c r="M2365" s="36"/>
      <c r="N2365" s="36"/>
      <c r="O2365" s="36"/>
      <c r="P2365" s="36"/>
      <c r="Q2365" s="36"/>
      <c r="R2365" s="36"/>
      <c r="S2365" s="36"/>
      <c r="T2365" s="36"/>
      <c r="U2365" s="36"/>
      <c r="V2365" s="72">
        <v>2364</v>
      </c>
      <c r="W2365" s="77" t="s">
        <v>134</v>
      </c>
      <c r="X2365" s="77">
        <v>4</v>
      </c>
      <c r="Z2365" s="72">
        <v>1</v>
      </c>
    </row>
    <row r="2366" spans="1:26" ht="15.75" thickBot="1" x14ac:dyDescent="0.3">
      <c r="A2366" s="76" t="s">
        <v>135</v>
      </c>
      <c r="B2366" s="36">
        <f>base1!J20</f>
        <v>3</v>
      </c>
      <c r="C2366" s="36">
        <f>base1!K20</f>
        <v>18</v>
      </c>
      <c r="D2366" s="36">
        <f>base1!L20</f>
        <v>17</v>
      </c>
      <c r="E2366" s="36">
        <f>base1!M20</f>
        <v>8</v>
      </c>
      <c r="F2366" s="36">
        <f>base1!N20</f>
        <v>16</v>
      </c>
      <c r="G2366" s="36"/>
      <c r="H2366" s="36"/>
      <c r="I2366" s="36"/>
      <c r="J2366" s="36"/>
      <c r="K2366" s="36"/>
      <c r="L2366" s="36"/>
      <c r="M2366" s="36"/>
      <c r="N2366" s="36"/>
      <c r="O2366" s="36"/>
      <c r="P2366" s="36"/>
      <c r="Q2366" s="36"/>
      <c r="R2366" s="36"/>
      <c r="S2366" s="36"/>
      <c r="T2366" s="36"/>
      <c r="U2366" s="36"/>
      <c r="V2366" s="72">
        <v>2365</v>
      </c>
      <c r="W2366" s="77" t="s">
        <v>134</v>
      </c>
      <c r="X2366" s="77">
        <v>4</v>
      </c>
      <c r="Z2366" s="72">
        <v>1</v>
      </c>
    </row>
    <row r="2367" spans="1:26" ht="15.75" thickBot="1" x14ac:dyDescent="0.3">
      <c r="A2367" s="76" t="s">
        <v>135</v>
      </c>
      <c r="B2367" s="36">
        <f>base1!J21</f>
        <v>14</v>
      </c>
      <c r="C2367" s="36">
        <f>base1!K21</f>
        <v>7</v>
      </c>
      <c r="D2367" s="36">
        <f>base1!L21</f>
        <v>17</v>
      </c>
      <c r="E2367" s="36">
        <f>base1!M21</f>
        <v>15</v>
      </c>
      <c r="F2367" s="36">
        <f>base1!N21</f>
        <v>10</v>
      </c>
      <c r="G2367" s="36"/>
      <c r="H2367" s="36"/>
      <c r="I2367" s="36"/>
      <c r="J2367" s="36"/>
      <c r="K2367" s="36"/>
      <c r="L2367" s="36"/>
      <c r="M2367" s="36"/>
      <c r="N2367" s="36"/>
      <c r="O2367" s="36"/>
      <c r="P2367" s="36"/>
      <c r="Q2367" s="36"/>
      <c r="R2367" s="36"/>
      <c r="S2367" s="36"/>
      <c r="T2367" s="36"/>
      <c r="U2367" s="36"/>
      <c r="V2367" s="72">
        <v>2366</v>
      </c>
      <c r="W2367" s="77" t="s">
        <v>134</v>
      </c>
      <c r="X2367" s="77">
        <v>4</v>
      </c>
      <c r="Z2367" s="72">
        <v>1</v>
      </c>
    </row>
    <row r="2368" spans="1:26" ht="15.75" thickBot="1" x14ac:dyDescent="0.3">
      <c r="A2368" s="76" t="s">
        <v>135</v>
      </c>
      <c r="B2368" s="36">
        <f>base1!J22</f>
        <v>15</v>
      </c>
      <c r="C2368" s="36">
        <f>base1!K22</f>
        <v>7</v>
      </c>
      <c r="D2368" s="36">
        <f>base1!L22</f>
        <v>12</v>
      </c>
      <c r="E2368" s="36">
        <f>base1!M22</f>
        <v>4</v>
      </c>
      <c r="F2368" s="36">
        <f>base1!N22</f>
        <v>5</v>
      </c>
      <c r="G2368" s="36"/>
      <c r="H2368" s="36"/>
      <c r="I2368" s="36"/>
      <c r="J2368" s="36"/>
      <c r="K2368" s="36"/>
      <c r="L2368" s="36"/>
      <c r="M2368" s="36"/>
      <c r="N2368" s="36"/>
      <c r="O2368" s="36"/>
      <c r="P2368" s="36"/>
      <c r="Q2368" s="36"/>
      <c r="R2368" s="36"/>
      <c r="S2368" s="36"/>
      <c r="T2368" s="36"/>
      <c r="U2368" s="36"/>
      <c r="V2368" s="72">
        <v>2367</v>
      </c>
      <c r="W2368" s="77" t="s">
        <v>134</v>
      </c>
      <c r="X2368" s="77">
        <v>4</v>
      </c>
      <c r="Z2368" s="72">
        <v>1</v>
      </c>
    </row>
    <row r="2369" spans="1:26" ht="15.75" thickBot="1" x14ac:dyDescent="0.3">
      <c r="A2369" s="76" t="s">
        <v>135</v>
      </c>
      <c r="B2369" s="36">
        <f>base1!J23</f>
        <v>3</v>
      </c>
      <c r="C2369" s="36">
        <f>base1!K23</f>
        <v>8</v>
      </c>
      <c r="D2369" s="36">
        <f>base1!L23</f>
        <v>17</v>
      </c>
      <c r="E2369" s="36">
        <f>base1!M23</f>
        <v>16</v>
      </c>
      <c r="F2369" s="36">
        <f>base1!N23</f>
        <v>18</v>
      </c>
      <c r="G2369" s="36"/>
      <c r="H2369" s="36"/>
      <c r="I2369" s="36"/>
      <c r="J2369" s="36"/>
      <c r="K2369" s="36"/>
      <c r="L2369" s="36"/>
      <c r="M2369" s="36"/>
      <c r="N2369" s="36"/>
      <c r="O2369" s="36"/>
      <c r="P2369" s="36"/>
      <c r="Q2369" s="36"/>
      <c r="R2369" s="36"/>
      <c r="S2369" s="36"/>
      <c r="T2369" s="36"/>
      <c r="U2369" s="36"/>
      <c r="V2369" s="72">
        <v>2368</v>
      </c>
      <c r="W2369" s="77" t="s">
        <v>134</v>
      </c>
      <c r="X2369" s="77">
        <v>4</v>
      </c>
      <c r="Z2369" s="72">
        <v>1</v>
      </c>
    </row>
    <row r="2370" spans="1:26" ht="15.75" thickBot="1" x14ac:dyDescent="0.3">
      <c r="A2370" s="76" t="s">
        <v>135</v>
      </c>
      <c r="B2370" s="36">
        <f>base1!J24</f>
        <v>16</v>
      </c>
      <c r="C2370" s="36">
        <f>base1!K24</f>
        <v>15</v>
      </c>
      <c r="D2370" s="36">
        <f>base1!L24</f>
        <v>3</v>
      </c>
      <c r="E2370" s="36">
        <f>base1!M24</f>
        <v>8</v>
      </c>
      <c r="F2370" s="36">
        <f>base1!N24</f>
        <v>12</v>
      </c>
      <c r="G2370" s="36"/>
      <c r="H2370" s="36"/>
      <c r="I2370" s="36"/>
      <c r="J2370" s="36"/>
      <c r="K2370" s="36"/>
      <c r="L2370" s="36"/>
      <c r="M2370" s="36"/>
      <c r="N2370" s="36"/>
      <c r="O2370" s="36"/>
      <c r="P2370" s="36"/>
      <c r="Q2370" s="36"/>
      <c r="R2370" s="36"/>
      <c r="S2370" s="36"/>
      <c r="T2370" s="36"/>
      <c r="U2370" s="36"/>
      <c r="V2370" s="72">
        <v>2369</v>
      </c>
      <c r="W2370" s="77" t="s">
        <v>134</v>
      </c>
      <c r="X2370" s="77">
        <v>4</v>
      </c>
      <c r="Z2370" s="72">
        <v>1</v>
      </c>
    </row>
    <row r="2371" spans="1:26" ht="15.75" thickBot="1" x14ac:dyDescent="0.3">
      <c r="A2371" s="76" t="s">
        <v>135</v>
      </c>
      <c r="B2371" s="36">
        <f>base1!J25</f>
        <v>7</v>
      </c>
      <c r="C2371" s="36">
        <f>base1!K25</f>
        <v>1</v>
      </c>
      <c r="D2371" s="36">
        <f>base1!L25</f>
        <v>15</v>
      </c>
      <c r="E2371" s="36">
        <f>base1!M25</f>
        <v>3</v>
      </c>
      <c r="F2371" s="36">
        <f>base1!N25</f>
        <v>16</v>
      </c>
      <c r="G2371" s="36"/>
      <c r="H2371" s="36"/>
      <c r="I2371" s="36"/>
      <c r="J2371" s="36"/>
      <c r="K2371" s="36"/>
      <c r="L2371" s="36"/>
      <c r="M2371" s="36"/>
      <c r="N2371" s="36"/>
      <c r="O2371" s="36"/>
      <c r="P2371" s="36"/>
      <c r="Q2371" s="36"/>
      <c r="R2371" s="36"/>
      <c r="S2371" s="36"/>
      <c r="T2371" s="36"/>
      <c r="U2371" s="36"/>
      <c r="V2371" s="72">
        <v>2370</v>
      </c>
      <c r="W2371" s="77" t="s">
        <v>134</v>
      </c>
      <c r="X2371" s="77">
        <v>4</v>
      </c>
      <c r="Z2371" s="72">
        <v>1</v>
      </c>
    </row>
    <row r="2372" spans="1:26" ht="15.75" thickBot="1" x14ac:dyDescent="0.3">
      <c r="A2372" s="76" t="s">
        <v>135</v>
      </c>
      <c r="B2372" s="36">
        <f>base1!J26</f>
        <v>8</v>
      </c>
      <c r="C2372" s="36">
        <f>base1!K26</f>
        <v>15</v>
      </c>
      <c r="D2372" s="36">
        <f>base1!L26</f>
        <v>12</v>
      </c>
      <c r="E2372" s="36">
        <f>base1!M26</f>
        <v>3</v>
      </c>
      <c r="F2372" s="36">
        <f>base1!N26</f>
        <v>14</v>
      </c>
      <c r="G2372" s="36"/>
      <c r="H2372" s="36"/>
      <c r="I2372" s="36"/>
      <c r="J2372" s="36"/>
      <c r="K2372" s="36"/>
      <c r="L2372" s="36"/>
      <c r="M2372" s="36"/>
      <c r="N2372" s="36"/>
      <c r="O2372" s="36"/>
      <c r="P2372" s="36"/>
      <c r="Q2372" s="36"/>
      <c r="R2372" s="36"/>
      <c r="S2372" s="36"/>
      <c r="T2372" s="36"/>
      <c r="U2372" s="36"/>
      <c r="V2372" s="72">
        <v>2371</v>
      </c>
      <c r="W2372" s="77" t="s">
        <v>134</v>
      </c>
      <c r="X2372" s="77">
        <v>4</v>
      </c>
      <c r="Z2372" s="72">
        <v>1</v>
      </c>
    </row>
    <row r="2373" spans="1:26" ht="15.75" thickBot="1" x14ac:dyDescent="0.3">
      <c r="A2373" s="76" t="s">
        <v>135</v>
      </c>
      <c r="B2373" s="36">
        <f>base1!J27</f>
        <v>7</v>
      </c>
      <c r="C2373" s="36">
        <f>base1!K27</f>
        <v>14</v>
      </c>
      <c r="D2373" s="36">
        <f>base1!L27</f>
        <v>3</v>
      </c>
      <c r="E2373" s="36">
        <f>base1!M27</f>
        <v>8</v>
      </c>
      <c r="F2373" s="36">
        <f>base1!N27</f>
        <v>18</v>
      </c>
      <c r="G2373" s="36"/>
      <c r="H2373" s="36"/>
      <c r="I2373" s="36"/>
      <c r="J2373" s="36"/>
      <c r="K2373" s="36"/>
      <c r="L2373" s="36"/>
      <c r="M2373" s="36"/>
      <c r="N2373" s="36"/>
      <c r="O2373" s="36"/>
      <c r="P2373" s="36"/>
      <c r="Q2373" s="36"/>
      <c r="R2373" s="36"/>
      <c r="S2373" s="36"/>
      <c r="T2373" s="36"/>
      <c r="U2373" s="36"/>
      <c r="V2373" s="72">
        <v>2372</v>
      </c>
      <c r="W2373" s="77" t="s">
        <v>134</v>
      </c>
      <c r="X2373" s="77">
        <v>4</v>
      </c>
      <c r="Z2373" s="72">
        <v>1</v>
      </c>
    </row>
    <row r="2374" spans="1:26" ht="15.75" thickBot="1" x14ac:dyDescent="0.3">
      <c r="A2374" s="76" t="s">
        <v>135</v>
      </c>
      <c r="B2374" s="36">
        <f>base1!J28</f>
        <v>16</v>
      </c>
      <c r="C2374" s="36">
        <f>base1!K28</f>
        <v>3</v>
      </c>
      <c r="D2374" s="36">
        <f>base1!L28</f>
        <v>18</v>
      </c>
      <c r="E2374" s="36">
        <f>base1!M28</f>
        <v>6</v>
      </c>
      <c r="F2374" s="36">
        <f>base1!N28</f>
        <v>5</v>
      </c>
      <c r="G2374" s="36"/>
      <c r="H2374" s="36"/>
      <c r="I2374" s="36"/>
      <c r="J2374" s="36"/>
      <c r="K2374" s="36"/>
      <c r="L2374" s="36"/>
      <c r="M2374" s="36"/>
      <c r="N2374" s="36"/>
      <c r="O2374" s="36"/>
      <c r="P2374" s="36"/>
      <c r="Q2374" s="36"/>
      <c r="R2374" s="36"/>
      <c r="S2374" s="36"/>
      <c r="T2374" s="36"/>
      <c r="U2374" s="36"/>
      <c r="V2374" s="72">
        <v>2373</v>
      </c>
      <c r="W2374" s="77" t="s">
        <v>134</v>
      </c>
      <c r="X2374" s="77">
        <v>4</v>
      </c>
      <c r="Z2374" s="72">
        <v>1</v>
      </c>
    </row>
    <row r="2375" spans="1:26" ht="15.75" thickBot="1" x14ac:dyDescent="0.3">
      <c r="A2375" s="76" t="s">
        <v>135</v>
      </c>
      <c r="B2375" s="36">
        <f>base1!J29</f>
        <v>6</v>
      </c>
      <c r="C2375" s="36">
        <f>base1!K29</f>
        <v>14</v>
      </c>
      <c r="D2375" s="36">
        <f>base1!L29</f>
        <v>3</v>
      </c>
      <c r="E2375" s="36">
        <f>base1!M29</f>
        <v>16</v>
      </c>
      <c r="F2375" s="36">
        <f>base1!N29</f>
        <v>1</v>
      </c>
      <c r="G2375" s="36"/>
      <c r="H2375" s="36"/>
      <c r="I2375" s="36"/>
      <c r="J2375" s="36"/>
      <c r="K2375" s="36"/>
      <c r="L2375" s="36"/>
      <c r="M2375" s="36"/>
      <c r="N2375" s="36"/>
      <c r="O2375" s="36"/>
      <c r="P2375" s="36"/>
      <c r="Q2375" s="36"/>
      <c r="R2375" s="36"/>
      <c r="S2375" s="36"/>
      <c r="T2375" s="36"/>
      <c r="U2375" s="36"/>
      <c r="V2375" s="72">
        <v>2374</v>
      </c>
      <c r="W2375" s="77" t="s">
        <v>134</v>
      </c>
      <c r="X2375" s="77">
        <v>4</v>
      </c>
      <c r="Z2375" s="72">
        <v>1</v>
      </c>
    </row>
    <row r="2376" spans="1:26" ht="15.75" thickBot="1" x14ac:dyDescent="0.3">
      <c r="A2376" s="76" t="s">
        <v>135</v>
      </c>
      <c r="B2376" s="36">
        <f>base1!J30</f>
        <v>3</v>
      </c>
      <c r="C2376" s="36">
        <f>base1!K30</f>
        <v>14</v>
      </c>
      <c r="D2376" s="36">
        <f>base1!L30</f>
        <v>2</v>
      </c>
      <c r="E2376" s="36">
        <f>base1!M30</f>
        <v>17</v>
      </c>
      <c r="F2376" s="36">
        <f>base1!N30</f>
        <v>8</v>
      </c>
      <c r="G2376" s="36"/>
      <c r="H2376" s="36"/>
      <c r="I2376" s="36"/>
      <c r="J2376" s="36"/>
      <c r="K2376" s="36"/>
      <c r="L2376" s="36"/>
      <c r="M2376" s="36"/>
      <c r="N2376" s="36"/>
      <c r="O2376" s="36"/>
      <c r="P2376" s="36"/>
      <c r="Q2376" s="36"/>
      <c r="R2376" s="36"/>
      <c r="S2376" s="36"/>
      <c r="T2376" s="36"/>
      <c r="U2376" s="36"/>
      <c r="V2376" s="72">
        <v>2375</v>
      </c>
      <c r="W2376" s="77" t="s">
        <v>134</v>
      </c>
      <c r="X2376" s="77">
        <v>4</v>
      </c>
      <c r="Z2376" s="72">
        <v>1</v>
      </c>
    </row>
    <row r="2377" spans="1:26" ht="15.75" thickBot="1" x14ac:dyDescent="0.3">
      <c r="A2377" s="76" t="s">
        <v>135</v>
      </c>
      <c r="B2377" s="36">
        <f>base1!J31</f>
        <v>7</v>
      </c>
      <c r="C2377" s="36">
        <f>base1!K31</f>
        <v>3</v>
      </c>
      <c r="D2377" s="36">
        <f>base1!L31</f>
        <v>8</v>
      </c>
      <c r="E2377" s="36">
        <f>base1!M31</f>
        <v>16</v>
      </c>
      <c r="F2377" s="36">
        <f>base1!N31</f>
        <v>14</v>
      </c>
      <c r="G2377" s="36"/>
      <c r="H2377" s="36"/>
      <c r="I2377" s="36"/>
      <c r="J2377" s="36"/>
      <c r="K2377" s="36"/>
      <c r="L2377" s="36"/>
      <c r="M2377" s="36"/>
      <c r="N2377" s="36"/>
      <c r="O2377" s="36"/>
      <c r="P2377" s="36"/>
      <c r="Q2377" s="36"/>
      <c r="R2377" s="36"/>
      <c r="S2377" s="36"/>
      <c r="T2377" s="36"/>
      <c r="U2377" s="36"/>
      <c r="V2377" s="72">
        <v>2376</v>
      </c>
      <c r="W2377" s="77" t="s">
        <v>134</v>
      </c>
      <c r="X2377" s="77">
        <v>4</v>
      </c>
      <c r="Z2377" s="72">
        <v>1</v>
      </c>
    </row>
    <row r="2378" spans="1:26" ht="15.75" thickBot="1" x14ac:dyDescent="0.3">
      <c r="A2378" s="76" t="s">
        <v>135</v>
      </c>
      <c r="B2378" s="36">
        <f>base1!J32</f>
        <v>15</v>
      </c>
      <c r="C2378" s="36">
        <f>base1!K32</f>
        <v>17</v>
      </c>
      <c r="D2378" s="36">
        <f>base1!L32</f>
        <v>16</v>
      </c>
      <c r="E2378" s="36">
        <f>base1!M32</f>
        <v>11</v>
      </c>
      <c r="F2378" s="36">
        <f>base1!N32</f>
        <v>18</v>
      </c>
      <c r="G2378" s="36"/>
      <c r="H2378" s="36"/>
      <c r="I2378" s="36"/>
      <c r="J2378" s="36"/>
      <c r="K2378" s="36"/>
      <c r="L2378" s="36"/>
      <c r="M2378" s="36"/>
      <c r="N2378" s="36"/>
      <c r="O2378" s="36"/>
      <c r="P2378" s="36"/>
      <c r="Q2378" s="36"/>
      <c r="R2378" s="36"/>
      <c r="S2378" s="36"/>
      <c r="T2378" s="36"/>
      <c r="U2378" s="36"/>
      <c r="V2378" s="72">
        <v>2377</v>
      </c>
      <c r="W2378" s="77" t="s">
        <v>134</v>
      </c>
      <c r="X2378" s="77">
        <v>4</v>
      </c>
      <c r="Z2378" s="72">
        <v>1</v>
      </c>
    </row>
    <row r="2379" spans="1:26" ht="15.75" thickBot="1" x14ac:dyDescent="0.3">
      <c r="A2379" s="76" t="s">
        <v>135</v>
      </c>
      <c r="B2379" s="36">
        <f>base1!J33</f>
        <v>5</v>
      </c>
      <c r="C2379" s="36">
        <f>base1!K33</f>
        <v>17</v>
      </c>
      <c r="D2379" s="36">
        <f>base1!L33</f>
        <v>6</v>
      </c>
      <c r="E2379" s="36">
        <f>base1!M33</f>
        <v>9</v>
      </c>
      <c r="F2379" s="36">
        <f>base1!N33</f>
        <v>7</v>
      </c>
      <c r="G2379" s="36"/>
      <c r="H2379" s="36"/>
      <c r="I2379" s="36"/>
      <c r="J2379" s="36"/>
      <c r="K2379" s="36"/>
      <c r="L2379" s="36"/>
      <c r="M2379" s="36"/>
      <c r="N2379" s="36"/>
      <c r="O2379" s="36"/>
      <c r="P2379" s="36"/>
      <c r="Q2379" s="36"/>
      <c r="R2379" s="36"/>
      <c r="S2379" s="36"/>
      <c r="T2379" s="36"/>
      <c r="U2379" s="36"/>
      <c r="V2379" s="72">
        <v>2378</v>
      </c>
      <c r="W2379" s="77" t="s">
        <v>134</v>
      </c>
      <c r="X2379" s="77">
        <v>4</v>
      </c>
      <c r="Z2379" s="72">
        <v>1</v>
      </c>
    </row>
    <row r="2380" spans="1:26" ht="15.75" thickBot="1" x14ac:dyDescent="0.3">
      <c r="A2380" s="76" t="s">
        <v>135</v>
      </c>
      <c r="B2380" s="36">
        <f>base1!J34</f>
        <v>14</v>
      </c>
      <c r="C2380" s="36">
        <f>base1!K34</f>
        <v>17</v>
      </c>
      <c r="D2380" s="36">
        <f>base1!L34</f>
        <v>15</v>
      </c>
      <c r="E2380" s="36">
        <f>base1!M34</f>
        <v>3</v>
      </c>
      <c r="F2380" s="36">
        <f>base1!N34</f>
        <v>8</v>
      </c>
      <c r="G2380" s="36"/>
      <c r="H2380" s="36"/>
      <c r="I2380" s="36"/>
      <c r="J2380" s="36"/>
      <c r="K2380" s="36"/>
      <c r="L2380" s="36"/>
      <c r="M2380" s="36"/>
      <c r="N2380" s="36"/>
      <c r="O2380" s="36"/>
      <c r="P2380" s="36"/>
      <c r="Q2380" s="36"/>
      <c r="R2380" s="36"/>
      <c r="S2380" s="36"/>
      <c r="T2380" s="36"/>
      <c r="U2380" s="36"/>
      <c r="V2380" s="72">
        <v>2379</v>
      </c>
      <c r="W2380" s="77" t="s">
        <v>134</v>
      </c>
      <c r="X2380" s="77">
        <v>4</v>
      </c>
      <c r="Z2380" s="72">
        <v>1</v>
      </c>
    </row>
    <row r="2381" spans="1:26" ht="15.75" thickBot="1" x14ac:dyDescent="0.3">
      <c r="A2381" s="76" t="s">
        <v>135</v>
      </c>
      <c r="B2381" s="36">
        <f>base1!J35</f>
        <v>18</v>
      </c>
      <c r="C2381" s="36">
        <f>base1!K35</f>
        <v>6</v>
      </c>
      <c r="D2381" s="36">
        <f>base1!L35</f>
        <v>9</v>
      </c>
      <c r="E2381" s="36">
        <f>base1!M35</f>
        <v>5</v>
      </c>
      <c r="F2381" s="36">
        <f>base1!N35</f>
        <v>7</v>
      </c>
      <c r="G2381" s="36"/>
      <c r="H2381" s="36"/>
      <c r="I2381" s="36"/>
      <c r="J2381" s="36"/>
      <c r="K2381" s="36"/>
      <c r="L2381" s="36"/>
      <c r="M2381" s="36"/>
      <c r="N2381" s="36"/>
      <c r="O2381" s="36"/>
      <c r="P2381" s="36"/>
      <c r="Q2381" s="36"/>
      <c r="R2381" s="36"/>
      <c r="S2381" s="36"/>
      <c r="T2381" s="36"/>
      <c r="U2381" s="36"/>
      <c r="V2381" s="72">
        <v>2380</v>
      </c>
      <c r="W2381" s="77" t="s">
        <v>134</v>
      </c>
      <c r="X2381" s="77">
        <v>4</v>
      </c>
      <c r="Z2381" s="72">
        <v>1</v>
      </c>
    </row>
    <row r="2382" spans="1:26" ht="15.75" thickBot="1" x14ac:dyDescent="0.3">
      <c r="A2382" s="76" t="s">
        <v>135</v>
      </c>
      <c r="B2382" s="36">
        <f>base1!J36</f>
        <v>17</v>
      </c>
      <c r="C2382" s="36">
        <f>base1!K36</f>
        <v>2</v>
      </c>
      <c r="D2382" s="36">
        <f>base1!L36</f>
        <v>11</v>
      </c>
      <c r="E2382" s="36">
        <f>base1!M36</f>
        <v>16</v>
      </c>
      <c r="F2382" s="36">
        <f>base1!N36</f>
        <v>3</v>
      </c>
      <c r="G2382" s="36"/>
      <c r="H2382" s="36"/>
      <c r="I2382" s="36"/>
      <c r="J2382" s="36"/>
      <c r="K2382" s="36"/>
      <c r="L2382" s="36"/>
      <c r="M2382" s="36"/>
      <c r="N2382" s="36"/>
      <c r="O2382" s="36"/>
      <c r="P2382" s="36"/>
      <c r="Q2382" s="36"/>
      <c r="R2382" s="36"/>
      <c r="S2382" s="36"/>
      <c r="T2382" s="36"/>
      <c r="U2382" s="36"/>
      <c r="V2382" s="72">
        <v>2381</v>
      </c>
      <c r="W2382" s="77" t="s">
        <v>134</v>
      </c>
      <c r="X2382" s="77">
        <v>4</v>
      </c>
      <c r="Z2382" s="72">
        <v>1</v>
      </c>
    </row>
    <row r="2383" spans="1:26" ht="15.75" thickBot="1" x14ac:dyDescent="0.3">
      <c r="A2383" s="76" t="s">
        <v>135</v>
      </c>
      <c r="B2383" s="36">
        <f>base1!J37</f>
        <v>16</v>
      </c>
      <c r="C2383" s="36">
        <f>base1!K37</f>
        <v>17</v>
      </c>
      <c r="D2383" s="36">
        <f>base1!L37</f>
        <v>9</v>
      </c>
      <c r="E2383" s="36">
        <f>base1!M37</f>
        <v>2</v>
      </c>
      <c r="F2383" s="36">
        <f>base1!N37</f>
        <v>1</v>
      </c>
      <c r="G2383" s="36"/>
      <c r="H2383" s="36"/>
      <c r="I2383" s="36"/>
      <c r="J2383" s="36"/>
      <c r="K2383" s="36"/>
      <c r="L2383" s="36"/>
      <c r="M2383" s="36"/>
      <c r="N2383" s="36"/>
      <c r="O2383" s="36"/>
      <c r="P2383" s="36"/>
      <c r="Q2383" s="36"/>
      <c r="R2383" s="36"/>
      <c r="S2383" s="36"/>
      <c r="T2383" s="36"/>
      <c r="U2383" s="36"/>
      <c r="V2383" s="72">
        <v>2382</v>
      </c>
      <c r="W2383" s="77" t="s">
        <v>134</v>
      </c>
      <c r="X2383" s="77">
        <v>4</v>
      </c>
      <c r="Z2383" s="72">
        <v>1</v>
      </c>
    </row>
    <row r="2384" spans="1:26" ht="15.75" thickBot="1" x14ac:dyDescent="0.3">
      <c r="A2384" s="76" t="s">
        <v>135</v>
      </c>
      <c r="B2384" s="36">
        <f>base1!J38</f>
        <v>3</v>
      </c>
      <c r="C2384" s="36">
        <f>base1!K38</f>
        <v>17</v>
      </c>
      <c r="D2384" s="36">
        <f>base1!L38</f>
        <v>11</v>
      </c>
      <c r="E2384" s="36">
        <f>base1!M38</f>
        <v>8</v>
      </c>
      <c r="F2384" s="36">
        <f>base1!N38</f>
        <v>16</v>
      </c>
      <c r="G2384" s="36"/>
      <c r="H2384" s="36"/>
      <c r="I2384" s="36"/>
      <c r="J2384" s="36"/>
      <c r="K2384" s="36"/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  <c r="V2384" s="72">
        <v>2383</v>
      </c>
      <c r="W2384" s="77" t="s">
        <v>134</v>
      </c>
      <c r="X2384" s="77">
        <v>4</v>
      </c>
      <c r="Z2384" s="72">
        <v>1</v>
      </c>
    </row>
    <row r="2385" spans="1:26" ht="15.75" thickBot="1" x14ac:dyDescent="0.3">
      <c r="A2385" s="76" t="s">
        <v>135</v>
      </c>
      <c r="B2385" s="36">
        <f>base1!J39</f>
        <v>16</v>
      </c>
      <c r="C2385" s="36">
        <f>base1!K39</f>
        <v>10</v>
      </c>
      <c r="D2385" s="36">
        <f>base1!L39</f>
        <v>11</v>
      </c>
      <c r="E2385" s="36">
        <f>base1!M39</f>
        <v>4</v>
      </c>
      <c r="F2385" s="36">
        <f>base1!N39</f>
        <v>14</v>
      </c>
      <c r="G2385" s="36"/>
      <c r="H2385" s="36"/>
      <c r="I2385" s="36"/>
      <c r="J2385" s="36"/>
      <c r="K2385" s="36"/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72">
        <v>2384</v>
      </c>
      <c r="W2385" s="77" t="s">
        <v>134</v>
      </c>
      <c r="X2385" s="77">
        <v>4</v>
      </c>
      <c r="Z2385" s="72">
        <v>1</v>
      </c>
    </row>
    <row r="2386" spans="1:26" ht="15.75" thickBot="1" x14ac:dyDescent="0.3">
      <c r="A2386" s="76" t="s">
        <v>135</v>
      </c>
      <c r="B2386" s="36">
        <f>base1!J40</f>
        <v>12</v>
      </c>
      <c r="C2386" s="36">
        <f>base1!K40</f>
        <v>10</v>
      </c>
      <c r="D2386" s="36">
        <f>base1!L40</f>
        <v>11</v>
      </c>
      <c r="E2386" s="36">
        <f>base1!M40</f>
        <v>16</v>
      </c>
      <c r="F2386" s="36">
        <f>base1!N40</f>
        <v>15</v>
      </c>
      <c r="G2386" s="36"/>
      <c r="H2386" s="36"/>
      <c r="I2386" s="36"/>
      <c r="J2386" s="36"/>
      <c r="K2386" s="36"/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72">
        <v>2385</v>
      </c>
      <c r="W2386" s="77" t="s">
        <v>134</v>
      </c>
      <c r="X2386" s="77">
        <v>4</v>
      </c>
      <c r="Z2386" s="72">
        <v>1</v>
      </c>
    </row>
    <row r="2387" spans="1:26" ht="15.75" thickBot="1" x14ac:dyDescent="0.3">
      <c r="A2387" s="76" t="s">
        <v>135</v>
      </c>
      <c r="B2387" s="36">
        <f>base1!J41</f>
        <v>13</v>
      </c>
      <c r="C2387" s="36">
        <f>base1!K41</f>
        <v>7</v>
      </c>
      <c r="D2387" s="36">
        <f>base1!L41</f>
        <v>11</v>
      </c>
      <c r="E2387" s="36">
        <f>base1!M41</f>
        <v>16</v>
      </c>
      <c r="F2387" s="36">
        <f>base1!N41</f>
        <v>15</v>
      </c>
      <c r="G2387" s="36"/>
      <c r="H2387" s="36"/>
      <c r="I2387" s="36"/>
      <c r="J2387" s="36"/>
      <c r="K2387" s="36"/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72">
        <v>2386</v>
      </c>
      <c r="W2387" s="77" t="s">
        <v>134</v>
      </c>
      <c r="X2387" s="77">
        <v>4</v>
      </c>
      <c r="Z2387" s="72">
        <v>1</v>
      </c>
    </row>
    <row r="2388" spans="1:26" ht="15.75" thickBot="1" x14ac:dyDescent="0.3">
      <c r="A2388" s="76" t="s">
        <v>135</v>
      </c>
      <c r="B2388" s="36">
        <f>base1!J42</f>
        <v>16</v>
      </c>
      <c r="C2388" s="36">
        <f>base1!K42</f>
        <v>14</v>
      </c>
      <c r="D2388" s="36">
        <f>base1!L42</f>
        <v>15</v>
      </c>
      <c r="E2388" s="36">
        <f>base1!M42</f>
        <v>17</v>
      </c>
      <c r="F2388" s="36">
        <f>base1!N42</f>
        <v>18</v>
      </c>
      <c r="G2388" s="36"/>
      <c r="H2388" s="36"/>
      <c r="I2388" s="36"/>
      <c r="J2388" s="36"/>
      <c r="K2388" s="36"/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72">
        <v>2387</v>
      </c>
      <c r="W2388" s="77" t="s">
        <v>134</v>
      </c>
      <c r="X2388" s="77">
        <v>4</v>
      </c>
      <c r="Z2388" s="72">
        <v>1</v>
      </c>
    </row>
    <row r="2389" spans="1:26" ht="15.75" thickBot="1" x14ac:dyDescent="0.3">
      <c r="A2389" s="76" t="s">
        <v>135</v>
      </c>
      <c r="B2389" s="36">
        <f>base1!J43</f>
        <v>5</v>
      </c>
      <c r="C2389" s="36">
        <f>base1!K43</f>
        <v>9</v>
      </c>
      <c r="D2389" s="36">
        <f>base1!L43</f>
        <v>14</v>
      </c>
      <c r="E2389" s="36">
        <f>base1!M43</f>
        <v>16</v>
      </c>
      <c r="F2389" s="36">
        <f>base1!N43</f>
        <v>11</v>
      </c>
      <c r="G2389" s="36"/>
      <c r="H2389" s="36"/>
      <c r="I2389" s="36"/>
      <c r="J2389" s="36"/>
      <c r="K2389" s="36"/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72">
        <v>2388</v>
      </c>
      <c r="W2389" s="77" t="s">
        <v>134</v>
      </c>
      <c r="X2389" s="77">
        <v>4</v>
      </c>
      <c r="Z2389" s="72">
        <v>1</v>
      </c>
    </row>
    <row r="2390" spans="1:26" ht="15.75" thickBot="1" x14ac:dyDescent="0.3">
      <c r="A2390" s="76" t="s">
        <v>135</v>
      </c>
      <c r="B2390" s="36">
        <f>base1!J44</f>
        <v>3</v>
      </c>
      <c r="C2390" s="36">
        <f>base1!K44</f>
        <v>15</v>
      </c>
      <c r="D2390" s="36">
        <f>base1!L44</f>
        <v>17</v>
      </c>
      <c r="E2390" s="36">
        <f>base1!M44</f>
        <v>16</v>
      </c>
      <c r="F2390" s="36">
        <f>base1!N44</f>
        <v>11</v>
      </c>
      <c r="G2390" s="36"/>
      <c r="H2390" s="36"/>
      <c r="I2390" s="36"/>
      <c r="J2390" s="36"/>
      <c r="K2390" s="36"/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72">
        <v>2389</v>
      </c>
      <c r="W2390" s="77" t="s">
        <v>134</v>
      </c>
      <c r="X2390" s="77">
        <v>4</v>
      </c>
      <c r="Z2390" s="72">
        <v>1</v>
      </c>
    </row>
    <row r="2391" spans="1:26" ht="15.75" thickBot="1" x14ac:dyDescent="0.3">
      <c r="A2391" s="76" t="s">
        <v>135</v>
      </c>
      <c r="B2391" s="36">
        <f>base1!J45</f>
        <v>12</v>
      </c>
      <c r="C2391" s="36">
        <f>base1!K45</f>
        <v>9</v>
      </c>
      <c r="D2391" s="36">
        <f>base1!L45</f>
        <v>7</v>
      </c>
      <c r="E2391" s="36">
        <f>base1!M45</f>
        <v>14</v>
      </c>
      <c r="F2391" s="36">
        <f>base1!N45</f>
        <v>3</v>
      </c>
      <c r="G2391" s="36"/>
      <c r="H2391" s="36"/>
      <c r="I2391" s="36"/>
      <c r="J2391" s="36"/>
      <c r="K2391" s="36"/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72">
        <v>2390</v>
      </c>
      <c r="W2391" s="77" t="s">
        <v>134</v>
      </c>
      <c r="X2391" s="77">
        <v>4</v>
      </c>
      <c r="Z2391" s="72">
        <v>1</v>
      </c>
    </row>
    <row r="2392" spans="1:26" ht="15.75" thickBot="1" x14ac:dyDescent="0.3">
      <c r="A2392" s="76" t="s">
        <v>135</v>
      </c>
      <c r="B2392" s="36">
        <f>base1!J46</f>
        <v>2</v>
      </c>
      <c r="C2392" s="36">
        <f>base1!K46</f>
        <v>1</v>
      </c>
      <c r="D2392" s="36">
        <f>base1!L46</f>
        <v>6</v>
      </c>
      <c r="E2392" s="36">
        <f>base1!M46</f>
        <v>15</v>
      </c>
      <c r="F2392" s="36">
        <f>base1!N46</f>
        <v>5</v>
      </c>
      <c r="G2392" s="36"/>
      <c r="H2392" s="36"/>
      <c r="I2392" s="36"/>
      <c r="J2392" s="36"/>
      <c r="K2392" s="36"/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72">
        <v>2391</v>
      </c>
      <c r="W2392" s="77" t="s">
        <v>134</v>
      </c>
      <c r="X2392" s="77">
        <v>4</v>
      </c>
      <c r="Z2392" s="72">
        <v>1</v>
      </c>
    </row>
    <row r="2393" spans="1:26" ht="15.75" thickBot="1" x14ac:dyDescent="0.3">
      <c r="A2393" s="76" t="s">
        <v>135</v>
      </c>
      <c r="B2393" s="36">
        <f>base1!J47</f>
        <v>2</v>
      </c>
      <c r="C2393" s="36">
        <f>base1!K47</f>
        <v>6</v>
      </c>
      <c r="D2393" s="36">
        <f>base1!L47</f>
        <v>15</v>
      </c>
      <c r="E2393" s="36">
        <f>base1!M47</f>
        <v>7</v>
      </c>
      <c r="F2393" s="36">
        <f>base1!N47</f>
        <v>14</v>
      </c>
      <c r="G2393" s="36"/>
      <c r="H2393" s="36"/>
      <c r="I2393" s="36"/>
      <c r="J2393" s="36"/>
      <c r="K2393" s="36"/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  <c r="V2393" s="72">
        <v>2392</v>
      </c>
      <c r="W2393" s="77" t="s">
        <v>134</v>
      </c>
      <c r="X2393" s="77">
        <v>4</v>
      </c>
      <c r="Z2393" s="72">
        <v>1</v>
      </c>
    </row>
    <row r="2394" spans="1:26" ht="15.75" thickBot="1" x14ac:dyDescent="0.3">
      <c r="A2394" s="76" t="s">
        <v>135</v>
      </c>
      <c r="B2394" s="36">
        <f>base1!J48</f>
        <v>17</v>
      </c>
      <c r="C2394" s="36">
        <f>base1!K48</f>
        <v>10</v>
      </c>
      <c r="D2394" s="36">
        <f>base1!L48</f>
        <v>5</v>
      </c>
      <c r="E2394" s="36">
        <f>base1!M48</f>
        <v>4</v>
      </c>
      <c r="F2394" s="36">
        <f>base1!N48</f>
        <v>11</v>
      </c>
      <c r="G2394" s="36"/>
      <c r="H2394" s="36"/>
      <c r="I2394" s="36"/>
      <c r="J2394" s="36"/>
      <c r="K2394" s="36"/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72">
        <v>2393</v>
      </c>
      <c r="W2394" s="77" t="s">
        <v>134</v>
      </c>
      <c r="X2394" s="77">
        <v>4</v>
      </c>
      <c r="Z2394" s="72">
        <v>1</v>
      </c>
    </row>
    <row r="2395" spans="1:26" ht="15.75" thickBot="1" x14ac:dyDescent="0.3">
      <c r="A2395" s="76" t="s">
        <v>135</v>
      </c>
      <c r="B2395" s="36">
        <f>base1!J49</f>
        <v>8</v>
      </c>
      <c r="C2395" s="36">
        <f>base1!K49</f>
        <v>7</v>
      </c>
      <c r="D2395" s="36">
        <f>base1!L49</f>
        <v>10</v>
      </c>
      <c r="E2395" s="36">
        <f>base1!M49</f>
        <v>5</v>
      </c>
      <c r="F2395" s="36">
        <f>base1!N49</f>
        <v>4</v>
      </c>
      <c r="G2395" s="36"/>
      <c r="H2395" s="36"/>
      <c r="I2395" s="36"/>
      <c r="J2395" s="36"/>
      <c r="K2395" s="36"/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72">
        <v>2394</v>
      </c>
      <c r="W2395" s="77" t="s">
        <v>134</v>
      </c>
      <c r="X2395" s="77">
        <v>4</v>
      </c>
      <c r="Z2395" s="72">
        <v>1</v>
      </c>
    </row>
    <row r="2396" spans="1:26" ht="15.75" thickBot="1" x14ac:dyDescent="0.3">
      <c r="A2396" s="76" t="s">
        <v>135</v>
      </c>
      <c r="B2396" s="36">
        <f>base1!J50</f>
        <v>5</v>
      </c>
      <c r="C2396" s="36">
        <f>base1!K50</f>
        <v>10</v>
      </c>
      <c r="D2396" s="36">
        <f>base1!L50</f>
        <v>4</v>
      </c>
      <c r="E2396" s="36">
        <f>base1!M50</f>
        <v>11</v>
      </c>
      <c r="F2396" s="36">
        <f>base1!N50</f>
        <v>18</v>
      </c>
      <c r="G2396" s="36"/>
      <c r="H2396" s="36"/>
      <c r="I2396" s="36"/>
      <c r="J2396" s="36"/>
      <c r="K2396" s="36"/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72">
        <v>2395</v>
      </c>
      <c r="W2396" s="77" t="s">
        <v>134</v>
      </c>
      <c r="X2396" s="77">
        <v>4</v>
      </c>
      <c r="Z2396" s="72">
        <v>1</v>
      </c>
    </row>
    <row r="2397" spans="1:26" ht="15.75" thickBot="1" x14ac:dyDescent="0.3">
      <c r="A2397" s="76" t="s">
        <v>135</v>
      </c>
      <c r="B2397" s="36">
        <f>base1!J51</f>
        <v>9</v>
      </c>
      <c r="C2397" s="36">
        <f>base1!K51</f>
        <v>3</v>
      </c>
      <c r="D2397" s="36">
        <f>base1!L51</f>
        <v>2</v>
      </c>
      <c r="E2397" s="36">
        <f>base1!M51</f>
        <v>6</v>
      </c>
      <c r="F2397" s="36">
        <f>base1!N51</f>
        <v>10</v>
      </c>
      <c r="G2397" s="36"/>
      <c r="H2397" s="36"/>
      <c r="I2397" s="36"/>
      <c r="J2397" s="36"/>
      <c r="K2397" s="36"/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72">
        <v>2396</v>
      </c>
      <c r="W2397" s="77" t="s">
        <v>134</v>
      </c>
      <c r="X2397" s="77">
        <v>4</v>
      </c>
      <c r="Z2397" s="72">
        <v>1</v>
      </c>
    </row>
    <row r="2398" spans="1:26" ht="15.75" thickBot="1" x14ac:dyDescent="0.3">
      <c r="A2398" s="76" t="s">
        <v>135</v>
      </c>
      <c r="B2398" s="36">
        <f>base1!J52</f>
        <v>14</v>
      </c>
      <c r="C2398" s="36">
        <f>base1!K52</f>
        <v>3</v>
      </c>
      <c r="D2398" s="36">
        <f>base1!L52</f>
        <v>4</v>
      </c>
      <c r="E2398" s="36">
        <f>base1!M52</f>
        <v>2</v>
      </c>
      <c r="F2398" s="36">
        <f>base1!N52</f>
        <v>10</v>
      </c>
      <c r="G2398" s="36"/>
      <c r="H2398" s="36"/>
      <c r="I2398" s="36"/>
      <c r="J2398" s="36"/>
      <c r="K2398" s="36"/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  <c r="V2398" s="72">
        <v>2397</v>
      </c>
      <c r="W2398" s="77" t="s">
        <v>134</v>
      </c>
      <c r="X2398" s="77">
        <v>4</v>
      </c>
      <c r="Z2398" s="72">
        <v>1</v>
      </c>
    </row>
    <row r="2399" spans="1:26" ht="15.75" thickBot="1" x14ac:dyDescent="0.3">
      <c r="A2399" s="76" t="s">
        <v>135</v>
      </c>
      <c r="B2399" s="36">
        <f>base1!J53</f>
        <v>8</v>
      </c>
      <c r="C2399" s="36">
        <f>base1!K53</f>
        <v>3</v>
      </c>
      <c r="D2399" s="36">
        <f>base1!L53</f>
        <v>2</v>
      </c>
      <c r="E2399" s="36">
        <f>base1!M53</f>
        <v>6</v>
      </c>
      <c r="F2399" s="36">
        <f>base1!N53</f>
        <v>10</v>
      </c>
      <c r="G2399" s="36"/>
      <c r="H2399" s="36"/>
      <c r="I2399" s="36"/>
      <c r="J2399" s="36"/>
      <c r="K2399" s="36"/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72">
        <v>2398</v>
      </c>
      <c r="W2399" s="77" t="s">
        <v>134</v>
      </c>
      <c r="X2399" s="77">
        <v>4</v>
      </c>
      <c r="Z2399" s="72">
        <v>1</v>
      </c>
    </row>
    <row r="2400" spans="1:26" ht="15.75" thickBot="1" x14ac:dyDescent="0.3">
      <c r="A2400" s="76" t="s">
        <v>135</v>
      </c>
      <c r="B2400" s="36">
        <f>base1!J54</f>
        <v>8</v>
      </c>
      <c r="C2400" s="36">
        <f>base1!K54</f>
        <v>6</v>
      </c>
      <c r="D2400" s="36">
        <f>base1!L54</f>
        <v>13</v>
      </c>
      <c r="E2400" s="36">
        <f>base1!M54</f>
        <v>2</v>
      </c>
      <c r="F2400" s="36">
        <f>base1!N54</f>
        <v>3</v>
      </c>
      <c r="G2400" s="36"/>
      <c r="H2400" s="36"/>
      <c r="I2400" s="36"/>
      <c r="J2400" s="36"/>
      <c r="K2400" s="36"/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  <c r="V2400" s="72">
        <v>2399</v>
      </c>
      <c r="W2400" s="77" t="s">
        <v>134</v>
      </c>
      <c r="X2400" s="77">
        <v>4</v>
      </c>
      <c r="Z2400" s="72">
        <v>1</v>
      </c>
    </row>
    <row r="2401" spans="1:26" ht="15.75" thickBot="1" x14ac:dyDescent="0.3">
      <c r="A2401" s="76" t="s">
        <v>135</v>
      </c>
      <c r="B2401" s="36">
        <f>base1!J55</f>
        <v>14</v>
      </c>
      <c r="C2401" s="36">
        <f>base1!K55</f>
        <v>4</v>
      </c>
      <c r="D2401" s="36">
        <f>base1!L55</f>
        <v>8</v>
      </c>
      <c r="E2401" s="36">
        <f>base1!M55</f>
        <v>13</v>
      </c>
      <c r="F2401" s="36">
        <f>base1!N55</f>
        <v>2</v>
      </c>
      <c r="G2401" s="36"/>
      <c r="H2401" s="36"/>
      <c r="I2401" s="36"/>
      <c r="J2401" s="36"/>
      <c r="K2401" s="36"/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72">
        <v>2400</v>
      </c>
      <c r="W2401" s="77" t="s">
        <v>134</v>
      </c>
      <c r="X2401" s="77">
        <v>4</v>
      </c>
      <c r="Z2401" s="72">
        <v>1</v>
      </c>
    </row>
    <row r="2402" spans="1:26" ht="15.75" thickBot="1" x14ac:dyDescent="0.3">
      <c r="A2402" s="76" t="s">
        <v>135</v>
      </c>
      <c r="B2402" s="36">
        <f>base1!J56</f>
        <v>17</v>
      </c>
      <c r="C2402" s="36">
        <f>base1!K56</f>
        <v>4</v>
      </c>
      <c r="D2402" s="36">
        <f>base1!L56</f>
        <v>8</v>
      </c>
      <c r="E2402" s="36">
        <f>base1!M56</f>
        <v>13</v>
      </c>
      <c r="F2402" s="36">
        <f>base1!N56</f>
        <v>2</v>
      </c>
      <c r="G2402" s="36"/>
      <c r="H2402" s="36"/>
      <c r="I2402" s="36"/>
      <c r="J2402" s="36"/>
      <c r="K2402" s="36"/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  <c r="V2402" s="72">
        <v>2401</v>
      </c>
      <c r="W2402" s="77" t="s">
        <v>134</v>
      </c>
      <c r="X2402" s="77">
        <v>4</v>
      </c>
      <c r="Z2402" s="72">
        <v>1</v>
      </c>
    </row>
    <row r="2403" spans="1:26" ht="15.75" thickBot="1" x14ac:dyDescent="0.3">
      <c r="A2403" s="76" t="s">
        <v>135</v>
      </c>
      <c r="B2403" s="36">
        <f>base1!J57</f>
        <v>4</v>
      </c>
      <c r="C2403" s="36">
        <f>base1!K57</f>
        <v>7</v>
      </c>
      <c r="D2403" s="36">
        <f>base1!L57</f>
        <v>3</v>
      </c>
      <c r="E2403" s="36">
        <f>base1!M57</f>
        <v>9</v>
      </c>
      <c r="F2403" s="36">
        <f>base1!N57</f>
        <v>10</v>
      </c>
      <c r="G2403" s="36"/>
      <c r="H2403" s="36"/>
      <c r="I2403" s="36"/>
      <c r="J2403" s="36"/>
      <c r="K2403" s="36"/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72">
        <v>2402</v>
      </c>
      <c r="W2403" s="77" t="s">
        <v>134</v>
      </c>
      <c r="X2403" s="77">
        <v>4</v>
      </c>
      <c r="Z2403" s="72">
        <v>1</v>
      </c>
    </row>
    <row r="2404" spans="1:26" ht="15.75" thickBot="1" x14ac:dyDescent="0.3">
      <c r="A2404" s="76" t="s">
        <v>135</v>
      </c>
      <c r="B2404" s="36">
        <f>base1!J58</f>
        <v>7</v>
      </c>
      <c r="C2404" s="36">
        <f>base1!K58</f>
        <v>4</v>
      </c>
      <c r="D2404" s="36">
        <f>base1!L58</f>
        <v>5</v>
      </c>
      <c r="E2404" s="36">
        <f>base1!M58</f>
        <v>9</v>
      </c>
      <c r="F2404" s="36">
        <f>base1!N58</f>
        <v>10</v>
      </c>
      <c r="G2404" s="36"/>
      <c r="H2404" s="36"/>
      <c r="I2404" s="36"/>
      <c r="J2404" s="36"/>
      <c r="K2404" s="36"/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  <c r="V2404" s="72">
        <v>2403</v>
      </c>
      <c r="W2404" s="77" t="s">
        <v>134</v>
      </c>
      <c r="X2404" s="77">
        <v>4</v>
      </c>
      <c r="Z2404" s="72">
        <v>1</v>
      </c>
    </row>
    <row r="2405" spans="1:26" ht="15.75" thickBot="1" x14ac:dyDescent="0.3">
      <c r="A2405" s="76" t="s">
        <v>135</v>
      </c>
      <c r="B2405" s="36">
        <f>base1!J59</f>
        <v>15</v>
      </c>
      <c r="C2405" s="36">
        <f>base1!K59</f>
        <v>4</v>
      </c>
      <c r="D2405" s="36">
        <f>base1!L59</f>
        <v>3</v>
      </c>
      <c r="E2405" s="36">
        <f>base1!M59</f>
        <v>10</v>
      </c>
      <c r="F2405" s="36">
        <f>base1!N59</f>
        <v>14</v>
      </c>
      <c r="G2405" s="36"/>
      <c r="H2405" s="36"/>
      <c r="I2405" s="36"/>
      <c r="J2405" s="36"/>
      <c r="K2405" s="36"/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72">
        <v>2404</v>
      </c>
      <c r="W2405" s="77" t="s">
        <v>134</v>
      </c>
      <c r="X2405" s="77">
        <v>4</v>
      </c>
      <c r="Z2405" s="72">
        <v>1</v>
      </c>
    </row>
    <row r="2406" spans="1:26" ht="15.75" thickBot="1" x14ac:dyDescent="0.3">
      <c r="A2406" s="76" t="s">
        <v>135</v>
      </c>
      <c r="B2406" s="36">
        <f>base1!J60</f>
        <v>15</v>
      </c>
      <c r="C2406" s="36">
        <f>base1!K60</f>
        <v>10</v>
      </c>
      <c r="D2406" s="36">
        <f>base1!L60</f>
        <v>2</v>
      </c>
      <c r="E2406" s="36">
        <f>base1!M60</f>
        <v>8</v>
      </c>
      <c r="F2406" s="36">
        <f>base1!N60</f>
        <v>16</v>
      </c>
      <c r="G2406" s="36"/>
      <c r="H2406" s="36"/>
      <c r="I2406" s="36"/>
      <c r="J2406" s="36"/>
      <c r="K2406" s="36"/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  <c r="V2406" s="72">
        <v>2405</v>
      </c>
      <c r="W2406" s="77" t="s">
        <v>134</v>
      </c>
      <c r="X2406" s="77">
        <v>4</v>
      </c>
      <c r="Z2406" s="72">
        <v>1</v>
      </c>
    </row>
    <row r="2407" spans="1:26" ht="15.75" thickBot="1" x14ac:dyDescent="0.3">
      <c r="A2407" s="76" t="s">
        <v>135</v>
      </c>
      <c r="B2407" s="36">
        <f>base1!J61</f>
        <v>3</v>
      </c>
      <c r="C2407" s="36">
        <f>base1!K61</f>
        <v>10</v>
      </c>
      <c r="D2407" s="36">
        <f>base1!L61</f>
        <v>2</v>
      </c>
      <c r="E2407" s="36">
        <f>base1!M61</f>
        <v>8</v>
      </c>
      <c r="F2407" s="36">
        <f>base1!N61</f>
        <v>16</v>
      </c>
      <c r="G2407" s="36"/>
      <c r="H2407" s="36"/>
      <c r="I2407" s="36"/>
      <c r="J2407" s="36"/>
      <c r="K2407" s="36"/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72">
        <v>2406</v>
      </c>
      <c r="W2407" s="77" t="s">
        <v>134</v>
      </c>
      <c r="X2407" s="77">
        <v>4</v>
      </c>
      <c r="Z2407" s="72">
        <v>1</v>
      </c>
    </row>
    <row r="2408" spans="1:26" ht="15.75" thickBot="1" x14ac:dyDescent="0.3">
      <c r="A2408" s="76" t="s">
        <v>135</v>
      </c>
      <c r="B2408" s="36">
        <f>base1!J62</f>
        <v>14</v>
      </c>
      <c r="C2408" s="36">
        <f>base1!K62</f>
        <v>10</v>
      </c>
      <c r="D2408" s="36">
        <f>base1!L62</f>
        <v>2</v>
      </c>
      <c r="E2408" s="36">
        <f>base1!M62</f>
        <v>16</v>
      </c>
      <c r="F2408" s="36">
        <f>base1!N62</f>
        <v>4</v>
      </c>
      <c r="G2408" s="36"/>
      <c r="H2408" s="36"/>
      <c r="I2408" s="36"/>
      <c r="J2408" s="36"/>
      <c r="K2408" s="36"/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  <c r="V2408" s="72">
        <v>2407</v>
      </c>
      <c r="W2408" s="77" t="s">
        <v>134</v>
      </c>
      <c r="X2408" s="77">
        <v>4</v>
      </c>
      <c r="Z2408" s="72">
        <v>1</v>
      </c>
    </row>
  </sheetData>
  <conditionalFormatting sqref="B1:P1">
    <cfRule type="cellIs" dxfId="2554" priority="561" operator="equal">
      <formula>#REF!</formula>
    </cfRule>
    <cfRule type="cellIs" dxfId="2553" priority="562" operator="equal">
      <formula>#REF!</formula>
    </cfRule>
    <cfRule type="cellIs" dxfId="2552" priority="563" operator="equal">
      <formula>#REF!</formula>
    </cfRule>
    <cfRule type="cellIs" dxfId="2551" priority="564" operator="equal">
      <formula>#REF!</formula>
    </cfRule>
    <cfRule type="cellIs" dxfId="2550" priority="565" operator="equal">
      <formula>#REF!</formula>
    </cfRule>
  </conditionalFormatting>
  <conditionalFormatting sqref="B1:P1">
    <cfRule type="cellIs" dxfId="2549" priority="566" operator="equal">
      <formula>#REF!</formula>
    </cfRule>
    <cfRule type="cellIs" dxfId="2548" priority="567" operator="equal">
      <formula>#REF!</formula>
    </cfRule>
    <cfRule type="cellIs" dxfId="2547" priority="568" operator="equal">
      <formula>#REF!</formula>
    </cfRule>
    <cfRule type="cellIs" dxfId="2546" priority="569" operator="equal">
      <formula>#REF!</formula>
    </cfRule>
    <cfRule type="cellIs" dxfId="2545" priority="570" operator="equal">
      <formula>#REF!</formula>
    </cfRule>
  </conditionalFormatting>
  <conditionalFormatting sqref="A2:A2408">
    <cfRule type="cellIs" dxfId="2544" priority="491" operator="equal">
      <formula>#REF!</formula>
    </cfRule>
    <cfRule type="cellIs" dxfId="2543" priority="492" operator="equal">
      <formula>#REF!</formula>
    </cfRule>
    <cfRule type="cellIs" dxfId="2542" priority="493" operator="equal">
      <formula>#REF!</formula>
    </cfRule>
    <cfRule type="cellIs" dxfId="2541" priority="494" operator="equal">
      <formula>#REF!</formula>
    </cfRule>
    <cfRule type="cellIs" dxfId="2540" priority="495" operator="equal">
      <formula>#REF!</formula>
    </cfRule>
  </conditionalFormatting>
  <conditionalFormatting sqref="A2:A2408">
    <cfRule type="cellIs" dxfId="2539" priority="481" operator="equal">
      <formula>#REF!</formula>
    </cfRule>
    <cfRule type="cellIs" dxfId="2538" priority="482" operator="equal">
      <formula>#REF!</formula>
    </cfRule>
    <cfRule type="cellIs" dxfId="2537" priority="483" operator="equal">
      <formula>#REF!</formula>
    </cfRule>
    <cfRule type="cellIs" dxfId="2536" priority="484" operator="equal">
      <formula>#REF!</formula>
    </cfRule>
    <cfRule type="cellIs" dxfId="2535" priority="485" operator="equal">
      <formula>#REF!</formula>
    </cfRule>
  </conditionalFormatting>
  <conditionalFormatting sqref="Z17">
    <cfRule type="cellIs" dxfId="2534" priority="431" operator="equal">
      <formula>#REF!</formula>
    </cfRule>
    <cfRule type="cellIs" dxfId="2533" priority="432" operator="equal">
      <formula>#REF!</formula>
    </cfRule>
    <cfRule type="cellIs" dxfId="2532" priority="433" operator="equal">
      <formula>#REF!</formula>
    </cfRule>
    <cfRule type="cellIs" dxfId="2531" priority="434" operator="equal">
      <formula>#REF!</formula>
    </cfRule>
    <cfRule type="cellIs" dxfId="2530" priority="435" operator="equal">
      <formula>#REF!</formula>
    </cfRule>
  </conditionalFormatting>
  <conditionalFormatting sqref="Z17">
    <cfRule type="cellIs" dxfId="2529" priority="421" operator="equal">
      <formula>#REF!</formula>
    </cfRule>
    <cfRule type="cellIs" dxfId="2528" priority="422" operator="equal">
      <formula>#REF!</formula>
    </cfRule>
    <cfRule type="cellIs" dxfId="2527" priority="423" operator="equal">
      <formula>#REF!</formula>
    </cfRule>
    <cfRule type="cellIs" dxfId="2526" priority="424" operator="equal">
      <formula>#REF!</formula>
    </cfRule>
    <cfRule type="cellIs" dxfId="2525" priority="425" operator="equal">
      <formula>#REF!</formula>
    </cfRule>
  </conditionalFormatting>
  <conditionalFormatting sqref="Z17">
    <cfRule type="cellIs" dxfId="2524" priority="426" operator="equal">
      <formula>#REF!</formula>
    </cfRule>
    <cfRule type="cellIs" dxfId="2523" priority="427" operator="equal">
      <formula>#REF!</formula>
    </cfRule>
    <cfRule type="cellIs" dxfId="2522" priority="428" operator="equal">
      <formula>#REF!</formula>
    </cfRule>
    <cfRule type="cellIs" dxfId="2521" priority="429" operator="equal">
      <formula>#REF!</formula>
    </cfRule>
    <cfRule type="cellIs" dxfId="2520" priority="430" operator="equal">
      <formula>#REF!</formula>
    </cfRule>
  </conditionalFormatting>
  <conditionalFormatting sqref="Z17">
    <cfRule type="cellIs" dxfId="2519" priority="416" operator="equal">
      <formula>#REF!</formula>
    </cfRule>
    <cfRule type="cellIs" dxfId="2518" priority="417" operator="equal">
      <formula>#REF!</formula>
    </cfRule>
    <cfRule type="cellIs" dxfId="2517" priority="418" operator="equal">
      <formula>#REF!</formula>
    </cfRule>
    <cfRule type="cellIs" dxfId="2516" priority="419" operator="equal">
      <formula>#REF!</formula>
    </cfRule>
    <cfRule type="cellIs" dxfId="2515" priority="420" operator="equal">
      <formula>#REF!</formula>
    </cfRule>
  </conditionalFormatting>
  <conditionalFormatting sqref="B2:U2408">
    <cfRule type="cellIs" dxfId="2514" priority="11" operator="equal">
      <formula>$AE$5</formula>
    </cfRule>
    <cfRule type="cellIs" dxfId="2513" priority="12" operator="equal">
      <formula>$AD$5</formula>
    </cfRule>
    <cfRule type="cellIs" dxfId="2512" priority="13" operator="equal">
      <formula>$AC$5</formula>
    </cfRule>
    <cfRule type="cellIs" dxfId="2511" priority="14" operator="equal">
      <formula>$AB$5</formula>
    </cfRule>
    <cfRule type="cellIs" dxfId="251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0" operator="equal" id="{E81B2177-AB37-490B-B248-D057089D5C54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Z17</xm:sqref>
        </x14:conditionalFormatting>
        <x14:conditionalFormatting xmlns:xm="http://schemas.microsoft.com/office/excel/2006/main">
          <x14:cfRule type="cellIs" priority="469" operator="equal" id="{C3503E00-2452-4C6C-A6B3-64DE1E39F631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Z17</xm:sqref>
        </x14:conditionalFormatting>
        <x14:conditionalFormatting xmlns:xm="http://schemas.microsoft.com/office/excel/2006/main">
          <x14:cfRule type="cellIs" priority="468" operator="equal" id="{5BA2A728-523F-4746-BFF7-FE3AC9065081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Z17</xm:sqref>
        </x14:conditionalFormatting>
        <x14:conditionalFormatting xmlns:xm="http://schemas.microsoft.com/office/excel/2006/main">
          <x14:cfRule type="cellIs" priority="462" operator="equal" id="{063997CF-E68E-4907-92CC-86B5088E44ED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Z17</xm:sqref>
        </x14:conditionalFormatting>
        <x14:conditionalFormatting xmlns:xm="http://schemas.microsoft.com/office/excel/2006/main">
          <x14:cfRule type="cellIs" priority="461" operator="equal" id="{D241E78B-908B-48D7-B153-74D1571C366F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Z17</xm:sqref>
        </x14:conditionalFormatting>
        <x14:conditionalFormatting xmlns:xm="http://schemas.microsoft.com/office/excel/2006/main">
          <x14:cfRule type="cellIs" priority="6" operator="equal" id="{B8586E12-BD5D-4D55-907B-0039AB04AAB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4A3FE32-0935-485B-A6D5-3E520C94C0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0D9D66-7F1C-4134-917D-75FEA2D7AE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401FD0-5D22-4454-A92E-B2D401AAA6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2A7243-3F2D-40EF-8590-C5AFFE1E6E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B2:U2408</xm:sqref>
        </x14:conditionalFormatting>
        <x14:conditionalFormatting xmlns:xm="http://schemas.microsoft.com/office/excel/2006/main">
          <x14:cfRule type="cellIs" priority="1" operator="equal" id="{10B61B78-1E95-499A-9DB9-1BF8A569C61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B5C565-633C-4329-9900-8B4C4E134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AA43F4-7E81-4036-867A-29B42D711C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C0F55E-564E-4615-9996-8ACC1B4EA3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B5596F-0044-493A-895D-68589A9F2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B2:U2408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T11" sqref="T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+base1!Q13</f>
        <v>1</v>
      </c>
      <c r="C2" s="36">
        <f>+base1!Q14</f>
        <v>15</v>
      </c>
      <c r="D2" s="36">
        <f>+base1!Q15</f>
        <v>15</v>
      </c>
      <c r="E2" s="36">
        <f>+base1!Q16</f>
        <v>17</v>
      </c>
      <c r="F2" s="36">
        <f>+base1!Q17</f>
        <v>13</v>
      </c>
      <c r="G2" s="36">
        <f>+base1!Q18</f>
        <v>15</v>
      </c>
      <c r="H2" s="36">
        <f>+base1!Q19</f>
        <v>15</v>
      </c>
      <c r="I2" s="36">
        <f>+base1!Q20</f>
        <v>15</v>
      </c>
      <c r="J2" s="36">
        <f>+base1!Q21</f>
        <v>16</v>
      </c>
      <c r="K2" s="36">
        <f>+base1!Q22</f>
        <v>18</v>
      </c>
      <c r="L2" s="36">
        <f>+base1!Q23</f>
        <v>13</v>
      </c>
      <c r="M2" s="36">
        <f>+base1!Q24</f>
        <v>10</v>
      </c>
      <c r="N2" s="36">
        <f>+base1!Q25</f>
        <v>18</v>
      </c>
      <c r="O2" s="36">
        <f>+base1!Q26</f>
        <v>11</v>
      </c>
      <c r="P2" s="36">
        <f>+base1!Q27</f>
        <v>2</v>
      </c>
      <c r="Q2" s="36">
        <f>+base1!Q28</f>
        <v>14</v>
      </c>
      <c r="R2" s="36">
        <f>+base1!Q29</f>
        <v>12</v>
      </c>
      <c r="S2" s="36">
        <f>+base1!Q30</f>
        <v>13</v>
      </c>
      <c r="T2" s="36">
        <f>+base1!Q31</f>
        <v>2</v>
      </c>
      <c r="U2" s="36">
        <f>+base1!Q32</f>
        <v>10</v>
      </c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+base1!R13</f>
        <v>16</v>
      </c>
      <c r="C3" s="36">
        <f>+base1!R14</f>
        <v>16</v>
      </c>
      <c r="D3" s="36">
        <f>+base1!R15</f>
        <v>16</v>
      </c>
      <c r="E3" s="36">
        <f>+base1!R16</f>
        <v>18</v>
      </c>
      <c r="F3" s="36">
        <f>+base1!R17</f>
        <v>16</v>
      </c>
      <c r="G3" s="36">
        <f>+base1!R18</f>
        <v>16</v>
      </c>
      <c r="H3" s="36">
        <f>+base1!R19</f>
        <v>16</v>
      </c>
      <c r="I3" s="36">
        <f>+base1!R20</f>
        <v>10</v>
      </c>
      <c r="J3" s="36">
        <f>+base1!R21</f>
        <v>11</v>
      </c>
      <c r="K3" s="36">
        <f>+base1!R22</f>
        <v>16</v>
      </c>
      <c r="L3" s="36">
        <f>+base1!R23</f>
        <v>11</v>
      </c>
      <c r="M3" s="36">
        <f>+base1!R24</f>
        <v>2</v>
      </c>
      <c r="N3" s="36">
        <f>+base1!R25</f>
        <v>2</v>
      </c>
      <c r="O3" s="36">
        <f>+base1!R27</f>
        <v>10</v>
      </c>
      <c r="P3" s="36">
        <f>+base1!R28</f>
        <v>7</v>
      </c>
      <c r="Q3" s="36">
        <f>+base1!R29</f>
        <v>8</v>
      </c>
      <c r="R3" s="36">
        <f>+base1!R30</f>
        <v>5</v>
      </c>
      <c r="S3" s="36">
        <f>+base1!R31</f>
        <v>11</v>
      </c>
      <c r="T3" s="36">
        <f>+base1!R32</f>
        <v>2</v>
      </c>
      <c r="U3" s="36">
        <f>+base1!Q32</f>
        <v>10</v>
      </c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+base1!C13</f>
        <v>3</v>
      </c>
      <c r="C4" s="36">
        <f>+base1!C14</f>
        <v>6</v>
      </c>
      <c r="D4" s="36">
        <f>+base1!C15</f>
        <v>7</v>
      </c>
      <c r="E4" s="36">
        <f>+base1!C16</f>
        <v>10</v>
      </c>
      <c r="F4" s="36">
        <f>+base1!C17</f>
        <v>2</v>
      </c>
      <c r="G4" s="36">
        <f>+base1!C18</f>
        <v>6</v>
      </c>
      <c r="H4" s="36">
        <f>+base1!C19</f>
        <v>4</v>
      </c>
      <c r="I4" s="36">
        <f>+base1!C20</f>
        <v>7</v>
      </c>
      <c r="J4" s="36">
        <f>+base1!C21</f>
        <v>5</v>
      </c>
      <c r="K4" s="36">
        <f>+base1!C22</f>
        <v>3</v>
      </c>
      <c r="L4" s="36">
        <f>+base1!C23</f>
        <v>9</v>
      </c>
      <c r="M4" s="36">
        <f>+base1!C24</f>
        <v>7</v>
      </c>
      <c r="N4" s="36">
        <f>+base1!C25</f>
        <v>9</v>
      </c>
      <c r="O4" s="36">
        <f>+base1!C26</f>
        <v>9</v>
      </c>
      <c r="P4" s="36">
        <f>+base1!C27</f>
        <v>17</v>
      </c>
      <c r="Q4" s="36">
        <f>+base1!C28</f>
        <v>17</v>
      </c>
      <c r="R4" s="36">
        <f>+base1!C29</f>
        <v>7</v>
      </c>
      <c r="S4" s="36">
        <f>+base1!C30</f>
        <v>9</v>
      </c>
      <c r="T4" s="36">
        <f>+base1!C31</f>
        <v>12</v>
      </c>
      <c r="U4" s="36">
        <f>+base1!C32</f>
        <v>7</v>
      </c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 t="shared" ref="B5:T5" si="0">C4</f>
        <v>6</v>
      </c>
      <c r="C5" s="36">
        <f t="shared" si="0"/>
        <v>7</v>
      </c>
      <c r="D5" s="36">
        <f t="shared" si="0"/>
        <v>10</v>
      </c>
      <c r="E5" s="36">
        <f t="shared" si="0"/>
        <v>2</v>
      </c>
      <c r="F5" s="36">
        <f t="shared" si="0"/>
        <v>6</v>
      </c>
      <c r="G5" s="36">
        <f t="shared" si="0"/>
        <v>4</v>
      </c>
      <c r="H5" s="36">
        <f t="shared" si="0"/>
        <v>7</v>
      </c>
      <c r="I5" s="36">
        <f t="shared" si="0"/>
        <v>5</v>
      </c>
      <c r="J5" s="36">
        <f t="shared" si="0"/>
        <v>3</v>
      </c>
      <c r="K5" s="36">
        <f t="shared" si="0"/>
        <v>9</v>
      </c>
      <c r="L5" s="36">
        <f t="shared" si="0"/>
        <v>7</v>
      </c>
      <c r="M5" s="36">
        <f t="shared" si="0"/>
        <v>9</v>
      </c>
      <c r="N5" s="36">
        <f t="shared" si="0"/>
        <v>9</v>
      </c>
      <c r="O5" s="36">
        <f t="shared" si="0"/>
        <v>17</v>
      </c>
      <c r="P5" s="36">
        <f t="shared" si="0"/>
        <v>17</v>
      </c>
      <c r="Q5" s="36">
        <f t="shared" si="0"/>
        <v>7</v>
      </c>
      <c r="R5" s="36">
        <f t="shared" si="0"/>
        <v>9</v>
      </c>
      <c r="S5" s="36">
        <f t="shared" si="0"/>
        <v>12</v>
      </c>
      <c r="T5" s="36">
        <f t="shared" si="0"/>
        <v>7</v>
      </c>
      <c r="U5" s="36">
        <f>+base1!C33</f>
        <v>15</v>
      </c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 t="shared" ref="B6:S6" si="1">C5</f>
        <v>7</v>
      </c>
      <c r="C6" s="36">
        <f t="shared" si="1"/>
        <v>10</v>
      </c>
      <c r="D6" s="36">
        <f t="shared" si="1"/>
        <v>2</v>
      </c>
      <c r="E6" s="36">
        <f t="shared" si="1"/>
        <v>6</v>
      </c>
      <c r="F6" s="36">
        <f t="shared" si="1"/>
        <v>4</v>
      </c>
      <c r="G6" s="36">
        <f t="shared" si="1"/>
        <v>7</v>
      </c>
      <c r="H6" s="36">
        <f t="shared" si="1"/>
        <v>5</v>
      </c>
      <c r="I6" s="36">
        <f t="shared" si="1"/>
        <v>3</v>
      </c>
      <c r="J6" s="36">
        <f t="shared" si="1"/>
        <v>9</v>
      </c>
      <c r="K6" s="36">
        <f t="shared" si="1"/>
        <v>7</v>
      </c>
      <c r="L6" s="36">
        <f t="shared" si="1"/>
        <v>9</v>
      </c>
      <c r="M6" s="36">
        <f t="shared" si="1"/>
        <v>9</v>
      </c>
      <c r="N6" s="36">
        <f t="shared" si="1"/>
        <v>17</v>
      </c>
      <c r="O6" s="36">
        <f t="shared" si="1"/>
        <v>17</v>
      </c>
      <c r="P6" s="36">
        <f t="shared" si="1"/>
        <v>7</v>
      </c>
      <c r="Q6" s="36">
        <f t="shared" si="1"/>
        <v>9</v>
      </c>
      <c r="R6" s="36">
        <f t="shared" si="1"/>
        <v>12</v>
      </c>
      <c r="S6" s="36">
        <f t="shared" si="1"/>
        <v>7</v>
      </c>
      <c r="T6" s="36">
        <f>$U$5</f>
        <v>15</v>
      </c>
      <c r="U6" s="36">
        <f>+base1!C34</f>
        <v>6</v>
      </c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 t="shared" ref="B7:R7" si="2">C6</f>
        <v>10</v>
      </c>
      <c r="C7" s="36">
        <f t="shared" si="2"/>
        <v>2</v>
      </c>
      <c r="D7" s="36">
        <f t="shared" si="2"/>
        <v>6</v>
      </c>
      <c r="E7" s="36">
        <f t="shared" si="2"/>
        <v>4</v>
      </c>
      <c r="F7" s="36">
        <f t="shared" si="2"/>
        <v>7</v>
      </c>
      <c r="G7" s="36">
        <f t="shared" si="2"/>
        <v>5</v>
      </c>
      <c r="H7" s="36">
        <f t="shared" si="2"/>
        <v>3</v>
      </c>
      <c r="I7" s="36">
        <f t="shared" si="2"/>
        <v>9</v>
      </c>
      <c r="J7" s="36">
        <f t="shared" si="2"/>
        <v>7</v>
      </c>
      <c r="K7" s="36">
        <f t="shared" si="2"/>
        <v>9</v>
      </c>
      <c r="L7" s="36">
        <f t="shared" si="2"/>
        <v>9</v>
      </c>
      <c r="M7" s="36">
        <f t="shared" si="2"/>
        <v>17</v>
      </c>
      <c r="N7" s="36">
        <f t="shared" si="2"/>
        <v>17</v>
      </c>
      <c r="O7" s="36">
        <f t="shared" si="2"/>
        <v>7</v>
      </c>
      <c r="P7" s="36">
        <f t="shared" si="2"/>
        <v>9</v>
      </c>
      <c r="Q7" s="36">
        <f t="shared" si="2"/>
        <v>12</v>
      </c>
      <c r="R7" s="36">
        <f t="shared" si="2"/>
        <v>7</v>
      </c>
      <c r="S7" s="36">
        <f>$U$5</f>
        <v>15</v>
      </c>
      <c r="T7" s="36">
        <f>+base1!C34</f>
        <v>6</v>
      </c>
      <c r="U7" s="36">
        <f>+base1!C35</f>
        <v>15</v>
      </c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 t="shared" ref="B8:Q8" si="3">C7</f>
        <v>2</v>
      </c>
      <c r="C8" s="36">
        <f t="shared" si="3"/>
        <v>6</v>
      </c>
      <c r="D8" s="36">
        <f t="shared" si="3"/>
        <v>4</v>
      </c>
      <c r="E8" s="36">
        <f t="shared" si="3"/>
        <v>7</v>
      </c>
      <c r="F8" s="36">
        <f t="shared" si="3"/>
        <v>5</v>
      </c>
      <c r="G8" s="36">
        <f t="shared" si="3"/>
        <v>3</v>
      </c>
      <c r="H8" s="36">
        <f t="shared" si="3"/>
        <v>9</v>
      </c>
      <c r="I8" s="36">
        <f t="shared" si="3"/>
        <v>7</v>
      </c>
      <c r="J8" s="36">
        <f t="shared" si="3"/>
        <v>9</v>
      </c>
      <c r="K8" s="36">
        <f t="shared" si="3"/>
        <v>9</v>
      </c>
      <c r="L8" s="36">
        <f t="shared" si="3"/>
        <v>17</v>
      </c>
      <c r="M8" s="36">
        <f t="shared" si="3"/>
        <v>17</v>
      </c>
      <c r="N8" s="36">
        <f t="shared" si="3"/>
        <v>7</v>
      </c>
      <c r="O8" s="36">
        <f t="shared" si="3"/>
        <v>9</v>
      </c>
      <c r="P8" s="36">
        <f t="shared" si="3"/>
        <v>12</v>
      </c>
      <c r="Q8" s="36">
        <f t="shared" si="3"/>
        <v>7</v>
      </c>
      <c r="R8" s="36">
        <f>$U$5</f>
        <v>15</v>
      </c>
      <c r="S8" s="36">
        <f>+base1!C34</f>
        <v>6</v>
      </c>
      <c r="T8" s="36">
        <f>+base1!C35</f>
        <v>15</v>
      </c>
      <c r="U8" s="36">
        <f>+base1!C36</f>
        <v>5</v>
      </c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 t="shared" ref="B9:P9" si="4">C8</f>
        <v>6</v>
      </c>
      <c r="C9" s="36">
        <f t="shared" si="4"/>
        <v>4</v>
      </c>
      <c r="D9" s="36">
        <f t="shared" si="4"/>
        <v>7</v>
      </c>
      <c r="E9" s="36">
        <f t="shared" si="4"/>
        <v>5</v>
      </c>
      <c r="F9" s="36">
        <f t="shared" si="4"/>
        <v>3</v>
      </c>
      <c r="G9" s="36">
        <f t="shared" si="4"/>
        <v>9</v>
      </c>
      <c r="H9" s="36">
        <f t="shared" si="4"/>
        <v>7</v>
      </c>
      <c r="I9" s="36">
        <f t="shared" si="4"/>
        <v>9</v>
      </c>
      <c r="J9" s="36">
        <f t="shared" si="4"/>
        <v>9</v>
      </c>
      <c r="K9" s="36">
        <f t="shared" si="4"/>
        <v>17</v>
      </c>
      <c r="L9" s="36">
        <f t="shared" si="4"/>
        <v>17</v>
      </c>
      <c r="M9" s="36">
        <f t="shared" si="4"/>
        <v>7</v>
      </c>
      <c r="N9" s="36">
        <f t="shared" si="4"/>
        <v>9</v>
      </c>
      <c r="O9" s="36">
        <f t="shared" si="4"/>
        <v>12</v>
      </c>
      <c r="P9" s="36">
        <f t="shared" si="4"/>
        <v>7</v>
      </c>
      <c r="Q9" s="36">
        <f>$U$5</f>
        <v>15</v>
      </c>
      <c r="R9" s="36">
        <f>+base1!C34</f>
        <v>6</v>
      </c>
      <c r="S9" s="36">
        <f>+base1!C35</f>
        <v>15</v>
      </c>
      <c r="T9" s="36">
        <f>+base1!C36</f>
        <v>5</v>
      </c>
      <c r="U9" s="36">
        <f>+base1!C37</f>
        <v>12</v>
      </c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 t="shared" ref="B10:O10" si="5">C9</f>
        <v>4</v>
      </c>
      <c r="C10" s="36">
        <f t="shared" si="5"/>
        <v>7</v>
      </c>
      <c r="D10" s="36">
        <f t="shared" si="5"/>
        <v>5</v>
      </c>
      <c r="E10" s="36">
        <f t="shared" si="5"/>
        <v>3</v>
      </c>
      <c r="F10" s="36">
        <f t="shared" si="5"/>
        <v>9</v>
      </c>
      <c r="G10" s="36">
        <f t="shared" si="5"/>
        <v>7</v>
      </c>
      <c r="H10" s="36">
        <f t="shared" si="5"/>
        <v>9</v>
      </c>
      <c r="I10" s="36">
        <f t="shared" si="5"/>
        <v>9</v>
      </c>
      <c r="J10" s="36">
        <f t="shared" si="5"/>
        <v>17</v>
      </c>
      <c r="K10" s="36">
        <f t="shared" si="5"/>
        <v>17</v>
      </c>
      <c r="L10" s="36">
        <f t="shared" si="5"/>
        <v>7</v>
      </c>
      <c r="M10" s="36">
        <f t="shared" si="5"/>
        <v>9</v>
      </c>
      <c r="N10" s="36">
        <f t="shared" si="5"/>
        <v>12</v>
      </c>
      <c r="O10" s="36">
        <f t="shared" si="5"/>
        <v>7</v>
      </c>
      <c r="P10" s="36">
        <f>$U$5</f>
        <v>15</v>
      </c>
      <c r="Q10" s="36">
        <f>+base1!C34</f>
        <v>6</v>
      </c>
      <c r="R10" s="36">
        <f>+base1!C35</f>
        <v>15</v>
      </c>
      <c r="S10" s="36">
        <f>+base1!C36</f>
        <v>5</v>
      </c>
      <c r="T10" s="36">
        <f>+base1!C37</f>
        <v>12</v>
      </c>
      <c r="U10" s="36">
        <f>+base1!C38</f>
        <v>12</v>
      </c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 t="shared" ref="B11:N11" si="6">C10</f>
        <v>7</v>
      </c>
      <c r="C11" s="36">
        <f t="shared" si="6"/>
        <v>5</v>
      </c>
      <c r="D11" s="36">
        <f t="shared" si="6"/>
        <v>3</v>
      </c>
      <c r="E11" s="36">
        <f t="shared" si="6"/>
        <v>9</v>
      </c>
      <c r="F11" s="36">
        <f t="shared" si="6"/>
        <v>7</v>
      </c>
      <c r="G11" s="36">
        <f t="shared" si="6"/>
        <v>9</v>
      </c>
      <c r="H11" s="36">
        <f t="shared" si="6"/>
        <v>9</v>
      </c>
      <c r="I11" s="36">
        <f t="shared" si="6"/>
        <v>17</v>
      </c>
      <c r="J11" s="36">
        <f t="shared" si="6"/>
        <v>17</v>
      </c>
      <c r="K11" s="36">
        <f t="shared" si="6"/>
        <v>7</v>
      </c>
      <c r="L11" s="36">
        <f t="shared" si="6"/>
        <v>9</v>
      </c>
      <c r="M11" s="36">
        <f t="shared" si="6"/>
        <v>12</v>
      </c>
      <c r="N11" s="36">
        <f t="shared" si="6"/>
        <v>7</v>
      </c>
      <c r="O11" s="36">
        <f>$U$5</f>
        <v>15</v>
      </c>
      <c r="P11" s="36">
        <f>+base1!C34</f>
        <v>6</v>
      </c>
      <c r="Q11" s="36">
        <f>+base1!C35</f>
        <v>15</v>
      </c>
      <c r="R11" s="36">
        <f>+base1!C36</f>
        <v>5</v>
      </c>
      <c r="S11" s="36">
        <f>+base1!C37</f>
        <v>12</v>
      </c>
      <c r="T11" s="36">
        <f>+base1!C38</f>
        <v>12</v>
      </c>
      <c r="U11" s="36">
        <f>+base1!C39</f>
        <v>17</v>
      </c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 t="shared" ref="B12:M12" si="7">C11</f>
        <v>5</v>
      </c>
      <c r="C12" s="36">
        <f t="shared" si="7"/>
        <v>3</v>
      </c>
      <c r="D12" s="36">
        <f t="shared" si="7"/>
        <v>9</v>
      </c>
      <c r="E12" s="36">
        <f t="shared" si="7"/>
        <v>7</v>
      </c>
      <c r="F12" s="36">
        <f t="shared" si="7"/>
        <v>9</v>
      </c>
      <c r="G12" s="36">
        <f t="shared" si="7"/>
        <v>9</v>
      </c>
      <c r="H12" s="36">
        <f t="shared" si="7"/>
        <v>17</v>
      </c>
      <c r="I12" s="36">
        <f t="shared" si="7"/>
        <v>17</v>
      </c>
      <c r="J12" s="36">
        <f t="shared" si="7"/>
        <v>7</v>
      </c>
      <c r="K12" s="36">
        <f t="shared" si="7"/>
        <v>9</v>
      </c>
      <c r="L12" s="36">
        <f t="shared" si="7"/>
        <v>12</v>
      </c>
      <c r="M12" s="36">
        <f t="shared" si="7"/>
        <v>7</v>
      </c>
      <c r="N12" s="36">
        <f>$U$5</f>
        <v>15</v>
      </c>
      <c r="O12" s="36">
        <f>+base1!C34</f>
        <v>6</v>
      </c>
      <c r="P12" s="36">
        <f>+base1!C35</f>
        <v>15</v>
      </c>
      <c r="Q12" s="36">
        <f>+base1!C36</f>
        <v>5</v>
      </c>
      <c r="R12" s="36">
        <f>+base1!C37</f>
        <v>12</v>
      </c>
      <c r="S12" s="36">
        <f>+base1!C38</f>
        <v>12</v>
      </c>
      <c r="T12" s="36">
        <f>+base1!C39</f>
        <v>17</v>
      </c>
      <c r="U12" s="36">
        <f>+base1!C40</f>
        <v>17</v>
      </c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 t="shared" ref="B13:L13" si="8">C12</f>
        <v>3</v>
      </c>
      <c r="C13" s="36">
        <f t="shared" si="8"/>
        <v>9</v>
      </c>
      <c r="D13" s="36">
        <f t="shared" si="8"/>
        <v>7</v>
      </c>
      <c r="E13" s="36">
        <f t="shared" si="8"/>
        <v>9</v>
      </c>
      <c r="F13" s="36">
        <f t="shared" si="8"/>
        <v>9</v>
      </c>
      <c r="G13" s="36">
        <f t="shared" si="8"/>
        <v>17</v>
      </c>
      <c r="H13" s="36">
        <f t="shared" si="8"/>
        <v>17</v>
      </c>
      <c r="I13" s="36">
        <f t="shared" si="8"/>
        <v>7</v>
      </c>
      <c r="J13" s="36">
        <f t="shared" si="8"/>
        <v>9</v>
      </c>
      <c r="K13" s="36">
        <f t="shared" si="8"/>
        <v>12</v>
      </c>
      <c r="L13" s="36">
        <f t="shared" si="8"/>
        <v>7</v>
      </c>
      <c r="M13" s="36">
        <f>$U$5</f>
        <v>15</v>
      </c>
      <c r="N13" s="36">
        <f>+base1!C34</f>
        <v>6</v>
      </c>
      <c r="O13" s="36">
        <f>+base1!C35</f>
        <v>15</v>
      </c>
      <c r="P13" s="36">
        <f>+base1!C36</f>
        <v>5</v>
      </c>
      <c r="Q13" s="36">
        <f>+base1!C37</f>
        <v>12</v>
      </c>
      <c r="R13" s="36">
        <f>+base1!C38</f>
        <v>12</v>
      </c>
      <c r="S13" s="36">
        <f>+base1!C39</f>
        <v>17</v>
      </c>
      <c r="T13" s="36">
        <f>+base1!C40</f>
        <v>17</v>
      </c>
      <c r="U13" s="36">
        <f>+base1!C41</f>
        <v>10</v>
      </c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 t="shared" ref="B14:K14" si="9">C13</f>
        <v>9</v>
      </c>
      <c r="C14" s="36">
        <f t="shared" si="9"/>
        <v>7</v>
      </c>
      <c r="D14" s="36">
        <f t="shared" si="9"/>
        <v>9</v>
      </c>
      <c r="E14" s="36">
        <f t="shared" si="9"/>
        <v>9</v>
      </c>
      <c r="F14" s="36">
        <f t="shared" si="9"/>
        <v>17</v>
      </c>
      <c r="G14" s="36">
        <f t="shared" si="9"/>
        <v>17</v>
      </c>
      <c r="H14" s="36">
        <f t="shared" si="9"/>
        <v>7</v>
      </c>
      <c r="I14" s="36">
        <f t="shared" si="9"/>
        <v>9</v>
      </c>
      <c r="J14" s="36">
        <f t="shared" si="9"/>
        <v>12</v>
      </c>
      <c r="K14" s="36">
        <f t="shared" si="9"/>
        <v>7</v>
      </c>
      <c r="L14" s="36">
        <f>$U$5</f>
        <v>15</v>
      </c>
      <c r="M14" s="36">
        <f>+base1!C34</f>
        <v>6</v>
      </c>
      <c r="N14" s="36">
        <f>+base1!C35</f>
        <v>15</v>
      </c>
      <c r="O14" s="36">
        <f>+base1!C36</f>
        <v>5</v>
      </c>
      <c r="P14" s="36">
        <f>+base1!C37</f>
        <v>12</v>
      </c>
      <c r="Q14" s="36">
        <f>+base1!C38</f>
        <v>12</v>
      </c>
      <c r="R14" s="36">
        <f>+base1!C39</f>
        <v>17</v>
      </c>
      <c r="S14" s="36">
        <f t="shared" ref="S14:T14" si="10">T13</f>
        <v>17</v>
      </c>
      <c r="T14" s="36">
        <f t="shared" si="10"/>
        <v>10</v>
      </c>
      <c r="U14" s="36">
        <f>+base1!C42</f>
        <v>1</v>
      </c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 t="shared" ref="B15:J15" si="11">C14</f>
        <v>7</v>
      </c>
      <c r="C15" s="36">
        <f t="shared" si="11"/>
        <v>9</v>
      </c>
      <c r="D15" s="36">
        <f t="shared" si="11"/>
        <v>9</v>
      </c>
      <c r="E15" s="36">
        <f t="shared" si="11"/>
        <v>17</v>
      </c>
      <c r="F15" s="36">
        <f t="shared" si="11"/>
        <v>17</v>
      </c>
      <c r="G15" s="36">
        <f t="shared" si="11"/>
        <v>7</v>
      </c>
      <c r="H15" s="36">
        <f t="shared" si="11"/>
        <v>9</v>
      </c>
      <c r="I15" s="36">
        <f t="shared" si="11"/>
        <v>12</v>
      </c>
      <c r="J15" s="36">
        <f t="shared" si="11"/>
        <v>7</v>
      </c>
      <c r="K15" s="36">
        <f>$U$5</f>
        <v>15</v>
      </c>
      <c r="L15" s="36">
        <f>+base1!C34</f>
        <v>6</v>
      </c>
      <c r="M15" s="36">
        <f>+base1!C35</f>
        <v>15</v>
      </c>
      <c r="N15" s="36">
        <f>+base1!C36</f>
        <v>5</v>
      </c>
      <c r="O15" s="36">
        <f>+base1!C37</f>
        <v>12</v>
      </c>
      <c r="P15" s="36">
        <f>+base1!C38</f>
        <v>12</v>
      </c>
      <c r="Q15" s="36">
        <f>+base1!C39</f>
        <v>17</v>
      </c>
      <c r="R15" s="36">
        <f t="shared" ref="R15:S15" si="12">T13</f>
        <v>17</v>
      </c>
      <c r="S15" s="36">
        <f t="shared" si="12"/>
        <v>10</v>
      </c>
      <c r="T15" s="36">
        <f>+base1!C42</f>
        <v>1</v>
      </c>
      <c r="U15" s="36">
        <f>+base1!C43</f>
        <v>17</v>
      </c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 t="shared" ref="B16:I16" si="13">C15</f>
        <v>9</v>
      </c>
      <c r="C16" s="36">
        <f t="shared" si="13"/>
        <v>9</v>
      </c>
      <c r="D16" s="36">
        <f t="shared" si="13"/>
        <v>17</v>
      </c>
      <c r="E16" s="36">
        <f t="shared" si="13"/>
        <v>17</v>
      </c>
      <c r="F16" s="36">
        <f t="shared" si="13"/>
        <v>7</v>
      </c>
      <c r="G16" s="36">
        <f t="shared" si="13"/>
        <v>9</v>
      </c>
      <c r="H16" s="36">
        <f t="shared" si="13"/>
        <v>12</v>
      </c>
      <c r="I16" s="36">
        <f t="shared" si="13"/>
        <v>7</v>
      </c>
      <c r="J16" s="36">
        <f>$U$5</f>
        <v>15</v>
      </c>
      <c r="K16" s="36">
        <f>+base1!C34</f>
        <v>6</v>
      </c>
      <c r="L16" s="36">
        <f>+base1!C35</f>
        <v>15</v>
      </c>
      <c r="M16" s="36">
        <f>+base1!C36</f>
        <v>5</v>
      </c>
      <c r="N16" s="36">
        <f>+base1!C37</f>
        <v>12</v>
      </c>
      <c r="O16" s="36">
        <f>+base1!C38</f>
        <v>12</v>
      </c>
      <c r="P16" s="36">
        <f>+base1!C39</f>
        <v>17</v>
      </c>
      <c r="Q16" s="36">
        <f t="shared" ref="Q16:R16" si="14">T13</f>
        <v>17</v>
      </c>
      <c r="R16" s="36">
        <f t="shared" si="14"/>
        <v>10</v>
      </c>
      <c r="S16" s="36">
        <f>+base1!C42</f>
        <v>1</v>
      </c>
      <c r="T16" s="36">
        <f>+base1!C43</f>
        <v>17</v>
      </c>
      <c r="U16" s="36">
        <f>+base1!C44</f>
        <v>9</v>
      </c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 t="shared" ref="B17:H17" si="15">C16</f>
        <v>9</v>
      </c>
      <c r="C17" s="36">
        <f t="shared" si="15"/>
        <v>17</v>
      </c>
      <c r="D17" s="36">
        <f t="shared" si="15"/>
        <v>17</v>
      </c>
      <c r="E17" s="36">
        <f t="shared" si="15"/>
        <v>7</v>
      </c>
      <c r="F17" s="36">
        <f t="shared" si="15"/>
        <v>9</v>
      </c>
      <c r="G17" s="36">
        <f t="shared" si="15"/>
        <v>12</v>
      </c>
      <c r="H17" s="36">
        <f t="shared" si="15"/>
        <v>7</v>
      </c>
      <c r="I17" s="36">
        <f>$U$5</f>
        <v>15</v>
      </c>
      <c r="J17" s="36">
        <f>+base1!C34</f>
        <v>6</v>
      </c>
      <c r="K17" s="36">
        <f>+base1!C35</f>
        <v>15</v>
      </c>
      <c r="L17" s="36">
        <f>+base1!C36</f>
        <v>5</v>
      </c>
      <c r="M17" s="36">
        <f>+base1!C37</f>
        <v>12</v>
      </c>
      <c r="N17" s="36">
        <f>+base1!C38</f>
        <v>12</v>
      </c>
      <c r="O17" s="36">
        <f>+base1!C39</f>
        <v>17</v>
      </c>
      <c r="P17" s="36">
        <f t="shared" ref="P17:Q17" si="16">T13</f>
        <v>17</v>
      </c>
      <c r="Q17" s="36">
        <f t="shared" si="16"/>
        <v>10</v>
      </c>
      <c r="R17" s="36">
        <f>+base1!C42</f>
        <v>1</v>
      </c>
      <c r="S17" s="36">
        <f>+base1!C43</f>
        <v>17</v>
      </c>
      <c r="T17" s="36">
        <f>+base1!C44</f>
        <v>9</v>
      </c>
      <c r="U17" s="36">
        <f>+base1!C45</f>
        <v>17</v>
      </c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 t="shared" ref="B18:G18" si="17">C17</f>
        <v>17</v>
      </c>
      <c r="C18" s="36">
        <f t="shared" si="17"/>
        <v>17</v>
      </c>
      <c r="D18" s="36">
        <f t="shared" si="17"/>
        <v>7</v>
      </c>
      <c r="E18" s="36">
        <f t="shared" si="17"/>
        <v>9</v>
      </c>
      <c r="F18" s="36">
        <f t="shared" si="17"/>
        <v>12</v>
      </c>
      <c r="G18" s="36">
        <f t="shared" si="17"/>
        <v>7</v>
      </c>
      <c r="H18" s="36">
        <f>$U$5</f>
        <v>15</v>
      </c>
      <c r="I18" s="36">
        <f>+base1!C34</f>
        <v>6</v>
      </c>
      <c r="J18" s="36">
        <f>+base1!C35</f>
        <v>15</v>
      </c>
      <c r="K18" s="36">
        <f>+base1!C36</f>
        <v>5</v>
      </c>
      <c r="L18" s="36">
        <f>+base1!C37</f>
        <v>12</v>
      </c>
      <c r="M18" s="36">
        <f>+base1!C38</f>
        <v>12</v>
      </c>
      <c r="N18" s="36">
        <f>+base1!C39</f>
        <v>17</v>
      </c>
      <c r="O18" s="36">
        <f t="shared" ref="O18:P18" si="18">T13</f>
        <v>17</v>
      </c>
      <c r="P18" s="36">
        <f t="shared" si="18"/>
        <v>10</v>
      </c>
      <c r="Q18" s="36">
        <f>+base1!C42</f>
        <v>1</v>
      </c>
      <c r="R18" s="36">
        <f>+base1!C43</f>
        <v>17</v>
      </c>
      <c r="S18" s="36">
        <f>+base1!C44</f>
        <v>9</v>
      </c>
      <c r="T18" s="36">
        <f>+base1!C45</f>
        <v>17</v>
      </c>
      <c r="U18" s="36">
        <f>+base1!C46</f>
        <v>12</v>
      </c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 t="shared" ref="B19:F19" si="19">C18</f>
        <v>17</v>
      </c>
      <c r="C19" s="36">
        <f t="shared" si="19"/>
        <v>7</v>
      </c>
      <c r="D19" s="36">
        <f t="shared" si="19"/>
        <v>9</v>
      </c>
      <c r="E19" s="36">
        <f t="shared" si="19"/>
        <v>12</v>
      </c>
      <c r="F19" s="36">
        <f t="shared" si="19"/>
        <v>7</v>
      </c>
      <c r="G19" s="36">
        <f>$U$5</f>
        <v>15</v>
      </c>
      <c r="H19" s="36">
        <f>+base1!C34</f>
        <v>6</v>
      </c>
      <c r="I19" s="36">
        <f>+base1!C35</f>
        <v>15</v>
      </c>
      <c r="J19" s="36">
        <f>+base1!C36</f>
        <v>5</v>
      </c>
      <c r="K19" s="36">
        <f>+base1!C37</f>
        <v>12</v>
      </c>
      <c r="L19" s="36">
        <f>+base1!C38</f>
        <v>12</v>
      </c>
      <c r="M19" s="36">
        <f>+base1!C39</f>
        <v>17</v>
      </c>
      <c r="N19" s="36">
        <f t="shared" ref="N19:O19" si="20">T13</f>
        <v>17</v>
      </c>
      <c r="O19" s="36">
        <f t="shared" si="20"/>
        <v>10</v>
      </c>
      <c r="P19" s="36">
        <f>+base1!C42</f>
        <v>1</v>
      </c>
      <c r="Q19" s="36">
        <f>+base1!C43</f>
        <v>17</v>
      </c>
      <c r="R19" s="36">
        <f>+base1!C44</f>
        <v>9</v>
      </c>
      <c r="S19" s="36">
        <f>+base1!C45</f>
        <v>17</v>
      </c>
      <c r="T19" s="36">
        <f>+base1!C46</f>
        <v>12</v>
      </c>
      <c r="U19" s="36">
        <f>+base1!C47</f>
        <v>5</v>
      </c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 t="shared" ref="B20:E20" si="21">C19</f>
        <v>7</v>
      </c>
      <c r="C20" s="36">
        <f t="shared" si="21"/>
        <v>9</v>
      </c>
      <c r="D20" s="36">
        <f t="shared" si="21"/>
        <v>12</v>
      </c>
      <c r="E20" s="36">
        <f t="shared" si="21"/>
        <v>7</v>
      </c>
      <c r="F20" s="36">
        <f>$U$5</f>
        <v>15</v>
      </c>
      <c r="G20" s="36">
        <f>+base1!C34</f>
        <v>6</v>
      </c>
      <c r="H20" s="36">
        <f>+base1!C35</f>
        <v>15</v>
      </c>
      <c r="I20" s="36">
        <f>+base1!C36</f>
        <v>5</v>
      </c>
      <c r="J20" s="36">
        <f>+base1!C37</f>
        <v>12</v>
      </c>
      <c r="K20" s="36">
        <f>+base1!C38</f>
        <v>12</v>
      </c>
      <c r="L20" s="36">
        <f>+base1!C39</f>
        <v>17</v>
      </c>
      <c r="M20" s="36">
        <f t="shared" ref="M20:N20" si="22">T13</f>
        <v>17</v>
      </c>
      <c r="N20" s="36">
        <f t="shared" si="22"/>
        <v>10</v>
      </c>
      <c r="O20" s="36">
        <f>+base1!C42</f>
        <v>1</v>
      </c>
      <c r="P20" s="36">
        <f>+base1!C43</f>
        <v>17</v>
      </c>
      <c r="Q20" s="36">
        <f>+base1!C44</f>
        <v>9</v>
      </c>
      <c r="R20" s="36">
        <f>+base1!C45</f>
        <v>17</v>
      </c>
      <c r="S20" s="36">
        <f>+base1!C46</f>
        <v>12</v>
      </c>
      <c r="T20" s="36">
        <f>+base1!C47</f>
        <v>5</v>
      </c>
      <c r="U20" s="36">
        <f>+base1!C48</f>
        <v>9</v>
      </c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 t="shared" ref="B21:D21" si="23">C20</f>
        <v>9</v>
      </c>
      <c r="C21" s="36">
        <f t="shared" si="23"/>
        <v>12</v>
      </c>
      <c r="D21" s="36">
        <f t="shared" si="23"/>
        <v>7</v>
      </c>
      <c r="E21" s="36">
        <f>$U$5</f>
        <v>15</v>
      </c>
      <c r="F21" s="36">
        <f>+base1!C34</f>
        <v>6</v>
      </c>
      <c r="G21" s="36">
        <f>+base1!C35</f>
        <v>15</v>
      </c>
      <c r="H21" s="36">
        <f>+base1!C36</f>
        <v>5</v>
      </c>
      <c r="I21" s="36">
        <f>+base1!C37</f>
        <v>12</v>
      </c>
      <c r="J21" s="36">
        <f>+base1!C38</f>
        <v>12</v>
      </c>
      <c r="K21" s="36">
        <f>+base1!C39</f>
        <v>17</v>
      </c>
      <c r="L21" s="36">
        <f t="shared" ref="L21:M21" si="24">T13</f>
        <v>17</v>
      </c>
      <c r="M21" s="36">
        <f t="shared" si="24"/>
        <v>10</v>
      </c>
      <c r="N21" s="36">
        <f>+base1!C42</f>
        <v>1</v>
      </c>
      <c r="O21" s="36">
        <f>+base1!C43</f>
        <v>17</v>
      </c>
      <c r="P21" s="36">
        <f>+base1!C44</f>
        <v>9</v>
      </c>
      <c r="Q21" s="36">
        <f>+base1!C45</f>
        <v>17</v>
      </c>
      <c r="R21" s="36">
        <f>+base1!C46</f>
        <v>12</v>
      </c>
      <c r="S21" s="36">
        <f>+base1!C47</f>
        <v>5</v>
      </c>
      <c r="T21" s="36">
        <f>+base1!C48</f>
        <v>9</v>
      </c>
      <c r="U21" s="36">
        <f>+base1!C49</f>
        <v>17</v>
      </c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 t="shared" ref="B22:C22" si="25">C21</f>
        <v>12</v>
      </c>
      <c r="C22" s="36">
        <f t="shared" si="25"/>
        <v>7</v>
      </c>
      <c r="D22" s="36">
        <f>$U$5</f>
        <v>15</v>
      </c>
      <c r="E22" s="36">
        <f>+base1!C34</f>
        <v>6</v>
      </c>
      <c r="F22" s="36">
        <f>+base1!C35</f>
        <v>15</v>
      </c>
      <c r="G22" s="36">
        <f>+base1!C36</f>
        <v>5</v>
      </c>
      <c r="H22" s="36">
        <f>+base1!C37</f>
        <v>12</v>
      </c>
      <c r="I22" s="36">
        <f>+base1!C38</f>
        <v>12</v>
      </c>
      <c r="J22" s="36">
        <f>+base1!C39</f>
        <v>17</v>
      </c>
      <c r="K22" s="36">
        <f t="shared" ref="K22:L22" si="26">T13</f>
        <v>17</v>
      </c>
      <c r="L22" s="36">
        <f t="shared" si="26"/>
        <v>10</v>
      </c>
      <c r="M22" s="36">
        <f>+base1!C42</f>
        <v>1</v>
      </c>
      <c r="N22" s="36">
        <f>+base1!C43</f>
        <v>17</v>
      </c>
      <c r="O22" s="36">
        <f>+base1!C44</f>
        <v>9</v>
      </c>
      <c r="P22" s="36">
        <f>+base1!C45</f>
        <v>17</v>
      </c>
      <c r="Q22" s="36">
        <f>+base1!C46</f>
        <v>12</v>
      </c>
      <c r="R22" s="36">
        <f>+base1!C47</f>
        <v>5</v>
      </c>
      <c r="S22" s="36">
        <f>+base1!C48</f>
        <v>9</v>
      </c>
      <c r="T22" s="36">
        <f>+base1!C49</f>
        <v>17</v>
      </c>
      <c r="U22" s="36">
        <f>+base1!C50</f>
        <v>1</v>
      </c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$C$22</f>
        <v>7</v>
      </c>
      <c r="C23" s="36">
        <f>$U$5</f>
        <v>15</v>
      </c>
      <c r="D23" s="36">
        <f>+base1!C34</f>
        <v>6</v>
      </c>
      <c r="E23" s="36">
        <f>+base1!C35</f>
        <v>15</v>
      </c>
      <c r="F23" s="36">
        <f>+base1!C36</f>
        <v>5</v>
      </c>
      <c r="G23" s="36">
        <f>+base1!C37</f>
        <v>12</v>
      </c>
      <c r="H23" s="36">
        <f>+base1!C38</f>
        <v>12</v>
      </c>
      <c r="I23" s="36">
        <f>+base1!C39</f>
        <v>17</v>
      </c>
      <c r="J23" s="36">
        <f t="shared" ref="J23:K23" si="27">T13</f>
        <v>17</v>
      </c>
      <c r="K23" s="36">
        <f t="shared" si="27"/>
        <v>10</v>
      </c>
      <c r="L23" s="36">
        <f>+base1!C42</f>
        <v>1</v>
      </c>
      <c r="M23" s="36">
        <f>+base1!C43</f>
        <v>17</v>
      </c>
      <c r="N23" s="36">
        <f>+base1!C44</f>
        <v>9</v>
      </c>
      <c r="O23" s="36">
        <f>+base1!C45</f>
        <v>17</v>
      </c>
      <c r="P23" s="36">
        <f>+base1!C46</f>
        <v>12</v>
      </c>
      <c r="Q23" s="36">
        <f>+base1!C47</f>
        <v>5</v>
      </c>
      <c r="R23" s="36">
        <f>+base1!C48</f>
        <v>9</v>
      </c>
      <c r="S23" s="36">
        <f>+base1!C49</f>
        <v>17</v>
      </c>
      <c r="T23" s="36">
        <f>+base1!C50</f>
        <v>1</v>
      </c>
      <c r="U23" s="36">
        <f>+base1!C51</f>
        <v>17</v>
      </c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71" operator="equal">
      <formula>#REF!</formula>
    </cfRule>
    <cfRule type="cellIs" dxfId="2493" priority="72" operator="equal">
      <formula>#REF!</formula>
    </cfRule>
    <cfRule type="cellIs" dxfId="2492" priority="73" operator="equal">
      <formula>#REF!</formula>
    </cfRule>
    <cfRule type="cellIs" dxfId="2491" priority="74" operator="equal">
      <formula>#REF!</formula>
    </cfRule>
    <cfRule type="cellIs" dxfId="2490" priority="75" operator="equal">
      <formula>#REF!</formula>
    </cfRule>
  </conditionalFormatting>
  <conditionalFormatting sqref="B1:P1">
    <cfRule type="cellIs" dxfId="2489" priority="76" operator="equal">
      <formula>#REF!</formula>
    </cfRule>
    <cfRule type="cellIs" dxfId="2488" priority="77" operator="equal">
      <formula>#REF!</formula>
    </cfRule>
    <cfRule type="cellIs" dxfId="2487" priority="78" operator="equal">
      <formula>#REF!</formula>
    </cfRule>
    <cfRule type="cellIs" dxfId="2486" priority="79" operator="equal">
      <formula>#REF!</formula>
    </cfRule>
    <cfRule type="cellIs" dxfId="2485" priority="80" operator="equal">
      <formula>#REF!</formula>
    </cfRule>
  </conditionalFormatting>
  <conditionalFormatting sqref="A2:A51">
    <cfRule type="cellIs" dxfId="2484" priority="66" operator="equal">
      <formula>#REF!</formula>
    </cfRule>
    <cfRule type="cellIs" dxfId="2483" priority="67" operator="equal">
      <formula>#REF!</formula>
    </cfRule>
    <cfRule type="cellIs" dxfId="2482" priority="68" operator="equal">
      <formula>#REF!</formula>
    </cfRule>
    <cfRule type="cellIs" dxfId="2481" priority="69" operator="equal">
      <formula>#REF!</formula>
    </cfRule>
    <cfRule type="cellIs" dxfId="2480" priority="70" operator="equal">
      <formula>#REF!</formula>
    </cfRule>
  </conditionalFormatting>
  <conditionalFormatting sqref="A2:A51">
    <cfRule type="cellIs" dxfId="2479" priority="61" operator="equal">
      <formula>#REF!</formula>
    </cfRule>
    <cfRule type="cellIs" dxfId="2478" priority="62" operator="equal">
      <formula>#REF!</formula>
    </cfRule>
    <cfRule type="cellIs" dxfId="2477" priority="63" operator="equal">
      <formula>#REF!</formula>
    </cfRule>
    <cfRule type="cellIs" dxfId="2476" priority="64" operator="equal">
      <formula>#REF!</formula>
    </cfRule>
    <cfRule type="cellIs" dxfId="2475" priority="65" operator="equal">
      <formula>#REF!</formula>
    </cfRule>
  </conditionalFormatting>
  <conditionalFormatting sqref="B2:C2 J2:N2">
    <cfRule type="cellIs" dxfId="2474" priority="56" operator="equal">
      <formula>$AE$5</formula>
    </cfRule>
    <cfRule type="cellIs" dxfId="2473" priority="57" operator="equal">
      <formula>$AD$5</formula>
    </cfRule>
    <cfRule type="cellIs" dxfId="2472" priority="58" operator="equal">
      <formula>$AC$5</formula>
    </cfRule>
    <cfRule type="cellIs" dxfId="2471" priority="59" operator="equal">
      <formula>$AB$5</formula>
    </cfRule>
    <cfRule type="cellIs" dxfId="2470" priority="60" operator="equal">
      <formula>$AA$5</formula>
    </cfRule>
  </conditionalFormatting>
  <conditionalFormatting sqref="B2:U2">
    <cfRule type="cellIs" dxfId="59" priority="41" operator="equal">
      <formula>$AE$5</formula>
    </cfRule>
    <cfRule type="cellIs" dxfId="58" priority="42" operator="equal">
      <formula>$AD$5</formula>
    </cfRule>
    <cfRule type="cellIs" dxfId="57" priority="43" operator="equal">
      <formula>$AC$5</formula>
    </cfRule>
    <cfRule type="cellIs" dxfId="56" priority="44" operator="equal">
      <formula>$AB$5</formula>
    </cfRule>
    <cfRule type="cellIs" dxfId="55" priority="45" operator="equal">
      <formula>$AA$5</formula>
    </cfRule>
  </conditionalFormatting>
  <conditionalFormatting sqref="J3:N51 B3:C5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B3:U51">
    <cfRule type="cellIs" dxfId="49" priority="11" operator="equal">
      <formula>$AE$5</formula>
    </cfRule>
    <cfRule type="cellIs" dxfId="48" priority="12" operator="equal">
      <formula>$AD$5</formula>
    </cfRule>
    <cfRule type="cellIs" dxfId="47" priority="13" operator="equal">
      <formula>$AC$5</formula>
    </cfRule>
    <cfRule type="cellIs" dxfId="46" priority="14" operator="equal">
      <formula>$AB$5</formula>
    </cfRule>
    <cfRule type="cellIs" dxfId="4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DFB3F682-EA5C-4D2F-AE46-365BA67BD2A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BF4946BA-61D4-4BD3-87D1-2A7267775E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BA77ACC9-D0A3-413C-8789-345CF0E16C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1AFBCE1-67E0-4D03-8249-9A30205A12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2A1A6ED-53B0-45A2-BD4E-71183B9C3A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B2:C2 J2:N2</xm:sqref>
        </x14:conditionalFormatting>
        <x14:conditionalFormatting xmlns:xm="http://schemas.microsoft.com/office/excel/2006/main">
          <x14:cfRule type="cellIs" priority="46" operator="equal" id="{CBF5C4F0-2249-43D2-9B2D-26832D37756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AB88FB9E-BA7B-440B-8889-C9613C1693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D2F6180C-B222-4653-9C5F-8F015DEFC8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1AA665A-34A2-440F-A53F-43B05A8298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641876B-F6A9-4609-943D-9F2E951782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B2:C2 J2:N2</xm:sqref>
        </x14:conditionalFormatting>
        <x14:conditionalFormatting xmlns:xm="http://schemas.microsoft.com/office/excel/2006/main">
          <x14:cfRule type="cellIs" priority="36" operator="equal" id="{3A0F47D6-9974-4002-9C89-94B206426BC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168AD104-3AAA-4051-8BB4-3CA1C25183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7986D89F-ABE6-4D63-8E51-B03FAC7210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C3A96FC-A9AA-4B39-A8FF-A37D41836E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D563E69-F6E7-4E06-816A-5E56FD22BD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1" operator="equal" id="{263345CD-A1C2-47E3-8C06-0E881B4ABAE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575F1C3A-FA1A-40E7-BB9B-8C40350EC2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0EAD6A3-B952-4DF3-BD2B-A600333BF4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2443FB8-0B51-43B3-8703-9F96F3F8ED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3AABB59-C275-41F7-BDE2-F0C4191396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21" operator="equal" id="{291B8540-1737-4698-B892-7A1F4900EF5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E8EA109E-4759-43A7-AB97-8774223581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1EE172-200E-411E-9668-D7DBBFB62E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628B36C-0A87-4B15-A1E7-69673F5BE2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D244FF-4D74-4FCD-898A-37DFAE3F5F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J3:N51 B3:C51</xm:sqref>
        </x14:conditionalFormatting>
        <x14:conditionalFormatting xmlns:xm="http://schemas.microsoft.com/office/excel/2006/main">
          <x14:cfRule type="cellIs" priority="16" operator="equal" id="{3D017ADA-DCB0-4569-AD5A-2D6BF66F7D1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A1048B2-670B-4745-9E49-F78F5A6B84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2570547-2DA5-4C40-9B85-09FF2937BB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5EDBEAA-A68B-4CC6-A1C8-A265C7F706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C041AC1-AE77-4093-9491-D6999674C1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J3:N51 B3:C51</xm:sqref>
        </x14:conditionalFormatting>
        <x14:conditionalFormatting xmlns:xm="http://schemas.microsoft.com/office/excel/2006/main">
          <x14:cfRule type="cellIs" priority="6" operator="equal" id="{8327809D-EC59-45EC-A02D-62599DCC89C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BAF76A3-DFF5-4EA0-92D3-8461333E77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65A9C9-8970-4EC7-91A0-E3764DA27B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017135-130F-4865-BF76-78499E5EA7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F6C463-5C01-48DB-A573-1A58BEF1AF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</xm:sqref>
        </x14:conditionalFormatting>
        <x14:conditionalFormatting xmlns:xm="http://schemas.microsoft.com/office/excel/2006/main">
          <x14:cfRule type="cellIs" priority="1" operator="equal" id="{ED2AEA70-74F6-4C91-96F5-91944C9DC9F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E9339C9-42B6-4204-B7DE-2339E419B9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C74EF5-E04D-435C-A8AA-3E943B184D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CF829-15A3-4FAA-BFF2-A09191AFF1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81F809-FE14-4350-9898-93EEFED380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base1!O181</f>
        <v>4</v>
      </c>
      <c r="G2" s="36">
        <f>base1!P181</f>
        <v>13</v>
      </c>
      <c r="H2" s="36">
        <f>base1!Q181</f>
        <v>14</v>
      </c>
      <c r="I2" s="36">
        <f>base1!R181</f>
        <v>17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base1!O182</f>
        <v>4</v>
      </c>
      <c r="G3" s="36">
        <f>base1!P182</f>
        <v>13</v>
      </c>
      <c r="H3" s="36">
        <f>base1!Q182</f>
        <v>15</v>
      </c>
      <c r="I3" s="36">
        <f>base1!R182</f>
        <v>17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base1!O183</f>
        <v>7</v>
      </c>
      <c r="G4" s="36">
        <f>base1!P183</f>
        <v>13</v>
      </c>
      <c r="H4" s="36">
        <f>base1!Q183</f>
        <v>15</v>
      </c>
      <c r="I4" s="36">
        <f>base1!R183</f>
        <v>17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base1!O134</f>
        <v>8</v>
      </c>
      <c r="G5" s="36">
        <f>base1!P134</f>
        <v>14</v>
      </c>
      <c r="H5" s="36">
        <f>base1!Q134</f>
        <v>1</v>
      </c>
      <c r="I5" s="36">
        <f>base1!R134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base1!O135</f>
        <v>11</v>
      </c>
      <c r="G6" s="36">
        <f>base1!P135</f>
        <v>9</v>
      </c>
      <c r="H6" s="36">
        <f>base1!Q135</f>
        <v>15</v>
      </c>
      <c r="I6" s="36">
        <f>base1!R135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base1!O136</f>
        <v>8</v>
      </c>
      <c r="G7" s="36">
        <f>base1!P136</f>
        <v>12</v>
      </c>
      <c r="H7" s="36">
        <f>base1!Q136</f>
        <v>15</v>
      </c>
      <c r="I7" s="36">
        <f>base1!R136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base1!O137</f>
        <v>14</v>
      </c>
      <c r="G8" s="36">
        <f>base1!P137</f>
        <v>15</v>
      </c>
      <c r="H8" s="36">
        <f>base1!Q137</f>
        <v>17</v>
      </c>
      <c r="I8" s="36">
        <f>base1!R137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base1!O138</f>
        <v>9</v>
      </c>
      <c r="G9" s="36">
        <f>base1!P138</f>
        <v>10</v>
      </c>
      <c r="H9" s="36">
        <f>base1!Q138</f>
        <v>13</v>
      </c>
      <c r="I9" s="36">
        <f>base1!R138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base1!O139</f>
        <v>11</v>
      </c>
      <c r="G10" s="36">
        <f>base1!P139</f>
        <v>9</v>
      </c>
      <c r="H10" s="36">
        <f>base1!Q139</f>
        <v>15</v>
      </c>
      <c r="I10" s="36">
        <f>base1!R139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base1!O140</f>
        <v>13</v>
      </c>
      <c r="G11" s="36">
        <f>base1!P140</f>
        <v>14</v>
      </c>
      <c r="H11" s="36">
        <f>base1!Q140</f>
        <v>15</v>
      </c>
      <c r="I11" s="36">
        <f>base1!R140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base1!O141</f>
        <v>13</v>
      </c>
      <c r="G12" s="36">
        <f>base1!P141</f>
        <v>11</v>
      </c>
      <c r="H12" s="36">
        <f>base1!Q141</f>
        <v>15</v>
      </c>
      <c r="I12" s="36">
        <f>base1!R141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base1!O142</f>
        <v>4</v>
      </c>
      <c r="G13" s="36">
        <f>base1!P142</f>
        <v>2</v>
      </c>
      <c r="H13" s="36">
        <f>base1!Q142</f>
        <v>16</v>
      </c>
      <c r="I13" s="36">
        <f>base1!R142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base1!O143</f>
        <v>6</v>
      </c>
      <c r="G14" s="36">
        <f>base1!P143</f>
        <v>13</v>
      </c>
      <c r="H14" s="36">
        <f>base1!Q143</f>
        <v>18</v>
      </c>
      <c r="I14" s="36">
        <f>base1!R143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base1!O144</f>
        <v>15</v>
      </c>
      <c r="G15" s="36">
        <f>base1!P144</f>
        <v>10</v>
      </c>
      <c r="H15" s="36">
        <f>base1!Q144</f>
        <v>13</v>
      </c>
      <c r="I15" s="36">
        <f>base1!R144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base1!O145</f>
        <v>11</v>
      </c>
      <c r="G16" s="36">
        <f>base1!P145</f>
        <v>14</v>
      </c>
      <c r="H16" s="36">
        <f>base1!Q145</f>
        <v>10</v>
      </c>
      <c r="I16" s="36">
        <f>base1!R145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base1!O146</f>
        <v>10</v>
      </c>
      <c r="G17" s="36">
        <f>base1!P146</f>
        <v>4</v>
      </c>
      <c r="H17" s="36">
        <f>base1!Q146</f>
        <v>18</v>
      </c>
      <c r="I17" s="36">
        <f>base1!R146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base1!O147</f>
        <v>13</v>
      </c>
      <c r="G18" s="36">
        <f>base1!P147</f>
        <v>10</v>
      </c>
      <c r="H18" s="36">
        <f>base1!Q147</f>
        <v>11</v>
      </c>
      <c r="I18" s="36">
        <f>base1!R147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base1!O148</f>
        <v>16</v>
      </c>
      <c r="G19" s="36">
        <f>base1!P148</f>
        <v>4</v>
      </c>
      <c r="H19" s="36">
        <f>base1!Q148</f>
        <v>2</v>
      </c>
      <c r="I19" s="36">
        <f>base1!R148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base1!O149</f>
        <v>13</v>
      </c>
      <c r="G20" s="36">
        <f>base1!P149</f>
        <v>15</v>
      </c>
      <c r="H20" s="36">
        <f>base1!Q149</f>
        <v>14</v>
      </c>
      <c r="I20" s="36">
        <f>base1!R149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base1!O150</f>
        <v>17</v>
      </c>
      <c r="G21" s="36">
        <f>base1!P150</f>
        <v>13</v>
      </c>
      <c r="H21" s="36">
        <f>base1!Q150</f>
        <v>12</v>
      </c>
      <c r="I21" s="36">
        <f>base1!R150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base1!O151</f>
        <v>1</v>
      </c>
      <c r="G22" s="36">
        <f>base1!P151</f>
        <v>18</v>
      </c>
      <c r="H22" s="36">
        <f>base1!Q151</f>
        <v>13</v>
      </c>
      <c r="I22" s="36">
        <f>base1!R151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base1!O152</f>
        <v>4</v>
      </c>
      <c r="G23" s="36">
        <f>base1!P152</f>
        <v>18</v>
      </c>
      <c r="H23" s="36">
        <f>base1!Q152</f>
        <v>2</v>
      </c>
      <c r="I23" s="36">
        <f>base1!R152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base1!O153</f>
        <v>8</v>
      </c>
      <c r="G24" s="36">
        <f>base1!P153</f>
        <v>3</v>
      </c>
      <c r="H24" s="36">
        <f>base1!Q153</f>
        <v>10</v>
      </c>
      <c r="I24" s="36">
        <f>base1!R153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base1!O154</f>
        <v>8</v>
      </c>
      <c r="G25" s="36">
        <f>base1!P154</f>
        <v>16</v>
      </c>
      <c r="H25" s="36">
        <f>base1!Q154</f>
        <v>2</v>
      </c>
      <c r="I25" s="36">
        <f>base1!R154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base1!O155</f>
        <v>16</v>
      </c>
      <c r="G26" s="36">
        <f>base1!P155</f>
        <v>4</v>
      </c>
      <c r="H26" s="36">
        <f>base1!Q155</f>
        <v>2</v>
      </c>
      <c r="I26" s="36">
        <f>base1!R155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base1!O156</f>
        <v>3</v>
      </c>
      <c r="G27" s="36">
        <f>base1!P156</f>
        <v>4</v>
      </c>
      <c r="H27" s="36">
        <f>base1!Q156</f>
        <v>2</v>
      </c>
      <c r="I27" s="36">
        <f>base1!R156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base1!O157</f>
        <v>18</v>
      </c>
      <c r="G28" s="36">
        <f>base1!P157</f>
        <v>13</v>
      </c>
      <c r="H28" s="36">
        <f>base1!Q157</f>
        <v>15</v>
      </c>
      <c r="I28" s="36">
        <f>base1!R157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base1!O158</f>
        <v>11</v>
      </c>
      <c r="G29" s="36">
        <f>base1!P158</f>
        <v>8</v>
      </c>
      <c r="H29" s="36">
        <f>base1!Q158</f>
        <v>18</v>
      </c>
      <c r="I29" s="36">
        <f>base1!R158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base1!O159</f>
        <v>18</v>
      </c>
      <c r="G30" s="36">
        <f>base1!P159</f>
        <v>13</v>
      </c>
      <c r="H30" s="36">
        <f>base1!Q159</f>
        <v>14</v>
      </c>
      <c r="I30" s="36">
        <f>base1!R159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base1!O160</f>
        <v>2</v>
      </c>
      <c r="G31" s="36">
        <f>base1!P160</f>
        <v>8</v>
      </c>
      <c r="H31" s="36">
        <f>base1!Q160</f>
        <v>13</v>
      </c>
      <c r="I31" s="36">
        <f>base1!R160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base1!O161</f>
        <v>3</v>
      </c>
      <c r="G32" s="36">
        <f>base1!P161</f>
        <v>14</v>
      </c>
      <c r="H32" s="36">
        <f>base1!Q161</f>
        <v>2</v>
      </c>
      <c r="I32" s="36">
        <f>base1!R161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base1!O162</f>
        <v>4</v>
      </c>
      <c r="G33" s="36">
        <f>base1!P162</f>
        <v>14</v>
      </c>
      <c r="H33" s="36">
        <f>base1!Q162</f>
        <v>2</v>
      </c>
      <c r="I33" s="36">
        <f>base1!R162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base1!O163</f>
        <v>8</v>
      </c>
      <c r="G34" s="36">
        <f>base1!P163</f>
        <v>3</v>
      </c>
      <c r="H34" s="36">
        <f>base1!Q163</f>
        <v>10</v>
      </c>
      <c r="I34" s="36">
        <f>base1!R163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base1!O164</f>
        <v>18</v>
      </c>
      <c r="G35" s="36">
        <f>base1!P164</f>
        <v>8</v>
      </c>
      <c r="H35" s="36">
        <f>base1!Q164</f>
        <v>10</v>
      </c>
      <c r="I35" s="36">
        <f>base1!R164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base1!O165</f>
        <v>18</v>
      </c>
      <c r="G36" s="36">
        <f>base1!P165</f>
        <v>8</v>
      </c>
      <c r="H36" s="36">
        <f>base1!Q165</f>
        <v>10</v>
      </c>
      <c r="I36" s="36">
        <f>base1!R165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base1!O166</f>
        <v>8</v>
      </c>
      <c r="G37" s="36">
        <f>base1!P166</f>
        <v>18</v>
      </c>
      <c r="H37" s="36">
        <f>base1!Q166</f>
        <v>4</v>
      </c>
      <c r="I37" s="36">
        <f>base1!R166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base1!O167</f>
        <v>14</v>
      </c>
      <c r="G38" s="36">
        <f>base1!P167</f>
        <v>18</v>
      </c>
      <c r="H38" s="36">
        <f>base1!Q167</f>
        <v>4</v>
      </c>
      <c r="I38" s="36">
        <f>base1!R167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base1!O168</f>
        <v>3</v>
      </c>
      <c r="G39" s="36">
        <f>base1!P168</f>
        <v>8</v>
      </c>
      <c r="H39" s="36">
        <f>base1!Q168</f>
        <v>18</v>
      </c>
      <c r="I39" s="36">
        <f>base1!R168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base1!O169</f>
        <v>15</v>
      </c>
      <c r="G40" s="36">
        <f>base1!P169</f>
        <v>18</v>
      </c>
      <c r="H40" s="36">
        <f>base1!Q169</f>
        <v>16</v>
      </c>
      <c r="I40" s="36">
        <f>base1!R169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base1!O170</f>
        <v>11</v>
      </c>
      <c r="G41" s="36">
        <f>base1!P170</f>
        <v>18</v>
      </c>
      <c r="H41" s="36">
        <f>base1!Q170</f>
        <v>3</v>
      </c>
      <c r="I41" s="36">
        <f>base1!R170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base1!O171</f>
        <v>14</v>
      </c>
      <c r="G42" s="36">
        <f>base1!P171</f>
        <v>3</v>
      </c>
      <c r="H42" s="36">
        <f>base1!Q171</f>
        <v>16</v>
      </c>
      <c r="I42" s="36">
        <f>base1!R171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base1!O172</f>
        <v>11</v>
      </c>
      <c r="G43" s="36">
        <f>base1!P172</f>
        <v>13</v>
      </c>
      <c r="H43" s="36">
        <f>base1!Q172</f>
        <v>15</v>
      </c>
      <c r="I43" s="36">
        <f>base1!R172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base1!O173</f>
        <v>11</v>
      </c>
      <c r="G44" s="36">
        <f>base1!P173</f>
        <v>13</v>
      </c>
      <c r="H44" s="36">
        <f>base1!Q173</f>
        <v>8</v>
      </c>
      <c r="I44" s="36">
        <f>base1!R173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base1!O174</f>
        <v>11</v>
      </c>
      <c r="G45" s="36">
        <f>base1!P174</f>
        <v>7</v>
      </c>
      <c r="H45" s="36">
        <f>base1!Q174</f>
        <v>13</v>
      </c>
      <c r="I45" s="36">
        <f>base1!R174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base1!O175</f>
        <v>10</v>
      </c>
      <c r="G46" s="36">
        <f>base1!P175</f>
        <v>7</v>
      </c>
      <c r="H46" s="36">
        <f>base1!Q175</f>
        <v>14</v>
      </c>
      <c r="I46" s="36">
        <f>base1!R175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base1!O176</f>
        <v>3</v>
      </c>
      <c r="G47" s="36">
        <f>base1!P176</f>
        <v>11</v>
      </c>
      <c r="H47" s="36">
        <f>base1!Q176</f>
        <v>15</v>
      </c>
      <c r="I47" s="36">
        <f>base1!R176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base1!O177</f>
        <v>3</v>
      </c>
      <c r="G48" s="36">
        <f>base1!P177</f>
        <v>10</v>
      </c>
      <c r="H48" s="36">
        <f>base1!Q177</f>
        <v>14</v>
      </c>
      <c r="I48" s="36">
        <f>base1!R177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base1!O178</f>
        <v>14</v>
      </c>
      <c r="G49" s="36">
        <f>base1!P178</f>
        <v>2</v>
      </c>
      <c r="H49" s="36">
        <f>base1!Q178</f>
        <v>13</v>
      </c>
      <c r="I49" s="36">
        <f>base1!R178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base1!O179</f>
        <v>11</v>
      </c>
      <c r="G50" s="36">
        <f>base1!P179</f>
        <v>2</v>
      </c>
      <c r="H50" s="36">
        <f>base1!Q179</f>
        <v>13</v>
      </c>
      <c r="I50" s="36">
        <f>base1!R179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base1!O180</f>
        <v>11</v>
      </c>
      <c r="G51" s="36">
        <f>base1!P180</f>
        <v>2</v>
      </c>
      <c r="H51" s="36">
        <f>base1!Q180</f>
        <v>13</v>
      </c>
      <c r="I51" s="36">
        <f>base1!R180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454" priority="26" operator="equal">
      <formula>$AE$5</formula>
    </cfRule>
    <cfRule type="cellIs" dxfId="2453" priority="27" operator="equal">
      <formula>$AD$5</formula>
    </cfRule>
    <cfRule type="cellIs" dxfId="2452" priority="28" operator="equal">
      <formula>$AC$5</formula>
    </cfRule>
    <cfRule type="cellIs" dxfId="2451" priority="29" operator="equal">
      <formula>$AB$5</formula>
    </cfRule>
    <cfRule type="cellIs" dxfId="2450" priority="30" operator="equal">
      <formula>$AA$5</formula>
    </cfRule>
  </conditionalFormatting>
  <conditionalFormatting sqref="B1:P1">
    <cfRule type="cellIs" dxfId="2449" priority="41" operator="equal">
      <formula>#REF!</formula>
    </cfRule>
    <cfRule type="cellIs" dxfId="2448" priority="42" operator="equal">
      <formula>#REF!</formula>
    </cfRule>
    <cfRule type="cellIs" dxfId="2447" priority="43" operator="equal">
      <formula>#REF!</formula>
    </cfRule>
    <cfRule type="cellIs" dxfId="2446" priority="44" operator="equal">
      <formula>#REF!</formula>
    </cfRule>
    <cfRule type="cellIs" dxfId="2445" priority="45" operator="equal">
      <formula>#REF!</formula>
    </cfRule>
  </conditionalFormatting>
  <conditionalFormatting sqref="B1:P1">
    <cfRule type="cellIs" dxfId="2444" priority="46" operator="equal">
      <formula>#REF!</formula>
    </cfRule>
    <cfRule type="cellIs" dxfId="2443" priority="47" operator="equal">
      <formula>#REF!</formula>
    </cfRule>
    <cfRule type="cellIs" dxfId="2442" priority="48" operator="equal">
      <formula>#REF!</formula>
    </cfRule>
    <cfRule type="cellIs" dxfId="2441" priority="49" operator="equal">
      <formula>#REF!</formula>
    </cfRule>
    <cfRule type="cellIs" dxfId="2440" priority="50" operator="equal">
      <formula>#REF!</formula>
    </cfRule>
  </conditionalFormatting>
  <conditionalFormatting sqref="A2:A51">
    <cfRule type="cellIs" dxfId="2439" priority="36" operator="equal">
      <formula>#REF!</formula>
    </cfRule>
    <cfRule type="cellIs" dxfId="2438" priority="37" operator="equal">
      <formula>#REF!</formula>
    </cfRule>
    <cfRule type="cellIs" dxfId="2437" priority="38" operator="equal">
      <formula>#REF!</formula>
    </cfRule>
    <cfRule type="cellIs" dxfId="2436" priority="39" operator="equal">
      <formula>#REF!</formula>
    </cfRule>
    <cfRule type="cellIs" dxfId="2435" priority="40" operator="equal">
      <formula>#REF!</formula>
    </cfRule>
  </conditionalFormatting>
  <conditionalFormatting sqref="A2:A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F2:K4">
    <cfRule type="cellIs" dxfId="2429" priority="11" operator="equal">
      <formula>$AE$5</formula>
    </cfRule>
    <cfRule type="cellIs" dxfId="2428" priority="12" operator="equal">
      <formula>$AD$5</formula>
    </cfRule>
    <cfRule type="cellIs" dxfId="2427" priority="13" operator="equal">
      <formula>$AC$5</formula>
    </cfRule>
    <cfRule type="cellIs" dxfId="2426" priority="14" operator="equal">
      <formula>$AB$5</formula>
    </cfRule>
    <cfRule type="cellIs" dxfId="24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base1!O180</f>
        <v>11</v>
      </c>
      <c r="G2" s="36">
        <f>base1!P180</f>
        <v>2</v>
      </c>
      <c r="H2" s="36">
        <f>base1!Q180</f>
        <v>13</v>
      </c>
      <c r="I2" s="36">
        <f>base1!R180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base1!O181</f>
        <v>4</v>
      </c>
      <c r="G3" s="36">
        <f>base1!P181</f>
        <v>13</v>
      </c>
      <c r="H3" s="36">
        <f>base1!Q181</f>
        <v>14</v>
      </c>
      <c r="I3" s="36">
        <f>base1!R181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base1!O182</f>
        <v>4</v>
      </c>
      <c r="G4" s="36">
        <f>base1!P182</f>
        <v>13</v>
      </c>
      <c r="H4" s="36">
        <f>base1!Q182</f>
        <v>15</v>
      </c>
      <c r="I4" s="36">
        <f>base1!R182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base1!O183</f>
        <v>7</v>
      </c>
      <c r="G5" s="36">
        <f>base1!P183</f>
        <v>13</v>
      </c>
      <c r="H5" s="36">
        <f>base1!Q183</f>
        <v>15</v>
      </c>
      <c r="I5" s="36">
        <f>base1!R183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base1!O134</f>
        <v>8</v>
      </c>
      <c r="G6" s="36">
        <f>base1!P134</f>
        <v>14</v>
      </c>
      <c r="H6" s="36">
        <f>base1!Q134</f>
        <v>1</v>
      </c>
      <c r="I6" s="36">
        <f>base1!R134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base1!O135</f>
        <v>11</v>
      </c>
      <c r="G7" s="36">
        <f>base1!P135</f>
        <v>9</v>
      </c>
      <c r="H7" s="36">
        <f>base1!Q135</f>
        <v>15</v>
      </c>
      <c r="I7" s="36">
        <f>base1!R135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base1!O136</f>
        <v>8</v>
      </c>
      <c r="G8" s="36">
        <f>base1!P136</f>
        <v>12</v>
      </c>
      <c r="H8" s="36">
        <f>base1!Q136</f>
        <v>15</v>
      </c>
      <c r="I8" s="36">
        <f>base1!R136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base1!O137</f>
        <v>14</v>
      </c>
      <c r="G9" s="36">
        <f>base1!P137</f>
        <v>15</v>
      </c>
      <c r="H9" s="36">
        <f>base1!Q137</f>
        <v>17</v>
      </c>
      <c r="I9" s="36">
        <f>base1!R137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base1!O138</f>
        <v>9</v>
      </c>
      <c r="G10" s="36">
        <f>base1!P138</f>
        <v>10</v>
      </c>
      <c r="H10" s="36">
        <f>base1!Q138</f>
        <v>13</v>
      </c>
      <c r="I10" s="36">
        <f>base1!R138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base1!O139</f>
        <v>11</v>
      </c>
      <c r="G11" s="36">
        <f>base1!P139</f>
        <v>9</v>
      </c>
      <c r="H11" s="36">
        <f>base1!Q139</f>
        <v>15</v>
      </c>
      <c r="I11" s="36">
        <f>base1!R139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base1!O140</f>
        <v>13</v>
      </c>
      <c r="G12" s="36">
        <f>base1!P140</f>
        <v>14</v>
      </c>
      <c r="H12" s="36">
        <f>base1!Q140</f>
        <v>15</v>
      </c>
      <c r="I12" s="36">
        <f>base1!R140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base1!O141</f>
        <v>13</v>
      </c>
      <c r="G13" s="36">
        <f>base1!P141</f>
        <v>11</v>
      </c>
      <c r="H13" s="36">
        <f>base1!Q141</f>
        <v>15</v>
      </c>
      <c r="I13" s="36">
        <f>base1!R141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base1!O142</f>
        <v>4</v>
      </c>
      <c r="G14" s="36">
        <f>base1!P142</f>
        <v>2</v>
      </c>
      <c r="H14" s="36">
        <f>base1!Q142</f>
        <v>16</v>
      </c>
      <c r="I14" s="36">
        <f>base1!R142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base1!O143</f>
        <v>6</v>
      </c>
      <c r="G15" s="36">
        <f>base1!P143</f>
        <v>13</v>
      </c>
      <c r="H15" s="36">
        <f>base1!Q143</f>
        <v>18</v>
      </c>
      <c r="I15" s="36">
        <f>base1!R143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base1!O144</f>
        <v>15</v>
      </c>
      <c r="G16" s="36">
        <f>base1!P144</f>
        <v>10</v>
      </c>
      <c r="H16" s="36">
        <f>base1!Q144</f>
        <v>13</v>
      </c>
      <c r="I16" s="36">
        <f>base1!R144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base1!O145</f>
        <v>11</v>
      </c>
      <c r="G17" s="36">
        <f>base1!P145</f>
        <v>14</v>
      </c>
      <c r="H17" s="36">
        <f>base1!Q145</f>
        <v>10</v>
      </c>
      <c r="I17" s="36">
        <f>base1!R145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base1!O146</f>
        <v>10</v>
      </c>
      <c r="G18" s="36">
        <f>base1!P146</f>
        <v>4</v>
      </c>
      <c r="H18" s="36">
        <f>base1!Q146</f>
        <v>18</v>
      </c>
      <c r="I18" s="36">
        <f>base1!R146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base1!O147</f>
        <v>13</v>
      </c>
      <c r="G19" s="36">
        <f>base1!P147</f>
        <v>10</v>
      </c>
      <c r="H19" s="36">
        <f>base1!Q147</f>
        <v>11</v>
      </c>
      <c r="I19" s="36">
        <f>base1!R147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base1!O148</f>
        <v>16</v>
      </c>
      <c r="G20" s="36">
        <f>base1!P148</f>
        <v>4</v>
      </c>
      <c r="H20" s="36">
        <f>base1!Q148</f>
        <v>2</v>
      </c>
      <c r="I20" s="36">
        <f>base1!R148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base1!O149</f>
        <v>13</v>
      </c>
      <c r="G21" s="36">
        <f>base1!P149</f>
        <v>15</v>
      </c>
      <c r="H21" s="36">
        <f>base1!Q149</f>
        <v>14</v>
      </c>
      <c r="I21" s="36">
        <f>base1!R149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base1!O150</f>
        <v>17</v>
      </c>
      <c r="G22" s="36">
        <f>base1!P150</f>
        <v>13</v>
      </c>
      <c r="H22" s="36">
        <f>base1!Q150</f>
        <v>12</v>
      </c>
      <c r="I22" s="36">
        <f>base1!R150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base1!O151</f>
        <v>1</v>
      </c>
      <c r="G23" s="36">
        <f>base1!P151</f>
        <v>18</v>
      </c>
      <c r="H23" s="36">
        <f>base1!Q151</f>
        <v>13</v>
      </c>
      <c r="I23" s="36">
        <f>base1!R151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base1!O152</f>
        <v>4</v>
      </c>
      <c r="G24" s="36">
        <f>base1!P152</f>
        <v>18</v>
      </c>
      <c r="H24" s="36">
        <f>base1!Q152</f>
        <v>2</v>
      </c>
      <c r="I24" s="36">
        <f>base1!R152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base1!O153</f>
        <v>8</v>
      </c>
      <c r="G25" s="36">
        <f>base1!P153</f>
        <v>3</v>
      </c>
      <c r="H25" s="36">
        <f>base1!Q153</f>
        <v>10</v>
      </c>
      <c r="I25" s="36">
        <f>base1!R153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base1!O154</f>
        <v>8</v>
      </c>
      <c r="G26" s="36">
        <f>base1!P154</f>
        <v>16</v>
      </c>
      <c r="H26" s="36">
        <f>base1!Q154</f>
        <v>2</v>
      </c>
      <c r="I26" s="36">
        <f>base1!R154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base1!O155</f>
        <v>16</v>
      </c>
      <c r="G27" s="36">
        <f>base1!P155</f>
        <v>4</v>
      </c>
      <c r="H27" s="36">
        <f>base1!Q155</f>
        <v>2</v>
      </c>
      <c r="I27" s="36">
        <f>base1!R155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base1!O156</f>
        <v>3</v>
      </c>
      <c r="G28" s="36">
        <f>base1!P156</f>
        <v>4</v>
      </c>
      <c r="H28" s="36">
        <f>base1!Q156</f>
        <v>2</v>
      </c>
      <c r="I28" s="36">
        <f>base1!R156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base1!O157</f>
        <v>18</v>
      </c>
      <c r="G29" s="36">
        <f>base1!P157</f>
        <v>13</v>
      </c>
      <c r="H29" s="36">
        <f>base1!Q157</f>
        <v>15</v>
      </c>
      <c r="I29" s="36">
        <f>base1!R157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base1!O158</f>
        <v>11</v>
      </c>
      <c r="G30" s="36">
        <f>base1!P158</f>
        <v>8</v>
      </c>
      <c r="H30" s="36">
        <f>base1!Q158</f>
        <v>18</v>
      </c>
      <c r="I30" s="36">
        <f>base1!R158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base1!O159</f>
        <v>18</v>
      </c>
      <c r="G31" s="36">
        <f>base1!P159</f>
        <v>13</v>
      </c>
      <c r="H31" s="36">
        <f>base1!Q159</f>
        <v>14</v>
      </c>
      <c r="I31" s="36">
        <f>base1!R159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base1!O160</f>
        <v>2</v>
      </c>
      <c r="G32" s="36">
        <f>base1!P160</f>
        <v>8</v>
      </c>
      <c r="H32" s="36">
        <f>base1!Q160</f>
        <v>13</v>
      </c>
      <c r="I32" s="36">
        <f>base1!R160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base1!O161</f>
        <v>3</v>
      </c>
      <c r="G33" s="36">
        <f>base1!P161</f>
        <v>14</v>
      </c>
      <c r="H33" s="36">
        <f>base1!Q161</f>
        <v>2</v>
      </c>
      <c r="I33" s="36">
        <f>base1!R161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base1!O162</f>
        <v>4</v>
      </c>
      <c r="G34" s="36">
        <f>base1!P162</f>
        <v>14</v>
      </c>
      <c r="H34" s="36">
        <f>base1!Q162</f>
        <v>2</v>
      </c>
      <c r="I34" s="36">
        <f>base1!R162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base1!O163</f>
        <v>8</v>
      </c>
      <c r="G35" s="36">
        <f>base1!P163</f>
        <v>3</v>
      </c>
      <c r="H35" s="36">
        <f>base1!Q163</f>
        <v>10</v>
      </c>
      <c r="I35" s="36">
        <f>base1!R163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base1!O164</f>
        <v>18</v>
      </c>
      <c r="G36" s="36">
        <f>base1!P164</f>
        <v>8</v>
      </c>
      <c r="H36" s="36">
        <f>base1!Q164</f>
        <v>10</v>
      </c>
      <c r="I36" s="36">
        <f>base1!R164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base1!O165</f>
        <v>18</v>
      </c>
      <c r="G37" s="36">
        <f>base1!P165</f>
        <v>8</v>
      </c>
      <c r="H37" s="36">
        <f>base1!Q165</f>
        <v>10</v>
      </c>
      <c r="I37" s="36">
        <f>base1!R165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base1!O166</f>
        <v>8</v>
      </c>
      <c r="G38" s="36">
        <f>base1!P166</f>
        <v>18</v>
      </c>
      <c r="H38" s="36">
        <f>base1!Q166</f>
        <v>4</v>
      </c>
      <c r="I38" s="36">
        <f>base1!R166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base1!O167</f>
        <v>14</v>
      </c>
      <c r="G39" s="36">
        <f>base1!P167</f>
        <v>18</v>
      </c>
      <c r="H39" s="36">
        <f>base1!Q167</f>
        <v>4</v>
      </c>
      <c r="I39" s="36">
        <f>base1!R167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base1!O168</f>
        <v>3</v>
      </c>
      <c r="G40" s="36">
        <f>base1!P168</f>
        <v>8</v>
      </c>
      <c r="H40" s="36">
        <f>base1!Q168</f>
        <v>18</v>
      </c>
      <c r="I40" s="36">
        <f>base1!R168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base1!O169</f>
        <v>15</v>
      </c>
      <c r="G41" s="36">
        <f>base1!P169</f>
        <v>18</v>
      </c>
      <c r="H41" s="36">
        <f>base1!Q169</f>
        <v>16</v>
      </c>
      <c r="I41" s="36">
        <f>base1!R169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base1!O170</f>
        <v>11</v>
      </c>
      <c r="G42" s="36">
        <f>base1!P170</f>
        <v>18</v>
      </c>
      <c r="H42" s="36">
        <f>base1!Q170</f>
        <v>3</v>
      </c>
      <c r="I42" s="36">
        <f>base1!R170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base1!O171</f>
        <v>14</v>
      </c>
      <c r="G43" s="36">
        <f>base1!P171</f>
        <v>3</v>
      </c>
      <c r="H43" s="36">
        <f>base1!Q171</f>
        <v>16</v>
      </c>
      <c r="I43" s="36">
        <f>base1!R171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base1!O172</f>
        <v>11</v>
      </c>
      <c r="G44" s="36">
        <f>base1!P172</f>
        <v>13</v>
      </c>
      <c r="H44" s="36">
        <f>base1!Q172</f>
        <v>15</v>
      </c>
      <c r="I44" s="36">
        <f>base1!R172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base1!O173</f>
        <v>11</v>
      </c>
      <c r="G45" s="36">
        <f>base1!P173</f>
        <v>13</v>
      </c>
      <c r="H45" s="36">
        <f>base1!Q173</f>
        <v>8</v>
      </c>
      <c r="I45" s="36">
        <f>base1!R173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base1!O174</f>
        <v>11</v>
      </c>
      <c r="G46" s="36">
        <f>base1!P174</f>
        <v>7</v>
      </c>
      <c r="H46" s="36">
        <f>base1!Q174</f>
        <v>13</v>
      </c>
      <c r="I46" s="36">
        <f>base1!R174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base1!O175</f>
        <v>10</v>
      </c>
      <c r="G47" s="36">
        <f>base1!P175</f>
        <v>7</v>
      </c>
      <c r="H47" s="36">
        <f>base1!Q175</f>
        <v>14</v>
      </c>
      <c r="I47" s="36">
        <f>base1!R175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base1!O176</f>
        <v>3</v>
      </c>
      <c r="G48" s="36">
        <f>base1!P176</f>
        <v>11</v>
      </c>
      <c r="H48" s="36">
        <f>base1!Q176</f>
        <v>15</v>
      </c>
      <c r="I48" s="36">
        <f>base1!R176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base1!O177</f>
        <v>3</v>
      </c>
      <c r="G49" s="36">
        <f>base1!P177</f>
        <v>10</v>
      </c>
      <c r="H49" s="36">
        <f>base1!Q177</f>
        <v>14</v>
      </c>
      <c r="I49" s="36">
        <f>base1!R177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base1!O178</f>
        <v>14</v>
      </c>
      <c r="G50" s="36">
        <f>base1!P178</f>
        <v>2</v>
      </c>
      <c r="H50" s="36">
        <f>base1!Q178</f>
        <v>13</v>
      </c>
      <c r="I50" s="36">
        <f>base1!R178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base1!O179</f>
        <v>11</v>
      </c>
      <c r="G51" s="36">
        <f>base1!P179</f>
        <v>2</v>
      </c>
      <c r="H51" s="36">
        <f>base1!Q179</f>
        <v>13</v>
      </c>
      <c r="I51" s="36">
        <f>base1!R179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04" priority="41" operator="equal">
      <formula>#REF!</formula>
    </cfRule>
    <cfRule type="cellIs" dxfId="2403" priority="42" operator="equal">
      <formula>#REF!</formula>
    </cfRule>
    <cfRule type="cellIs" dxfId="2402" priority="43" operator="equal">
      <formula>#REF!</formula>
    </cfRule>
    <cfRule type="cellIs" dxfId="2401" priority="44" operator="equal">
      <formula>#REF!</formula>
    </cfRule>
    <cfRule type="cellIs" dxfId="2400" priority="45" operator="equal">
      <formula>#REF!</formula>
    </cfRule>
  </conditionalFormatting>
  <conditionalFormatting sqref="B1:P1">
    <cfRule type="cellIs" dxfId="2399" priority="46" operator="equal">
      <formula>#REF!</formula>
    </cfRule>
    <cfRule type="cellIs" dxfId="2398" priority="47" operator="equal">
      <formula>#REF!</formula>
    </cfRule>
    <cfRule type="cellIs" dxfId="2397" priority="48" operator="equal">
      <formula>#REF!</formula>
    </cfRule>
    <cfRule type="cellIs" dxfId="2396" priority="49" operator="equal">
      <formula>#REF!</formula>
    </cfRule>
    <cfRule type="cellIs" dxfId="2395" priority="50" operator="equal">
      <formula>#REF!</formula>
    </cfRule>
  </conditionalFormatting>
  <conditionalFormatting sqref="A2:A51">
    <cfRule type="cellIs" dxfId="2394" priority="36" operator="equal">
      <formula>#REF!</formula>
    </cfRule>
    <cfRule type="cellIs" dxfId="2393" priority="37" operator="equal">
      <formula>#REF!</formula>
    </cfRule>
    <cfRule type="cellIs" dxfId="2392" priority="38" operator="equal">
      <formula>#REF!</formula>
    </cfRule>
    <cfRule type="cellIs" dxfId="2391" priority="39" operator="equal">
      <formula>#REF!</formula>
    </cfRule>
    <cfRule type="cellIs" dxfId="2390" priority="40" operator="equal">
      <formula>#REF!</formula>
    </cfRule>
  </conditionalFormatting>
  <conditionalFormatting sqref="A2:A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B7:N51 B2:C6 J2:N6">
    <cfRule type="cellIs" dxfId="2384" priority="26" operator="equal">
      <formula>$AE$5</formula>
    </cfRule>
    <cfRule type="cellIs" dxfId="2383" priority="27" operator="equal">
      <formula>$AD$5</formula>
    </cfRule>
    <cfRule type="cellIs" dxfId="2382" priority="28" operator="equal">
      <formula>$AC$5</formula>
    </cfRule>
    <cfRule type="cellIs" dxfId="2381" priority="29" operator="equal">
      <formula>$AB$5</formula>
    </cfRule>
    <cfRule type="cellIs" dxfId="2380" priority="30" operator="equal">
      <formula>$AA$5</formula>
    </cfRule>
  </conditionalFormatting>
  <conditionalFormatting sqref="D2:I6">
    <cfRule type="cellIs" dxfId="2379" priority="11" operator="equal">
      <formula>$AE$5</formula>
    </cfRule>
    <cfRule type="cellIs" dxfId="2378" priority="12" operator="equal">
      <formula>$AD$5</formula>
    </cfRule>
    <cfRule type="cellIs" dxfId="2377" priority="13" operator="equal">
      <formula>$AC$5</formula>
    </cfRule>
    <cfRule type="cellIs" dxfId="2376" priority="14" operator="equal">
      <formula>$AB$5</formula>
    </cfRule>
    <cfRule type="cellIs" dxfId="23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4" sqref="Q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base1!O179</f>
        <v>11</v>
      </c>
      <c r="G2" s="36">
        <f>base1!P179</f>
        <v>2</v>
      </c>
      <c r="H2" s="36">
        <f>base1!Q179</f>
        <v>13</v>
      </c>
      <c r="I2" s="36">
        <f>base1!R179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base1!O180</f>
        <v>11</v>
      </c>
      <c r="G3" s="36">
        <f>base1!P180</f>
        <v>2</v>
      </c>
      <c r="H3" s="36">
        <f>base1!Q180</f>
        <v>13</v>
      </c>
      <c r="I3" s="36">
        <f>base1!R180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base1!O181</f>
        <v>4</v>
      </c>
      <c r="G4" s="36">
        <f>base1!P181</f>
        <v>13</v>
      </c>
      <c r="H4" s="36">
        <f>base1!Q181</f>
        <v>14</v>
      </c>
      <c r="I4" s="36">
        <f>base1!R181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base1!O182</f>
        <v>4</v>
      </c>
      <c r="G5" s="36">
        <f>base1!P182</f>
        <v>13</v>
      </c>
      <c r="H5" s="36">
        <f>base1!Q182</f>
        <v>15</v>
      </c>
      <c r="I5" s="36">
        <f>base1!R182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base1!O183</f>
        <v>7</v>
      </c>
      <c r="G6" s="36">
        <f>base1!P183</f>
        <v>13</v>
      </c>
      <c r="H6" s="36">
        <f>base1!Q183</f>
        <v>15</v>
      </c>
      <c r="I6" s="36">
        <f>base1!R183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base1!O134</f>
        <v>8</v>
      </c>
      <c r="G7" s="36">
        <f>base1!P134</f>
        <v>14</v>
      </c>
      <c r="H7" s="36">
        <f>base1!Q134</f>
        <v>1</v>
      </c>
      <c r="I7" s="36">
        <f>base1!R134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base1!O135</f>
        <v>11</v>
      </c>
      <c r="G8" s="36">
        <f>base1!P135</f>
        <v>9</v>
      </c>
      <c r="H8" s="36">
        <f>base1!Q135</f>
        <v>15</v>
      </c>
      <c r="I8" s="36">
        <f>base1!R135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base1!O136</f>
        <v>8</v>
      </c>
      <c r="G9" s="36">
        <f>base1!P136</f>
        <v>12</v>
      </c>
      <c r="H9" s="36">
        <f>base1!Q136</f>
        <v>15</v>
      </c>
      <c r="I9" s="36">
        <f>base1!R136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base1!O137</f>
        <v>14</v>
      </c>
      <c r="G10" s="36">
        <f>base1!P137</f>
        <v>15</v>
      </c>
      <c r="H10" s="36">
        <f>base1!Q137</f>
        <v>17</v>
      </c>
      <c r="I10" s="36">
        <f>base1!R137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base1!O138</f>
        <v>9</v>
      </c>
      <c r="G11" s="36">
        <f>base1!P138</f>
        <v>10</v>
      </c>
      <c r="H11" s="36">
        <f>base1!Q138</f>
        <v>13</v>
      </c>
      <c r="I11" s="36">
        <f>base1!R138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base1!O139</f>
        <v>11</v>
      </c>
      <c r="G12" s="36">
        <f>base1!P139</f>
        <v>9</v>
      </c>
      <c r="H12" s="36">
        <f>base1!Q139</f>
        <v>15</v>
      </c>
      <c r="I12" s="36">
        <f>base1!R139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base1!O140</f>
        <v>13</v>
      </c>
      <c r="G13" s="36">
        <f>base1!P140</f>
        <v>14</v>
      </c>
      <c r="H13" s="36">
        <f>base1!Q140</f>
        <v>15</v>
      </c>
      <c r="I13" s="36">
        <f>base1!R140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base1!O141</f>
        <v>13</v>
      </c>
      <c r="G14" s="36">
        <f>base1!P141</f>
        <v>11</v>
      </c>
      <c r="H14" s="36">
        <f>base1!Q141</f>
        <v>15</v>
      </c>
      <c r="I14" s="36">
        <f>base1!R141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base1!O142</f>
        <v>4</v>
      </c>
      <c r="G15" s="36">
        <f>base1!P142</f>
        <v>2</v>
      </c>
      <c r="H15" s="36">
        <f>base1!Q142</f>
        <v>16</v>
      </c>
      <c r="I15" s="36">
        <f>base1!R142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base1!O143</f>
        <v>6</v>
      </c>
      <c r="G16" s="36">
        <f>base1!P143</f>
        <v>13</v>
      </c>
      <c r="H16" s="36">
        <f>base1!Q143</f>
        <v>18</v>
      </c>
      <c r="I16" s="36">
        <f>base1!R143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base1!O144</f>
        <v>15</v>
      </c>
      <c r="G17" s="36">
        <f>base1!P144</f>
        <v>10</v>
      </c>
      <c r="H17" s="36">
        <f>base1!Q144</f>
        <v>13</v>
      </c>
      <c r="I17" s="36">
        <f>base1!R144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base1!O145</f>
        <v>11</v>
      </c>
      <c r="G18" s="36">
        <f>base1!P145</f>
        <v>14</v>
      </c>
      <c r="H18" s="36">
        <f>base1!Q145</f>
        <v>10</v>
      </c>
      <c r="I18" s="36">
        <f>base1!R145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base1!O146</f>
        <v>10</v>
      </c>
      <c r="G19" s="36">
        <f>base1!P146</f>
        <v>4</v>
      </c>
      <c r="H19" s="36">
        <f>base1!Q146</f>
        <v>18</v>
      </c>
      <c r="I19" s="36">
        <f>base1!R146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base1!O147</f>
        <v>13</v>
      </c>
      <c r="G20" s="36">
        <f>base1!P147</f>
        <v>10</v>
      </c>
      <c r="H20" s="36">
        <f>base1!Q147</f>
        <v>11</v>
      </c>
      <c r="I20" s="36">
        <f>base1!R147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base1!O148</f>
        <v>16</v>
      </c>
      <c r="G21" s="36">
        <f>base1!P148</f>
        <v>4</v>
      </c>
      <c r="H21" s="36">
        <f>base1!Q148</f>
        <v>2</v>
      </c>
      <c r="I21" s="36">
        <f>base1!R148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base1!O149</f>
        <v>13</v>
      </c>
      <c r="G22" s="36">
        <f>base1!P149</f>
        <v>15</v>
      </c>
      <c r="H22" s="36">
        <f>base1!Q149</f>
        <v>14</v>
      </c>
      <c r="I22" s="36">
        <f>base1!R149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base1!O150</f>
        <v>17</v>
      </c>
      <c r="G23" s="36">
        <f>base1!P150</f>
        <v>13</v>
      </c>
      <c r="H23" s="36">
        <f>base1!Q150</f>
        <v>12</v>
      </c>
      <c r="I23" s="36">
        <f>base1!R150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base1!O151</f>
        <v>1</v>
      </c>
      <c r="G24" s="36">
        <f>base1!P151</f>
        <v>18</v>
      </c>
      <c r="H24" s="36">
        <f>base1!Q151</f>
        <v>13</v>
      </c>
      <c r="I24" s="36">
        <f>base1!R151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base1!O152</f>
        <v>4</v>
      </c>
      <c r="G25" s="36">
        <f>base1!P152</f>
        <v>18</v>
      </c>
      <c r="H25" s="36">
        <f>base1!Q152</f>
        <v>2</v>
      </c>
      <c r="I25" s="36">
        <f>base1!R152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base1!O153</f>
        <v>8</v>
      </c>
      <c r="G26" s="36">
        <f>base1!P153</f>
        <v>3</v>
      </c>
      <c r="H26" s="36">
        <f>base1!Q153</f>
        <v>10</v>
      </c>
      <c r="I26" s="36">
        <f>base1!R153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base1!O154</f>
        <v>8</v>
      </c>
      <c r="G27" s="36">
        <f>base1!P154</f>
        <v>16</v>
      </c>
      <c r="H27" s="36">
        <f>base1!Q154</f>
        <v>2</v>
      </c>
      <c r="I27" s="36">
        <f>base1!R154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base1!O155</f>
        <v>16</v>
      </c>
      <c r="G28" s="36">
        <f>base1!P155</f>
        <v>4</v>
      </c>
      <c r="H28" s="36">
        <f>base1!Q155</f>
        <v>2</v>
      </c>
      <c r="I28" s="36">
        <f>base1!R155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base1!O156</f>
        <v>3</v>
      </c>
      <c r="G29" s="36">
        <f>base1!P156</f>
        <v>4</v>
      </c>
      <c r="H29" s="36">
        <f>base1!Q156</f>
        <v>2</v>
      </c>
      <c r="I29" s="36">
        <f>base1!R156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base1!O157</f>
        <v>18</v>
      </c>
      <c r="G30" s="36">
        <f>base1!P157</f>
        <v>13</v>
      </c>
      <c r="H30" s="36">
        <f>base1!Q157</f>
        <v>15</v>
      </c>
      <c r="I30" s="36">
        <f>base1!R157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base1!O158</f>
        <v>11</v>
      </c>
      <c r="G31" s="36">
        <f>base1!P158</f>
        <v>8</v>
      </c>
      <c r="H31" s="36">
        <f>base1!Q158</f>
        <v>18</v>
      </c>
      <c r="I31" s="36">
        <f>base1!R158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base1!O159</f>
        <v>18</v>
      </c>
      <c r="G32" s="36">
        <f>base1!P159</f>
        <v>13</v>
      </c>
      <c r="H32" s="36">
        <f>base1!Q159</f>
        <v>14</v>
      </c>
      <c r="I32" s="36">
        <f>base1!R159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base1!O160</f>
        <v>2</v>
      </c>
      <c r="G33" s="36">
        <f>base1!P160</f>
        <v>8</v>
      </c>
      <c r="H33" s="36">
        <f>base1!Q160</f>
        <v>13</v>
      </c>
      <c r="I33" s="36">
        <f>base1!R160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base1!O161</f>
        <v>3</v>
      </c>
      <c r="G34" s="36">
        <f>base1!P161</f>
        <v>14</v>
      </c>
      <c r="H34" s="36">
        <f>base1!Q161</f>
        <v>2</v>
      </c>
      <c r="I34" s="36">
        <f>base1!R161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base1!O162</f>
        <v>4</v>
      </c>
      <c r="G35" s="36">
        <f>base1!P162</f>
        <v>14</v>
      </c>
      <c r="H35" s="36">
        <f>base1!Q162</f>
        <v>2</v>
      </c>
      <c r="I35" s="36">
        <f>base1!R162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base1!O163</f>
        <v>8</v>
      </c>
      <c r="G36" s="36">
        <f>base1!P163</f>
        <v>3</v>
      </c>
      <c r="H36" s="36">
        <f>base1!Q163</f>
        <v>10</v>
      </c>
      <c r="I36" s="36">
        <f>base1!R163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base1!O164</f>
        <v>18</v>
      </c>
      <c r="G37" s="36">
        <f>base1!P164</f>
        <v>8</v>
      </c>
      <c r="H37" s="36">
        <f>base1!Q164</f>
        <v>10</v>
      </c>
      <c r="I37" s="36">
        <f>base1!R164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base1!O165</f>
        <v>18</v>
      </c>
      <c r="G38" s="36">
        <f>base1!P165</f>
        <v>8</v>
      </c>
      <c r="H38" s="36">
        <f>base1!Q165</f>
        <v>10</v>
      </c>
      <c r="I38" s="36">
        <f>base1!R165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base1!O166</f>
        <v>8</v>
      </c>
      <c r="G39" s="36">
        <f>base1!P166</f>
        <v>18</v>
      </c>
      <c r="H39" s="36">
        <f>base1!Q166</f>
        <v>4</v>
      </c>
      <c r="I39" s="36">
        <f>base1!R166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base1!O167</f>
        <v>14</v>
      </c>
      <c r="G40" s="36">
        <f>base1!P167</f>
        <v>18</v>
      </c>
      <c r="H40" s="36">
        <f>base1!Q167</f>
        <v>4</v>
      </c>
      <c r="I40" s="36">
        <f>base1!R167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base1!O168</f>
        <v>3</v>
      </c>
      <c r="G41" s="36">
        <f>base1!P168</f>
        <v>8</v>
      </c>
      <c r="H41" s="36">
        <f>base1!Q168</f>
        <v>18</v>
      </c>
      <c r="I41" s="36">
        <f>base1!R168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base1!O169</f>
        <v>15</v>
      </c>
      <c r="G42" s="36">
        <f>base1!P169</f>
        <v>18</v>
      </c>
      <c r="H42" s="36">
        <f>base1!Q169</f>
        <v>16</v>
      </c>
      <c r="I42" s="36">
        <f>base1!R169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base1!O170</f>
        <v>11</v>
      </c>
      <c r="G43" s="36">
        <f>base1!P170</f>
        <v>18</v>
      </c>
      <c r="H43" s="36">
        <f>base1!Q170</f>
        <v>3</v>
      </c>
      <c r="I43" s="36">
        <f>base1!R170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base1!O171</f>
        <v>14</v>
      </c>
      <c r="G44" s="36">
        <f>base1!P171</f>
        <v>3</v>
      </c>
      <c r="H44" s="36">
        <f>base1!Q171</f>
        <v>16</v>
      </c>
      <c r="I44" s="36">
        <f>base1!R171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base1!O172</f>
        <v>11</v>
      </c>
      <c r="G45" s="36">
        <f>base1!P172</f>
        <v>13</v>
      </c>
      <c r="H45" s="36">
        <f>base1!Q172</f>
        <v>15</v>
      </c>
      <c r="I45" s="36">
        <f>base1!R172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base1!O173</f>
        <v>11</v>
      </c>
      <c r="G46" s="36">
        <f>base1!P173</f>
        <v>13</v>
      </c>
      <c r="H46" s="36">
        <f>base1!Q173</f>
        <v>8</v>
      </c>
      <c r="I46" s="36">
        <f>base1!R173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base1!O174</f>
        <v>11</v>
      </c>
      <c r="G47" s="36">
        <f>base1!P174</f>
        <v>7</v>
      </c>
      <c r="H47" s="36">
        <f>base1!Q174</f>
        <v>13</v>
      </c>
      <c r="I47" s="36">
        <f>base1!R174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base1!O175</f>
        <v>10</v>
      </c>
      <c r="G48" s="36">
        <f>base1!P175</f>
        <v>7</v>
      </c>
      <c r="H48" s="36">
        <f>base1!Q175</f>
        <v>14</v>
      </c>
      <c r="I48" s="36">
        <f>base1!R175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base1!O176</f>
        <v>3</v>
      </c>
      <c r="G49" s="36">
        <f>base1!P176</f>
        <v>11</v>
      </c>
      <c r="H49" s="36">
        <f>base1!Q176</f>
        <v>15</v>
      </c>
      <c r="I49" s="36">
        <f>base1!R176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base1!O177</f>
        <v>3</v>
      </c>
      <c r="G50" s="36">
        <f>base1!P177</f>
        <v>10</v>
      </c>
      <c r="H50" s="36">
        <f>base1!Q177</f>
        <v>14</v>
      </c>
      <c r="I50" s="36">
        <f>base1!R177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base1!O178</f>
        <v>14</v>
      </c>
      <c r="G51" s="36">
        <f>base1!P178</f>
        <v>2</v>
      </c>
      <c r="H51" s="36">
        <f>base1!Q178</f>
        <v>13</v>
      </c>
      <c r="I51" s="36">
        <f>base1!R178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354" priority="26" operator="equal">
      <formula>$AE$5</formula>
    </cfRule>
    <cfRule type="cellIs" dxfId="2353" priority="27" operator="equal">
      <formula>$AD$5</formula>
    </cfRule>
    <cfRule type="cellIs" dxfId="2352" priority="28" operator="equal">
      <formula>$AC$5</formula>
    </cfRule>
    <cfRule type="cellIs" dxfId="2351" priority="29" operator="equal">
      <formula>$AB$5</formula>
    </cfRule>
    <cfRule type="cellIs" dxfId="2350" priority="30" operator="equal">
      <formula>$AA$5</formula>
    </cfRule>
  </conditionalFormatting>
  <conditionalFormatting sqref="B1:P1">
    <cfRule type="cellIs" dxfId="2349" priority="41" operator="equal">
      <formula>#REF!</formula>
    </cfRule>
    <cfRule type="cellIs" dxfId="2348" priority="42" operator="equal">
      <formula>#REF!</formula>
    </cfRule>
    <cfRule type="cellIs" dxfId="2347" priority="43" operator="equal">
      <formula>#REF!</formula>
    </cfRule>
    <cfRule type="cellIs" dxfId="2346" priority="44" operator="equal">
      <formula>#REF!</formula>
    </cfRule>
    <cfRule type="cellIs" dxfId="2345" priority="45" operator="equal">
      <formula>#REF!</formula>
    </cfRule>
  </conditionalFormatting>
  <conditionalFormatting sqref="B1:P1">
    <cfRule type="cellIs" dxfId="2344" priority="46" operator="equal">
      <formula>#REF!</formula>
    </cfRule>
    <cfRule type="cellIs" dxfId="2343" priority="47" operator="equal">
      <formula>#REF!</formula>
    </cfRule>
    <cfRule type="cellIs" dxfId="2342" priority="48" operator="equal">
      <formula>#REF!</formula>
    </cfRule>
    <cfRule type="cellIs" dxfId="2341" priority="49" operator="equal">
      <formula>#REF!</formula>
    </cfRule>
    <cfRule type="cellIs" dxfId="2340" priority="50" operator="equal">
      <formula>#REF!</formula>
    </cfRule>
  </conditionalFormatting>
  <conditionalFormatting sqref="A2:A51">
    <cfRule type="cellIs" dxfId="2339" priority="36" operator="equal">
      <formula>#REF!</formula>
    </cfRule>
    <cfRule type="cellIs" dxfId="2338" priority="37" operator="equal">
      <formula>#REF!</formula>
    </cfRule>
    <cfRule type="cellIs" dxfId="2337" priority="38" operator="equal">
      <formula>#REF!</formula>
    </cfRule>
    <cfRule type="cellIs" dxfId="2336" priority="39" operator="equal">
      <formula>#REF!</formula>
    </cfRule>
    <cfRule type="cellIs" dxfId="2335" priority="40" operator="equal">
      <formula>#REF!</formula>
    </cfRule>
  </conditionalFormatting>
  <conditionalFormatting sqref="A2:A51">
    <cfRule type="cellIs" dxfId="2334" priority="31" operator="equal">
      <formula>#REF!</formula>
    </cfRule>
    <cfRule type="cellIs" dxfId="2333" priority="32" operator="equal">
      <formula>#REF!</formula>
    </cfRule>
    <cfRule type="cellIs" dxfId="2332" priority="33" operator="equal">
      <formula>#REF!</formula>
    </cfRule>
    <cfRule type="cellIs" dxfId="2331" priority="34" operator="equal">
      <formula>#REF!</formula>
    </cfRule>
    <cfRule type="cellIs" dxfId="2330" priority="35" operator="equal">
      <formula>#REF!</formula>
    </cfRule>
  </conditionalFormatting>
  <conditionalFormatting sqref="D2:I7">
    <cfRule type="cellIs" dxfId="2329" priority="11" operator="equal">
      <formula>$AE$5</formula>
    </cfRule>
    <cfRule type="cellIs" dxfId="2328" priority="12" operator="equal">
      <formula>$AD$5</formula>
    </cfRule>
    <cfRule type="cellIs" dxfId="2327" priority="13" operator="equal">
      <formula>$AC$5</formula>
    </cfRule>
    <cfRule type="cellIs" dxfId="2326" priority="14" operator="equal">
      <formula>$AB$5</formula>
    </cfRule>
    <cfRule type="cellIs" dxfId="23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base1!O178</f>
        <v>14</v>
      </c>
      <c r="G2" s="36">
        <f>base1!P178</f>
        <v>2</v>
      </c>
      <c r="H2" s="36">
        <f>base1!Q178</f>
        <v>13</v>
      </c>
      <c r="I2" s="36">
        <f>base1!R178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base1!O179</f>
        <v>11</v>
      </c>
      <c r="G3" s="36">
        <f>base1!P179</f>
        <v>2</v>
      </c>
      <c r="H3" s="36">
        <f>base1!Q179</f>
        <v>13</v>
      </c>
      <c r="I3" s="36">
        <f>base1!R179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base1!O180</f>
        <v>11</v>
      </c>
      <c r="G4" s="36">
        <f>base1!P180</f>
        <v>2</v>
      </c>
      <c r="H4" s="36">
        <f>base1!Q180</f>
        <v>13</v>
      </c>
      <c r="I4" s="36">
        <f>base1!R180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base1!O181</f>
        <v>4</v>
      </c>
      <c r="G5" s="36">
        <f>base1!P181</f>
        <v>13</v>
      </c>
      <c r="H5" s="36">
        <f>base1!Q181</f>
        <v>14</v>
      </c>
      <c r="I5" s="36">
        <f>base1!R181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base1!O182</f>
        <v>4</v>
      </c>
      <c r="G6" s="36">
        <f>base1!P182</f>
        <v>13</v>
      </c>
      <c r="H6" s="36">
        <f>base1!Q182</f>
        <v>15</v>
      </c>
      <c r="I6" s="36">
        <f>base1!R182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base1!O183</f>
        <v>7</v>
      </c>
      <c r="G7" s="36">
        <f>base1!P183</f>
        <v>13</v>
      </c>
      <c r="H7" s="36">
        <f>base1!Q183</f>
        <v>15</v>
      </c>
      <c r="I7" s="36">
        <f>base1!R183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base1!O134</f>
        <v>8</v>
      </c>
      <c r="G8" s="36">
        <f>base1!P134</f>
        <v>14</v>
      </c>
      <c r="H8" s="36">
        <f>base1!Q134</f>
        <v>1</v>
      </c>
      <c r="I8" s="36">
        <f>base1!R134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base1!O135</f>
        <v>11</v>
      </c>
      <c r="G9" s="36">
        <f>base1!P135</f>
        <v>9</v>
      </c>
      <c r="H9" s="36">
        <f>base1!Q135</f>
        <v>15</v>
      </c>
      <c r="I9" s="36">
        <f>base1!R135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base1!O136</f>
        <v>8</v>
      </c>
      <c r="G10" s="36">
        <f>base1!P136</f>
        <v>12</v>
      </c>
      <c r="H10" s="36">
        <f>base1!Q136</f>
        <v>15</v>
      </c>
      <c r="I10" s="36">
        <f>base1!R136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base1!O137</f>
        <v>14</v>
      </c>
      <c r="G11" s="36">
        <f>base1!P137</f>
        <v>15</v>
      </c>
      <c r="H11" s="36">
        <f>base1!Q137</f>
        <v>17</v>
      </c>
      <c r="I11" s="36">
        <f>base1!R137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base1!O138</f>
        <v>9</v>
      </c>
      <c r="G12" s="36">
        <f>base1!P138</f>
        <v>10</v>
      </c>
      <c r="H12" s="36">
        <f>base1!Q138</f>
        <v>13</v>
      </c>
      <c r="I12" s="36">
        <f>base1!R138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base1!O139</f>
        <v>11</v>
      </c>
      <c r="G13" s="36">
        <f>base1!P139</f>
        <v>9</v>
      </c>
      <c r="H13" s="36">
        <f>base1!Q139</f>
        <v>15</v>
      </c>
      <c r="I13" s="36">
        <f>base1!R139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base1!O140</f>
        <v>13</v>
      </c>
      <c r="G14" s="36">
        <f>base1!P140</f>
        <v>14</v>
      </c>
      <c r="H14" s="36">
        <f>base1!Q140</f>
        <v>15</v>
      </c>
      <c r="I14" s="36">
        <f>base1!R140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base1!O141</f>
        <v>13</v>
      </c>
      <c r="G15" s="36">
        <f>base1!P141</f>
        <v>11</v>
      </c>
      <c r="H15" s="36">
        <f>base1!Q141</f>
        <v>15</v>
      </c>
      <c r="I15" s="36">
        <f>base1!R141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base1!O142</f>
        <v>4</v>
      </c>
      <c r="G16" s="36">
        <f>base1!P142</f>
        <v>2</v>
      </c>
      <c r="H16" s="36">
        <f>base1!Q142</f>
        <v>16</v>
      </c>
      <c r="I16" s="36">
        <f>base1!R142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base1!O143</f>
        <v>6</v>
      </c>
      <c r="G17" s="36">
        <f>base1!P143</f>
        <v>13</v>
      </c>
      <c r="H17" s="36">
        <f>base1!Q143</f>
        <v>18</v>
      </c>
      <c r="I17" s="36">
        <f>base1!R143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base1!O144</f>
        <v>15</v>
      </c>
      <c r="G18" s="36">
        <f>base1!P144</f>
        <v>10</v>
      </c>
      <c r="H18" s="36">
        <f>base1!Q144</f>
        <v>13</v>
      </c>
      <c r="I18" s="36">
        <f>base1!R144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base1!O145</f>
        <v>11</v>
      </c>
      <c r="G19" s="36">
        <f>base1!P145</f>
        <v>14</v>
      </c>
      <c r="H19" s="36">
        <f>base1!Q145</f>
        <v>10</v>
      </c>
      <c r="I19" s="36">
        <f>base1!R145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base1!O146</f>
        <v>10</v>
      </c>
      <c r="G20" s="36">
        <f>base1!P146</f>
        <v>4</v>
      </c>
      <c r="H20" s="36">
        <f>base1!Q146</f>
        <v>18</v>
      </c>
      <c r="I20" s="36">
        <f>base1!R146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base1!O147</f>
        <v>13</v>
      </c>
      <c r="G21" s="36">
        <f>base1!P147</f>
        <v>10</v>
      </c>
      <c r="H21" s="36">
        <f>base1!Q147</f>
        <v>11</v>
      </c>
      <c r="I21" s="36">
        <f>base1!R147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base1!O148</f>
        <v>16</v>
      </c>
      <c r="G22" s="36">
        <f>base1!P148</f>
        <v>4</v>
      </c>
      <c r="H22" s="36">
        <f>base1!Q148</f>
        <v>2</v>
      </c>
      <c r="I22" s="36">
        <f>base1!R148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base1!O149</f>
        <v>13</v>
      </c>
      <c r="G23" s="36">
        <f>base1!P149</f>
        <v>15</v>
      </c>
      <c r="H23" s="36">
        <f>base1!Q149</f>
        <v>14</v>
      </c>
      <c r="I23" s="36">
        <f>base1!R149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base1!O150</f>
        <v>17</v>
      </c>
      <c r="G24" s="36">
        <f>base1!P150</f>
        <v>13</v>
      </c>
      <c r="H24" s="36">
        <f>base1!Q150</f>
        <v>12</v>
      </c>
      <c r="I24" s="36">
        <f>base1!R150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base1!O151</f>
        <v>1</v>
      </c>
      <c r="G25" s="36">
        <f>base1!P151</f>
        <v>18</v>
      </c>
      <c r="H25" s="36">
        <f>base1!Q151</f>
        <v>13</v>
      </c>
      <c r="I25" s="36">
        <f>base1!R151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base1!O152</f>
        <v>4</v>
      </c>
      <c r="G26" s="36">
        <f>base1!P152</f>
        <v>18</v>
      </c>
      <c r="H26" s="36">
        <f>base1!Q152</f>
        <v>2</v>
      </c>
      <c r="I26" s="36">
        <f>base1!R152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base1!O153</f>
        <v>8</v>
      </c>
      <c r="G27" s="36">
        <f>base1!P153</f>
        <v>3</v>
      </c>
      <c r="H27" s="36">
        <f>base1!Q153</f>
        <v>10</v>
      </c>
      <c r="I27" s="36">
        <f>base1!R153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base1!O154</f>
        <v>8</v>
      </c>
      <c r="G28" s="36">
        <f>base1!P154</f>
        <v>16</v>
      </c>
      <c r="H28" s="36">
        <f>base1!Q154</f>
        <v>2</v>
      </c>
      <c r="I28" s="36">
        <f>base1!R154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base1!O155</f>
        <v>16</v>
      </c>
      <c r="G29" s="36">
        <f>base1!P155</f>
        <v>4</v>
      </c>
      <c r="H29" s="36">
        <f>base1!Q155</f>
        <v>2</v>
      </c>
      <c r="I29" s="36">
        <f>base1!R155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base1!O156</f>
        <v>3</v>
      </c>
      <c r="G30" s="36">
        <f>base1!P156</f>
        <v>4</v>
      </c>
      <c r="H30" s="36">
        <f>base1!Q156</f>
        <v>2</v>
      </c>
      <c r="I30" s="36">
        <f>base1!R156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base1!O157</f>
        <v>18</v>
      </c>
      <c r="G31" s="36">
        <f>base1!P157</f>
        <v>13</v>
      </c>
      <c r="H31" s="36">
        <f>base1!Q157</f>
        <v>15</v>
      </c>
      <c r="I31" s="36">
        <f>base1!R157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base1!O158</f>
        <v>11</v>
      </c>
      <c r="G32" s="36">
        <f>base1!P158</f>
        <v>8</v>
      </c>
      <c r="H32" s="36">
        <f>base1!Q158</f>
        <v>18</v>
      </c>
      <c r="I32" s="36">
        <f>base1!R158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base1!O159</f>
        <v>18</v>
      </c>
      <c r="G33" s="36">
        <f>base1!P159</f>
        <v>13</v>
      </c>
      <c r="H33" s="36">
        <f>base1!Q159</f>
        <v>14</v>
      </c>
      <c r="I33" s="36">
        <f>base1!R159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base1!O160</f>
        <v>2</v>
      </c>
      <c r="G34" s="36">
        <f>base1!P160</f>
        <v>8</v>
      </c>
      <c r="H34" s="36">
        <f>base1!Q160</f>
        <v>13</v>
      </c>
      <c r="I34" s="36">
        <f>base1!R160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base1!O161</f>
        <v>3</v>
      </c>
      <c r="G35" s="36">
        <f>base1!P161</f>
        <v>14</v>
      </c>
      <c r="H35" s="36">
        <f>base1!Q161</f>
        <v>2</v>
      </c>
      <c r="I35" s="36">
        <f>base1!R161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base1!O162</f>
        <v>4</v>
      </c>
      <c r="G36" s="36">
        <f>base1!P162</f>
        <v>14</v>
      </c>
      <c r="H36" s="36">
        <f>base1!Q162</f>
        <v>2</v>
      </c>
      <c r="I36" s="36">
        <f>base1!R162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base1!O163</f>
        <v>8</v>
      </c>
      <c r="G37" s="36">
        <f>base1!P163</f>
        <v>3</v>
      </c>
      <c r="H37" s="36">
        <f>base1!Q163</f>
        <v>10</v>
      </c>
      <c r="I37" s="36">
        <f>base1!R163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base1!O164</f>
        <v>18</v>
      </c>
      <c r="G38" s="36">
        <f>base1!P164</f>
        <v>8</v>
      </c>
      <c r="H38" s="36">
        <f>base1!Q164</f>
        <v>10</v>
      </c>
      <c r="I38" s="36">
        <f>base1!R164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base1!O165</f>
        <v>18</v>
      </c>
      <c r="G39" s="36">
        <f>base1!P165</f>
        <v>8</v>
      </c>
      <c r="H39" s="36">
        <f>base1!Q165</f>
        <v>10</v>
      </c>
      <c r="I39" s="36">
        <f>base1!R165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base1!O166</f>
        <v>8</v>
      </c>
      <c r="G40" s="36">
        <f>base1!P166</f>
        <v>18</v>
      </c>
      <c r="H40" s="36">
        <f>base1!Q166</f>
        <v>4</v>
      </c>
      <c r="I40" s="36">
        <f>base1!R166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base1!O167</f>
        <v>14</v>
      </c>
      <c r="G41" s="36">
        <f>base1!P167</f>
        <v>18</v>
      </c>
      <c r="H41" s="36">
        <f>base1!Q167</f>
        <v>4</v>
      </c>
      <c r="I41" s="36">
        <f>base1!R167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base1!O168</f>
        <v>3</v>
      </c>
      <c r="G42" s="36">
        <f>base1!P168</f>
        <v>8</v>
      </c>
      <c r="H42" s="36">
        <f>base1!Q168</f>
        <v>18</v>
      </c>
      <c r="I42" s="36">
        <f>base1!R168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base1!O169</f>
        <v>15</v>
      </c>
      <c r="G43" s="36">
        <f>base1!P169</f>
        <v>18</v>
      </c>
      <c r="H43" s="36">
        <f>base1!Q169</f>
        <v>16</v>
      </c>
      <c r="I43" s="36">
        <f>base1!R169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base1!O170</f>
        <v>11</v>
      </c>
      <c r="G44" s="36">
        <f>base1!P170</f>
        <v>18</v>
      </c>
      <c r="H44" s="36">
        <f>base1!Q170</f>
        <v>3</v>
      </c>
      <c r="I44" s="36">
        <f>base1!R170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base1!O171</f>
        <v>14</v>
      </c>
      <c r="G45" s="36">
        <f>base1!P171</f>
        <v>3</v>
      </c>
      <c r="H45" s="36">
        <f>base1!Q171</f>
        <v>16</v>
      </c>
      <c r="I45" s="36">
        <f>base1!R171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base1!O172</f>
        <v>11</v>
      </c>
      <c r="G46" s="36">
        <f>base1!P172</f>
        <v>13</v>
      </c>
      <c r="H46" s="36">
        <f>base1!Q172</f>
        <v>15</v>
      </c>
      <c r="I46" s="36">
        <f>base1!R172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base1!O173</f>
        <v>11</v>
      </c>
      <c r="G47" s="36">
        <f>base1!P173</f>
        <v>13</v>
      </c>
      <c r="H47" s="36">
        <f>base1!Q173</f>
        <v>8</v>
      </c>
      <c r="I47" s="36">
        <f>base1!R173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base1!O174</f>
        <v>11</v>
      </c>
      <c r="G48" s="36">
        <f>base1!P174</f>
        <v>7</v>
      </c>
      <c r="H48" s="36">
        <f>base1!Q174</f>
        <v>13</v>
      </c>
      <c r="I48" s="36">
        <f>base1!R174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base1!O175</f>
        <v>10</v>
      </c>
      <c r="G49" s="36">
        <f>base1!P175</f>
        <v>7</v>
      </c>
      <c r="H49" s="36">
        <f>base1!Q175</f>
        <v>14</v>
      </c>
      <c r="I49" s="36">
        <f>base1!R175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base1!O176</f>
        <v>3</v>
      </c>
      <c r="G50" s="36">
        <f>base1!P176</f>
        <v>11</v>
      </c>
      <c r="H50" s="36">
        <f>base1!Q176</f>
        <v>15</v>
      </c>
      <c r="I50" s="36">
        <f>base1!R176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base1!O177</f>
        <v>3</v>
      </c>
      <c r="G51" s="36">
        <f>base1!P177</f>
        <v>10</v>
      </c>
      <c r="H51" s="36">
        <f>base1!Q177</f>
        <v>14</v>
      </c>
      <c r="I51" s="36">
        <f>base1!R177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304" priority="26" operator="equal">
      <formula>$AE$5</formula>
    </cfRule>
    <cfRule type="cellIs" dxfId="2303" priority="27" operator="equal">
      <formula>$AD$5</formula>
    </cfRule>
    <cfRule type="cellIs" dxfId="2302" priority="28" operator="equal">
      <formula>$AC$5</formula>
    </cfRule>
    <cfRule type="cellIs" dxfId="2301" priority="29" operator="equal">
      <formula>$AB$5</formula>
    </cfRule>
    <cfRule type="cellIs" dxfId="2300" priority="30" operator="equal">
      <formula>$AA$5</formula>
    </cfRule>
  </conditionalFormatting>
  <conditionalFormatting sqref="B1:P1">
    <cfRule type="cellIs" dxfId="2299" priority="41" operator="equal">
      <formula>#REF!</formula>
    </cfRule>
    <cfRule type="cellIs" dxfId="2298" priority="42" operator="equal">
      <formula>#REF!</formula>
    </cfRule>
    <cfRule type="cellIs" dxfId="2297" priority="43" operator="equal">
      <formula>#REF!</formula>
    </cfRule>
    <cfRule type="cellIs" dxfId="2296" priority="44" operator="equal">
      <formula>#REF!</formula>
    </cfRule>
    <cfRule type="cellIs" dxfId="2295" priority="45" operator="equal">
      <formula>#REF!</formula>
    </cfRule>
  </conditionalFormatting>
  <conditionalFormatting sqref="B1:P1">
    <cfRule type="cellIs" dxfId="2294" priority="46" operator="equal">
      <formula>#REF!</formula>
    </cfRule>
    <cfRule type="cellIs" dxfId="2293" priority="47" operator="equal">
      <formula>#REF!</formula>
    </cfRule>
    <cfRule type="cellIs" dxfId="2292" priority="48" operator="equal">
      <formula>#REF!</formula>
    </cfRule>
    <cfRule type="cellIs" dxfId="2291" priority="49" operator="equal">
      <formula>#REF!</formula>
    </cfRule>
    <cfRule type="cellIs" dxfId="2290" priority="50" operator="equal">
      <formula>#REF!</formula>
    </cfRule>
  </conditionalFormatting>
  <conditionalFormatting sqref="A2:A51">
    <cfRule type="cellIs" dxfId="2289" priority="36" operator="equal">
      <formula>#REF!</formula>
    </cfRule>
    <cfRule type="cellIs" dxfId="2288" priority="37" operator="equal">
      <formula>#REF!</formula>
    </cfRule>
    <cfRule type="cellIs" dxfId="2287" priority="38" operator="equal">
      <formula>#REF!</formula>
    </cfRule>
    <cfRule type="cellIs" dxfId="2286" priority="39" operator="equal">
      <formula>#REF!</formula>
    </cfRule>
    <cfRule type="cellIs" dxfId="2285" priority="40" operator="equal">
      <formula>#REF!</formula>
    </cfRule>
  </conditionalFormatting>
  <conditionalFormatting sqref="A2:A51">
    <cfRule type="cellIs" dxfId="2284" priority="31" operator="equal">
      <formula>#REF!</formula>
    </cfRule>
    <cfRule type="cellIs" dxfId="2283" priority="32" operator="equal">
      <formula>#REF!</formula>
    </cfRule>
    <cfRule type="cellIs" dxfId="2282" priority="33" operator="equal">
      <formula>#REF!</formula>
    </cfRule>
    <cfRule type="cellIs" dxfId="2281" priority="34" operator="equal">
      <formula>#REF!</formula>
    </cfRule>
    <cfRule type="cellIs" dxfId="2280" priority="35" operator="equal">
      <formula>#REF!</formula>
    </cfRule>
  </conditionalFormatting>
  <conditionalFormatting sqref="E2:I8">
    <cfRule type="cellIs" dxfId="2279" priority="11" operator="equal">
      <formula>$AE$5</formula>
    </cfRule>
    <cfRule type="cellIs" dxfId="2278" priority="12" operator="equal">
      <formula>$AD$5</formula>
    </cfRule>
    <cfRule type="cellIs" dxfId="2277" priority="13" operator="equal">
      <formula>$AC$5</formula>
    </cfRule>
    <cfRule type="cellIs" dxfId="2276" priority="14" operator="equal">
      <formula>$AB$5</formula>
    </cfRule>
    <cfRule type="cellIs" dxfId="22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base1!O177</f>
        <v>3</v>
      </c>
      <c r="G2" s="36">
        <f>base1!P177</f>
        <v>10</v>
      </c>
      <c r="H2" s="36">
        <f>base1!Q177</f>
        <v>14</v>
      </c>
      <c r="I2" s="36">
        <f>base1!R177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base1!O178</f>
        <v>14</v>
      </c>
      <c r="G3" s="36">
        <f>base1!P178</f>
        <v>2</v>
      </c>
      <c r="H3" s="36">
        <f>base1!Q178</f>
        <v>13</v>
      </c>
      <c r="I3" s="36">
        <f>base1!R178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base1!O179</f>
        <v>11</v>
      </c>
      <c r="G4" s="36">
        <f>base1!P179</f>
        <v>2</v>
      </c>
      <c r="H4" s="36">
        <f>base1!Q179</f>
        <v>13</v>
      </c>
      <c r="I4" s="36">
        <f>base1!R179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base1!O180</f>
        <v>11</v>
      </c>
      <c r="G5" s="36">
        <f>base1!P180</f>
        <v>2</v>
      </c>
      <c r="H5" s="36">
        <f>base1!Q180</f>
        <v>13</v>
      </c>
      <c r="I5" s="36">
        <f>base1!R180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base1!O181</f>
        <v>4</v>
      </c>
      <c r="G6" s="36">
        <f>base1!P181</f>
        <v>13</v>
      </c>
      <c r="H6" s="36">
        <f>base1!Q181</f>
        <v>14</v>
      </c>
      <c r="I6" s="36">
        <f>base1!R181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base1!O182</f>
        <v>4</v>
      </c>
      <c r="G7" s="36">
        <f>base1!P182</f>
        <v>13</v>
      </c>
      <c r="H7" s="36">
        <f>base1!Q182</f>
        <v>15</v>
      </c>
      <c r="I7" s="36">
        <f>base1!R182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base1!O183</f>
        <v>7</v>
      </c>
      <c r="G8" s="36">
        <f>base1!P183</f>
        <v>13</v>
      </c>
      <c r="H8" s="36">
        <f>base1!Q183</f>
        <v>15</v>
      </c>
      <c r="I8" s="36">
        <f>base1!R183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base1!O134</f>
        <v>8</v>
      </c>
      <c r="G9" s="36">
        <f>base1!P134</f>
        <v>14</v>
      </c>
      <c r="H9" s="36">
        <f>base1!Q134</f>
        <v>1</v>
      </c>
      <c r="I9" s="36">
        <f>base1!R134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base1!O135</f>
        <v>11</v>
      </c>
      <c r="G10" s="36">
        <f>base1!P135</f>
        <v>9</v>
      </c>
      <c r="H10" s="36">
        <f>base1!Q135</f>
        <v>15</v>
      </c>
      <c r="I10" s="36">
        <f>base1!R135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base1!O136</f>
        <v>8</v>
      </c>
      <c r="G11" s="36">
        <f>base1!P136</f>
        <v>12</v>
      </c>
      <c r="H11" s="36">
        <f>base1!Q136</f>
        <v>15</v>
      </c>
      <c r="I11" s="36">
        <f>base1!R136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base1!O137</f>
        <v>14</v>
      </c>
      <c r="G12" s="36">
        <f>base1!P137</f>
        <v>15</v>
      </c>
      <c r="H12" s="36">
        <f>base1!Q137</f>
        <v>17</v>
      </c>
      <c r="I12" s="36">
        <f>base1!R137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base1!O138</f>
        <v>9</v>
      </c>
      <c r="G13" s="36">
        <f>base1!P138</f>
        <v>10</v>
      </c>
      <c r="H13" s="36">
        <f>base1!Q138</f>
        <v>13</v>
      </c>
      <c r="I13" s="36">
        <f>base1!R138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base1!O139</f>
        <v>11</v>
      </c>
      <c r="G14" s="36">
        <f>base1!P139</f>
        <v>9</v>
      </c>
      <c r="H14" s="36">
        <f>base1!Q139</f>
        <v>15</v>
      </c>
      <c r="I14" s="36">
        <f>base1!R139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base1!O140</f>
        <v>13</v>
      </c>
      <c r="G15" s="36">
        <f>base1!P140</f>
        <v>14</v>
      </c>
      <c r="H15" s="36">
        <f>base1!Q140</f>
        <v>15</v>
      </c>
      <c r="I15" s="36">
        <f>base1!R140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base1!O141</f>
        <v>13</v>
      </c>
      <c r="G16" s="36">
        <f>base1!P141</f>
        <v>11</v>
      </c>
      <c r="H16" s="36">
        <f>base1!Q141</f>
        <v>15</v>
      </c>
      <c r="I16" s="36">
        <f>base1!R141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base1!O142</f>
        <v>4</v>
      </c>
      <c r="G17" s="36">
        <f>base1!P142</f>
        <v>2</v>
      </c>
      <c r="H17" s="36">
        <f>base1!Q142</f>
        <v>16</v>
      </c>
      <c r="I17" s="36">
        <f>base1!R142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base1!O143</f>
        <v>6</v>
      </c>
      <c r="G18" s="36">
        <f>base1!P143</f>
        <v>13</v>
      </c>
      <c r="H18" s="36">
        <f>base1!Q143</f>
        <v>18</v>
      </c>
      <c r="I18" s="36">
        <f>base1!R143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base1!O144</f>
        <v>15</v>
      </c>
      <c r="G19" s="36">
        <f>base1!P144</f>
        <v>10</v>
      </c>
      <c r="H19" s="36">
        <f>base1!Q144</f>
        <v>13</v>
      </c>
      <c r="I19" s="36">
        <f>base1!R144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base1!O145</f>
        <v>11</v>
      </c>
      <c r="G20" s="36">
        <f>base1!P145</f>
        <v>14</v>
      </c>
      <c r="H20" s="36">
        <f>base1!Q145</f>
        <v>10</v>
      </c>
      <c r="I20" s="36">
        <f>base1!R145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base1!O146</f>
        <v>10</v>
      </c>
      <c r="G21" s="36">
        <f>base1!P146</f>
        <v>4</v>
      </c>
      <c r="H21" s="36">
        <f>base1!Q146</f>
        <v>18</v>
      </c>
      <c r="I21" s="36">
        <f>base1!R146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base1!O147</f>
        <v>13</v>
      </c>
      <c r="G22" s="36">
        <f>base1!P147</f>
        <v>10</v>
      </c>
      <c r="H22" s="36">
        <f>base1!Q147</f>
        <v>11</v>
      </c>
      <c r="I22" s="36">
        <f>base1!R147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base1!O148</f>
        <v>16</v>
      </c>
      <c r="G23" s="36">
        <f>base1!P148</f>
        <v>4</v>
      </c>
      <c r="H23" s="36">
        <f>base1!Q148</f>
        <v>2</v>
      </c>
      <c r="I23" s="36">
        <f>base1!R148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base1!O149</f>
        <v>13</v>
      </c>
      <c r="G24" s="36">
        <f>base1!P149</f>
        <v>15</v>
      </c>
      <c r="H24" s="36">
        <f>base1!Q149</f>
        <v>14</v>
      </c>
      <c r="I24" s="36">
        <f>base1!R149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base1!O150</f>
        <v>17</v>
      </c>
      <c r="G25" s="36">
        <f>base1!P150</f>
        <v>13</v>
      </c>
      <c r="H25" s="36">
        <f>base1!Q150</f>
        <v>12</v>
      </c>
      <c r="I25" s="36">
        <f>base1!R150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base1!O151</f>
        <v>1</v>
      </c>
      <c r="G26" s="36">
        <f>base1!P151</f>
        <v>18</v>
      </c>
      <c r="H26" s="36">
        <f>base1!Q151</f>
        <v>13</v>
      </c>
      <c r="I26" s="36">
        <f>base1!R151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base1!O152</f>
        <v>4</v>
      </c>
      <c r="G27" s="36">
        <f>base1!P152</f>
        <v>18</v>
      </c>
      <c r="H27" s="36">
        <f>base1!Q152</f>
        <v>2</v>
      </c>
      <c r="I27" s="36">
        <f>base1!R152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base1!O153</f>
        <v>8</v>
      </c>
      <c r="G28" s="36">
        <f>base1!P153</f>
        <v>3</v>
      </c>
      <c r="H28" s="36">
        <f>base1!Q153</f>
        <v>10</v>
      </c>
      <c r="I28" s="36">
        <f>base1!R153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base1!O154</f>
        <v>8</v>
      </c>
      <c r="G29" s="36">
        <f>base1!P154</f>
        <v>16</v>
      </c>
      <c r="H29" s="36">
        <f>base1!Q154</f>
        <v>2</v>
      </c>
      <c r="I29" s="36">
        <f>base1!R154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base1!O155</f>
        <v>16</v>
      </c>
      <c r="G30" s="36">
        <f>base1!P155</f>
        <v>4</v>
      </c>
      <c r="H30" s="36">
        <f>base1!Q155</f>
        <v>2</v>
      </c>
      <c r="I30" s="36">
        <f>base1!R155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base1!O156</f>
        <v>3</v>
      </c>
      <c r="G31" s="36">
        <f>base1!P156</f>
        <v>4</v>
      </c>
      <c r="H31" s="36">
        <f>base1!Q156</f>
        <v>2</v>
      </c>
      <c r="I31" s="36">
        <f>base1!R156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base1!O157</f>
        <v>18</v>
      </c>
      <c r="G32" s="36">
        <f>base1!P157</f>
        <v>13</v>
      </c>
      <c r="H32" s="36">
        <f>base1!Q157</f>
        <v>15</v>
      </c>
      <c r="I32" s="36">
        <f>base1!R157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base1!O158</f>
        <v>11</v>
      </c>
      <c r="G33" s="36">
        <f>base1!P158</f>
        <v>8</v>
      </c>
      <c r="H33" s="36">
        <f>base1!Q158</f>
        <v>18</v>
      </c>
      <c r="I33" s="36">
        <f>base1!R158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base1!O159</f>
        <v>18</v>
      </c>
      <c r="G34" s="36">
        <f>base1!P159</f>
        <v>13</v>
      </c>
      <c r="H34" s="36">
        <f>base1!Q159</f>
        <v>14</v>
      </c>
      <c r="I34" s="36">
        <f>base1!R159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base1!O160</f>
        <v>2</v>
      </c>
      <c r="G35" s="36">
        <f>base1!P160</f>
        <v>8</v>
      </c>
      <c r="H35" s="36">
        <f>base1!Q160</f>
        <v>13</v>
      </c>
      <c r="I35" s="36">
        <f>base1!R160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base1!O161</f>
        <v>3</v>
      </c>
      <c r="G36" s="36">
        <f>base1!P161</f>
        <v>14</v>
      </c>
      <c r="H36" s="36">
        <f>base1!Q161</f>
        <v>2</v>
      </c>
      <c r="I36" s="36">
        <f>base1!R161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base1!O162</f>
        <v>4</v>
      </c>
      <c r="G37" s="36">
        <f>base1!P162</f>
        <v>14</v>
      </c>
      <c r="H37" s="36">
        <f>base1!Q162</f>
        <v>2</v>
      </c>
      <c r="I37" s="36">
        <f>base1!R162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base1!O163</f>
        <v>8</v>
      </c>
      <c r="G38" s="36">
        <f>base1!P163</f>
        <v>3</v>
      </c>
      <c r="H38" s="36">
        <f>base1!Q163</f>
        <v>10</v>
      </c>
      <c r="I38" s="36">
        <f>base1!R163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base1!O164</f>
        <v>18</v>
      </c>
      <c r="G39" s="36">
        <f>base1!P164</f>
        <v>8</v>
      </c>
      <c r="H39" s="36">
        <f>base1!Q164</f>
        <v>10</v>
      </c>
      <c r="I39" s="36">
        <f>base1!R164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base1!O165</f>
        <v>18</v>
      </c>
      <c r="G40" s="36">
        <f>base1!P165</f>
        <v>8</v>
      </c>
      <c r="H40" s="36">
        <f>base1!Q165</f>
        <v>10</v>
      </c>
      <c r="I40" s="36">
        <f>base1!R165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base1!O166</f>
        <v>8</v>
      </c>
      <c r="G41" s="36">
        <f>base1!P166</f>
        <v>18</v>
      </c>
      <c r="H41" s="36">
        <f>base1!Q166</f>
        <v>4</v>
      </c>
      <c r="I41" s="36">
        <f>base1!R166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base1!O167</f>
        <v>14</v>
      </c>
      <c r="G42" s="36">
        <f>base1!P167</f>
        <v>18</v>
      </c>
      <c r="H42" s="36">
        <f>base1!Q167</f>
        <v>4</v>
      </c>
      <c r="I42" s="36">
        <f>base1!R167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base1!O168</f>
        <v>3</v>
      </c>
      <c r="G43" s="36">
        <f>base1!P168</f>
        <v>8</v>
      </c>
      <c r="H43" s="36">
        <f>base1!Q168</f>
        <v>18</v>
      </c>
      <c r="I43" s="36">
        <f>base1!R168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base1!O169</f>
        <v>15</v>
      </c>
      <c r="G44" s="36">
        <f>base1!P169</f>
        <v>18</v>
      </c>
      <c r="H44" s="36">
        <f>base1!Q169</f>
        <v>16</v>
      </c>
      <c r="I44" s="36">
        <f>base1!R169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base1!O170</f>
        <v>11</v>
      </c>
      <c r="G45" s="36">
        <f>base1!P170</f>
        <v>18</v>
      </c>
      <c r="H45" s="36">
        <f>base1!Q170</f>
        <v>3</v>
      </c>
      <c r="I45" s="36">
        <f>base1!R170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base1!O171</f>
        <v>14</v>
      </c>
      <c r="G46" s="36">
        <f>base1!P171</f>
        <v>3</v>
      </c>
      <c r="H46" s="36">
        <f>base1!Q171</f>
        <v>16</v>
      </c>
      <c r="I46" s="36">
        <f>base1!R171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base1!O172</f>
        <v>11</v>
      </c>
      <c r="G47" s="36">
        <f>base1!P172</f>
        <v>13</v>
      </c>
      <c r="H47" s="36">
        <f>base1!Q172</f>
        <v>15</v>
      </c>
      <c r="I47" s="36">
        <f>base1!R172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base1!O173</f>
        <v>11</v>
      </c>
      <c r="G48" s="36">
        <f>base1!P173</f>
        <v>13</v>
      </c>
      <c r="H48" s="36">
        <f>base1!Q173</f>
        <v>8</v>
      </c>
      <c r="I48" s="36">
        <f>base1!R173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base1!O174</f>
        <v>11</v>
      </c>
      <c r="G49" s="36">
        <f>base1!P174</f>
        <v>7</v>
      </c>
      <c r="H49" s="36">
        <f>base1!Q174</f>
        <v>13</v>
      </c>
      <c r="I49" s="36">
        <f>base1!R174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base1!O175</f>
        <v>10</v>
      </c>
      <c r="G50" s="36">
        <f>base1!P175</f>
        <v>7</v>
      </c>
      <c r="H50" s="36">
        <f>base1!Q175</f>
        <v>14</v>
      </c>
      <c r="I50" s="36">
        <f>base1!R175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base1!O176</f>
        <v>3</v>
      </c>
      <c r="G51" s="36">
        <f>base1!P176</f>
        <v>11</v>
      </c>
      <c r="H51" s="36">
        <f>base1!Q176</f>
        <v>15</v>
      </c>
      <c r="I51" s="36">
        <f>base1!R176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254" priority="26" operator="equal">
      <formula>$AE$5</formula>
    </cfRule>
    <cfRule type="cellIs" dxfId="2253" priority="27" operator="equal">
      <formula>$AD$5</formula>
    </cfRule>
    <cfRule type="cellIs" dxfId="2252" priority="28" operator="equal">
      <formula>$AC$5</formula>
    </cfRule>
    <cfRule type="cellIs" dxfId="2251" priority="29" operator="equal">
      <formula>$AB$5</formula>
    </cfRule>
    <cfRule type="cellIs" dxfId="2250" priority="30" operator="equal">
      <formula>$AA$5</formula>
    </cfRule>
  </conditionalFormatting>
  <conditionalFormatting sqref="B1:P1">
    <cfRule type="cellIs" dxfId="2249" priority="41" operator="equal">
      <formula>#REF!</formula>
    </cfRule>
    <cfRule type="cellIs" dxfId="2248" priority="42" operator="equal">
      <formula>#REF!</formula>
    </cfRule>
    <cfRule type="cellIs" dxfId="2247" priority="43" operator="equal">
      <formula>#REF!</formula>
    </cfRule>
    <cfRule type="cellIs" dxfId="2246" priority="44" operator="equal">
      <formula>#REF!</formula>
    </cfRule>
    <cfRule type="cellIs" dxfId="2245" priority="45" operator="equal">
      <formula>#REF!</formula>
    </cfRule>
  </conditionalFormatting>
  <conditionalFormatting sqref="B1:P1">
    <cfRule type="cellIs" dxfId="2244" priority="46" operator="equal">
      <formula>#REF!</formula>
    </cfRule>
    <cfRule type="cellIs" dxfId="2243" priority="47" operator="equal">
      <formula>#REF!</formula>
    </cfRule>
    <cfRule type="cellIs" dxfId="2242" priority="48" operator="equal">
      <formula>#REF!</formula>
    </cfRule>
    <cfRule type="cellIs" dxfId="2241" priority="49" operator="equal">
      <formula>#REF!</formula>
    </cfRule>
    <cfRule type="cellIs" dxfId="2240" priority="50" operator="equal">
      <formula>#REF!</formula>
    </cfRule>
  </conditionalFormatting>
  <conditionalFormatting sqref="A2:A51">
    <cfRule type="cellIs" dxfId="2239" priority="36" operator="equal">
      <formula>#REF!</formula>
    </cfRule>
    <cfRule type="cellIs" dxfId="2238" priority="37" operator="equal">
      <formula>#REF!</formula>
    </cfRule>
    <cfRule type="cellIs" dxfId="2237" priority="38" operator="equal">
      <formula>#REF!</formula>
    </cfRule>
    <cfRule type="cellIs" dxfId="2236" priority="39" operator="equal">
      <formula>#REF!</formula>
    </cfRule>
    <cfRule type="cellIs" dxfId="2235" priority="40" operator="equal">
      <formula>#REF!</formula>
    </cfRule>
  </conditionalFormatting>
  <conditionalFormatting sqref="A2:A51">
    <cfRule type="cellIs" dxfId="2234" priority="31" operator="equal">
      <formula>#REF!</formula>
    </cfRule>
    <cfRule type="cellIs" dxfId="2233" priority="32" operator="equal">
      <formula>#REF!</formula>
    </cfRule>
    <cfRule type="cellIs" dxfId="2232" priority="33" operator="equal">
      <formula>#REF!</formula>
    </cfRule>
    <cfRule type="cellIs" dxfId="2231" priority="34" operator="equal">
      <formula>#REF!</formula>
    </cfRule>
    <cfRule type="cellIs" dxfId="2230" priority="35" operator="equal">
      <formula>#REF!</formula>
    </cfRule>
  </conditionalFormatting>
  <conditionalFormatting sqref="E2:I9">
    <cfRule type="cellIs" dxfId="2229" priority="11" operator="equal">
      <formula>$AE$5</formula>
    </cfRule>
    <cfRule type="cellIs" dxfId="2228" priority="12" operator="equal">
      <formula>$AD$5</formula>
    </cfRule>
    <cfRule type="cellIs" dxfId="2227" priority="13" operator="equal">
      <formula>$AC$5</formula>
    </cfRule>
    <cfRule type="cellIs" dxfId="2226" priority="14" operator="equal">
      <formula>$AB$5</formula>
    </cfRule>
    <cfRule type="cellIs" dxfId="22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base1!O176</f>
        <v>3</v>
      </c>
      <c r="G2" s="36">
        <f>base1!P176</f>
        <v>11</v>
      </c>
      <c r="H2" s="36">
        <f>base1!Q176</f>
        <v>15</v>
      </c>
      <c r="I2" s="36">
        <f>base1!R176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base1!O177</f>
        <v>3</v>
      </c>
      <c r="G3" s="36">
        <f>base1!P177</f>
        <v>10</v>
      </c>
      <c r="H3" s="36">
        <f>base1!Q177</f>
        <v>14</v>
      </c>
      <c r="I3" s="36">
        <f>base1!R177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base1!O178</f>
        <v>14</v>
      </c>
      <c r="G4" s="36">
        <f>base1!P178</f>
        <v>2</v>
      </c>
      <c r="H4" s="36">
        <f>base1!Q178</f>
        <v>13</v>
      </c>
      <c r="I4" s="36">
        <f>base1!R178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base1!O179</f>
        <v>11</v>
      </c>
      <c r="G5" s="36">
        <f>base1!P179</f>
        <v>2</v>
      </c>
      <c r="H5" s="36">
        <f>base1!Q179</f>
        <v>13</v>
      </c>
      <c r="I5" s="36">
        <f>base1!R179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base1!O180</f>
        <v>11</v>
      </c>
      <c r="G6" s="36">
        <f>base1!P180</f>
        <v>2</v>
      </c>
      <c r="H6" s="36">
        <f>base1!Q180</f>
        <v>13</v>
      </c>
      <c r="I6" s="36">
        <f>base1!R180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base1!O181</f>
        <v>4</v>
      </c>
      <c r="G7" s="36">
        <f>base1!P181</f>
        <v>13</v>
      </c>
      <c r="H7" s="36">
        <f>base1!Q181</f>
        <v>14</v>
      </c>
      <c r="I7" s="36">
        <f>base1!R181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base1!O182</f>
        <v>4</v>
      </c>
      <c r="G8" s="36">
        <f>base1!P182</f>
        <v>13</v>
      </c>
      <c r="H8" s="36">
        <f>base1!Q182</f>
        <v>15</v>
      </c>
      <c r="I8" s="36">
        <f>base1!R182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base1!O183</f>
        <v>7</v>
      </c>
      <c r="G9" s="36">
        <f>base1!P183</f>
        <v>13</v>
      </c>
      <c r="H9" s="36">
        <f>base1!Q183</f>
        <v>15</v>
      </c>
      <c r="I9" s="36">
        <f>base1!R183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base1!O134</f>
        <v>8</v>
      </c>
      <c r="G10" s="36">
        <f>base1!P134</f>
        <v>14</v>
      </c>
      <c r="H10" s="36">
        <f>base1!Q134</f>
        <v>1</v>
      </c>
      <c r="I10" s="36">
        <f>base1!R134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base1!O135</f>
        <v>11</v>
      </c>
      <c r="G11" s="36">
        <f>base1!P135</f>
        <v>9</v>
      </c>
      <c r="H11" s="36">
        <f>base1!Q135</f>
        <v>15</v>
      </c>
      <c r="I11" s="36">
        <f>base1!R135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base1!O136</f>
        <v>8</v>
      </c>
      <c r="G12" s="36">
        <f>base1!P136</f>
        <v>12</v>
      </c>
      <c r="H12" s="36">
        <f>base1!Q136</f>
        <v>15</v>
      </c>
      <c r="I12" s="36">
        <f>base1!R136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base1!O137</f>
        <v>14</v>
      </c>
      <c r="G13" s="36">
        <f>base1!P137</f>
        <v>15</v>
      </c>
      <c r="H13" s="36">
        <f>base1!Q137</f>
        <v>17</v>
      </c>
      <c r="I13" s="36">
        <f>base1!R137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base1!O138</f>
        <v>9</v>
      </c>
      <c r="G14" s="36">
        <f>base1!P138</f>
        <v>10</v>
      </c>
      <c r="H14" s="36">
        <f>base1!Q138</f>
        <v>13</v>
      </c>
      <c r="I14" s="36">
        <f>base1!R138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base1!O139</f>
        <v>11</v>
      </c>
      <c r="G15" s="36">
        <f>base1!P139</f>
        <v>9</v>
      </c>
      <c r="H15" s="36">
        <f>base1!Q139</f>
        <v>15</v>
      </c>
      <c r="I15" s="36">
        <f>base1!R139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base1!O140</f>
        <v>13</v>
      </c>
      <c r="G16" s="36">
        <f>base1!P140</f>
        <v>14</v>
      </c>
      <c r="H16" s="36">
        <f>base1!Q140</f>
        <v>15</v>
      </c>
      <c r="I16" s="36">
        <f>base1!R140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base1!O141</f>
        <v>13</v>
      </c>
      <c r="G17" s="36">
        <f>base1!P141</f>
        <v>11</v>
      </c>
      <c r="H17" s="36">
        <f>base1!Q141</f>
        <v>15</v>
      </c>
      <c r="I17" s="36">
        <f>base1!R141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base1!O142</f>
        <v>4</v>
      </c>
      <c r="G18" s="36">
        <f>base1!P142</f>
        <v>2</v>
      </c>
      <c r="H18" s="36">
        <f>base1!Q142</f>
        <v>16</v>
      </c>
      <c r="I18" s="36">
        <f>base1!R142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base1!O143</f>
        <v>6</v>
      </c>
      <c r="G19" s="36">
        <f>base1!P143</f>
        <v>13</v>
      </c>
      <c r="H19" s="36">
        <f>base1!Q143</f>
        <v>18</v>
      </c>
      <c r="I19" s="36">
        <f>base1!R143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base1!O144</f>
        <v>15</v>
      </c>
      <c r="G20" s="36">
        <f>base1!P144</f>
        <v>10</v>
      </c>
      <c r="H20" s="36">
        <f>base1!Q144</f>
        <v>13</v>
      </c>
      <c r="I20" s="36">
        <f>base1!R144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base1!O145</f>
        <v>11</v>
      </c>
      <c r="G21" s="36">
        <f>base1!P145</f>
        <v>14</v>
      </c>
      <c r="H21" s="36">
        <f>base1!Q145</f>
        <v>10</v>
      </c>
      <c r="I21" s="36">
        <f>base1!R145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base1!O146</f>
        <v>10</v>
      </c>
      <c r="G22" s="36">
        <f>base1!P146</f>
        <v>4</v>
      </c>
      <c r="H22" s="36">
        <f>base1!Q146</f>
        <v>18</v>
      </c>
      <c r="I22" s="36">
        <f>base1!R146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base1!O147</f>
        <v>13</v>
      </c>
      <c r="G23" s="36">
        <f>base1!P147</f>
        <v>10</v>
      </c>
      <c r="H23" s="36">
        <f>base1!Q147</f>
        <v>11</v>
      </c>
      <c r="I23" s="36">
        <f>base1!R147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base1!O148</f>
        <v>16</v>
      </c>
      <c r="G24" s="36">
        <f>base1!P148</f>
        <v>4</v>
      </c>
      <c r="H24" s="36">
        <f>base1!Q148</f>
        <v>2</v>
      </c>
      <c r="I24" s="36">
        <f>base1!R148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base1!O149</f>
        <v>13</v>
      </c>
      <c r="G25" s="36">
        <f>base1!P149</f>
        <v>15</v>
      </c>
      <c r="H25" s="36">
        <f>base1!Q149</f>
        <v>14</v>
      </c>
      <c r="I25" s="36">
        <f>base1!R149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base1!O150</f>
        <v>17</v>
      </c>
      <c r="G26" s="36">
        <f>base1!P150</f>
        <v>13</v>
      </c>
      <c r="H26" s="36">
        <f>base1!Q150</f>
        <v>12</v>
      </c>
      <c r="I26" s="36">
        <f>base1!R150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base1!O151</f>
        <v>1</v>
      </c>
      <c r="G27" s="36">
        <f>base1!P151</f>
        <v>18</v>
      </c>
      <c r="H27" s="36">
        <f>base1!Q151</f>
        <v>13</v>
      </c>
      <c r="I27" s="36">
        <f>base1!R151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base1!O152</f>
        <v>4</v>
      </c>
      <c r="G28" s="36">
        <f>base1!P152</f>
        <v>18</v>
      </c>
      <c r="H28" s="36">
        <f>base1!Q152</f>
        <v>2</v>
      </c>
      <c r="I28" s="36">
        <f>base1!R152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base1!O153</f>
        <v>8</v>
      </c>
      <c r="G29" s="36">
        <f>base1!P153</f>
        <v>3</v>
      </c>
      <c r="H29" s="36">
        <f>base1!Q153</f>
        <v>10</v>
      </c>
      <c r="I29" s="36">
        <f>base1!R153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base1!O154</f>
        <v>8</v>
      </c>
      <c r="G30" s="36">
        <f>base1!P154</f>
        <v>16</v>
      </c>
      <c r="H30" s="36">
        <f>base1!Q154</f>
        <v>2</v>
      </c>
      <c r="I30" s="36">
        <f>base1!R154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base1!O155</f>
        <v>16</v>
      </c>
      <c r="G31" s="36">
        <f>base1!P155</f>
        <v>4</v>
      </c>
      <c r="H31" s="36">
        <f>base1!Q155</f>
        <v>2</v>
      </c>
      <c r="I31" s="36">
        <f>base1!R155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base1!O156</f>
        <v>3</v>
      </c>
      <c r="G32" s="36">
        <f>base1!P156</f>
        <v>4</v>
      </c>
      <c r="H32" s="36">
        <f>base1!Q156</f>
        <v>2</v>
      </c>
      <c r="I32" s="36">
        <f>base1!R156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base1!O157</f>
        <v>18</v>
      </c>
      <c r="G33" s="36">
        <f>base1!P157</f>
        <v>13</v>
      </c>
      <c r="H33" s="36">
        <f>base1!Q157</f>
        <v>15</v>
      </c>
      <c r="I33" s="36">
        <f>base1!R157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base1!O158</f>
        <v>11</v>
      </c>
      <c r="G34" s="36">
        <f>base1!P158</f>
        <v>8</v>
      </c>
      <c r="H34" s="36">
        <f>base1!Q158</f>
        <v>18</v>
      </c>
      <c r="I34" s="36">
        <f>base1!R158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base1!O159</f>
        <v>18</v>
      </c>
      <c r="G35" s="36">
        <f>base1!P159</f>
        <v>13</v>
      </c>
      <c r="H35" s="36">
        <f>base1!Q159</f>
        <v>14</v>
      </c>
      <c r="I35" s="36">
        <f>base1!R159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base1!O160</f>
        <v>2</v>
      </c>
      <c r="G36" s="36">
        <f>base1!P160</f>
        <v>8</v>
      </c>
      <c r="H36" s="36">
        <f>base1!Q160</f>
        <v>13</v>
      </c>
      <c r="I36" s="36">
        <f>base1!R160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base1!O161</f>
        <v>3</v>
      </c>
      <c r="G37" s="36">
        <f>base1!P161</f>
        <v>14</v>
      </c>
      <c r="H37" s="36">
        <f>base1!Q161</f>
        <v>2</v>
      </c>
      <c r="I37" s="36">
        <f>base1!R161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base1!O162</f>
        <v>4</v>
      </c>
      <c r="G38" s="36">
        <f>base1!P162</f>
        <v>14</v>
      </c>
      <c r="H38" s="36">
        <f>base1!Q162</f>
        <v>2</v>
      </c>
      <c r="I38" s="36">
        <f>base1!R162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base1!O163</f>
        <v>8</v>
      </c>
      <c r="G39" s="36">
        <f>base1!P163</f>
        <v>3</v>
      </c>
      <c r="H39" s="36">
        <f>base1!Q163</f>
        <v>10</v>
      </c>
      <c r="I39" s="36">
        <f>base1!R163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base1!O164</f>
        <v>18</v>
      </c>
      <c r="G40" s="36">
        <f>base1!P164</f>
        <v>8</v>
      </c>
      <c r="H40" s="36">
        <f>base1!Q164</f>
        <v>10</v>
      </c>
      <c r="I40" s="36">
        <f>base1!R164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base1!O165</f>
        <v>18</v>
      </c>
      <c r="G41" s="36">
        <f>base1!P165</f>
        <v>8</v>
      </c>
      <c r="H41" s="36">
        <f>base1!Q165</f>
        <v>10</v>
      </c>
      <c r="I41" s="36">
        <f>base1!R165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base1!O166</f>
        <v>8</v>
      </c>
      <c r="G42" s="36">
        <f>base1!P166</f>
        <v>18</v>
      </c>
      <c r="H42" s="36">
        <f>base1!Q166</f>
        <v>4</v>
      </c>
      <c r="I42" s="36">
        <f>base1!R166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base1!O167</f>
        <v>14</v>
      </c>
      <c r="G43" s="36">
        <f>base1!P167</f>
        <v>18</v>
      </c>
      <c r="H43" s="36">
        <f>base1!Q167</f>
        <v>4</v>
      </c>
      <c r="I43" s="36">
        <f>base1!R167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base1!O168</f>
        <v>3</v>
      </c>
      <c r="G44" s="36">
        <f>base1!P168</f>
        <v>8</v>
      </c>
      <c r="H44" s="36">
        <f>base1!Q168</f>
        <v>18</v>
      </c>
      <c r="I44" s="36">
        <f>base1!R168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base1!O169</f>
        <v>15</v>
      </c>
      <c r="G45" s="36">
        <f>base1!P169</f>
        <v>18</v>
      </c>
      <c r="H45" s="36">
        <f>base1!Q169</f>
        <v>16</v>
      </c>
      <c r="I45" s="36">
        <f>base1!R169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base1!O170</f>
        <v>11</v>
      </c>
      <c r="G46" s="36">
        <f>base1!P170</f>
        <v>18</v>
      </c>
      <c r="H46" s="36">
        <f>base1!Q170</f>
        <v>3</v>
      </c>
      <c r="I46" s="36">
        <f>base1!R170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base1!O171</f>
        <v>14</v>
      </c>
      <c r="G47" s="36">
        <f>base1!P171</f>
        <v>3</v>
      </c>
      <c r="H47" s="36">
        <f>base1!Q171</f>
        <v>16</v>
      </c>
      <c r="I47" s="36">
        <f>base1!R171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base1!O172</f>
        <v>11</v>
      </c>
      <c r="G48" s="36">
        <f>base1!P172</f>
        <v>13</v>
      </c>
      <c r="H48" s="36">
        <f>base1!Q172</f>
        <v>15</v>
      </c>
      <c r="I48" s="36">
        <f>base1!R172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base1!O173</f>
        <v>11</v>
      </c>
      <c r="G49" s="36">
        <f>base1!P173</f>
        <v>13</v>
      </c>
      <c r="H49" s="36">
        <f>base1!Q173</f>
        <v>8</v>
      </c>
      <c r="I49" s="36">
        <f>base1!R173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base1!O174</f>
        <v>11</v>
      </c>
      <c r="G50" s="36">
        <f>base1!P174</f>
        <v>7</v>
      </c>
      <c r="H50" s="36">
        <f>base1!Q174</f>
        <v>13</v>
      </c>
      <c r="I50" s="36">
        <f>base1!R174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base1!O175</f>
        <v>10</v>
      </c>
      <c r="G51" s="36">
        <f>base1!P175</f>
        <v>7</v>
      </c>
      <c r="H51" s="36">
        <f>base1!Q175</f>
        <v>14</v>
      </c>
      <c r="I51" s="36">
        <f>base1!R175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204" priority="26" operator="equal">
      <formula>$AE$5</formula>
    </cfRule>
    <cfRule type="cellIs" dxfId="2203" priority="27" operator="equal">
      <formula>$AD$5</formula>
    </cfRule>
    <cfRule type="cellIs" dxfId="2202" priority="28" operator="equal">
      <formula>$AC$5</formula>
    </cfRule>
    <cfRule type="cellIs" dxfId="2201" priority="29" operator="equal">
      <formula>$AB$5</formula>
    </cfRule>
    <cfRule type="cellIs" dxfId="2200" priority="30" operator="equal">
      <formula>$AA$5</formula>
    </cfRule>
  </conditionalFormatting>
  <conditionalFormatting sqref="B1:P1">
    <cfRule type="cellIs" dxfId="2199" priority="41" operator="equal">
      <formula>#REF!</formula>
    </cfRule>
    <cfRule type="cellIs" dxfId="2198" priority="42" operator="equal">
      <formula>#REF!</formula>
    </cfRule>
    <cfRule type="cellIs" dxfId="2197" priority="43" operator="equal">
      <formula>#REF!</formula>
    </cfRule>
    <cfRule type="cellIs" dxfId="2196" priority="44" operator="equal">
      <formula>#REF!</formula>
    </cfRule>
    <cfRule type="cellIs" dxfId="2195" priority="45" operator="equal">
      <formula>#REF!</formula>
    </cfRule>
  </conditionalFormatting>
  <conditionalFormatting sqref="B1:P1">
    <cfRule type="cellIs" dxfId="2194" priority="46" operator="equal">
      <formula>#REF!</formula>
    </cfRule>
    <cfRule type="cellIs" dxfId="2193" priority="47" operator="equal">
      <formula>#REF!</formula>
    </cfRule>
    <cfRule type="cellIs" dxfId="2192" priority="48" operator="equal">
      <formula>#REF!</formula>
    </cfRule>
    <cfRule type="cellIs" dxfId="2191" priority="49" operator="equal">
      <formula>#REF!</formula>
    </cfRule>
    <cfRule type="cellIs" dxfId="2190" priority="50" operator="equal">
      <formula>#REF!</formula>
    </cfRule>
  </conditionalFormatting>
  <conditionalFormatting sqref="A2:A51">
    <cfRule type="cellIs" dxfId="2189" priority="36" operator="equal">
      <formula>#REF!</formula>
    </cfRule>
    <cfRule type="cellIs" dxfId="2188" priority="37" operator="equal">
      <formula>#REF!</formula>
    </cfRule>
    <cfRule type="cellIs" dxfId="2187" priority="38" operator="equal">
      <formula>#REF!</formula>
    </cfRule>
    <cfRule type="cellIs" dxfId="2186" priority="39" operator="equal">
      <formula>#REF!</formula>
    </cfRule>
    <cfRule type="cellIs" dxfId="2185" priority="40" operator="equal">
      <formula>#REF!</formula>
    </cfRule>
  </conditionalFormatting>
  <conditionalFormatting sqref="A2:A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E2:I10">
    <cfRule type="cellIs" dxfId="2179" priority="11" operator="equal">
      <formula>$AE$5</formula>
    </cfRule>
    <cfRule type="cellIs" dxfId="2178" priority="12" operator="equal">
      <formula>$AD$5</formula>
    </cfRule>
    <cfRule type="cellIs" dxfId="2177" priority="13" operator="equal">
      <formula>$AC$5</formula>
    </cfRule>
    <cfRule type="cellIs" dxfId="2176" priority="14" operator="equal">
      <formula>$AB$5</formula>
    </cfRule>
    <cfRule type="cellIs" dxfId="21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base1!O175</f>
        <v>10</v>
      </c>
      <c r="G2" s="36">
        <f>base1!P175</f>
        <v>7</v>
      </c>
      <c r="H2" s="36">
        <f>base1!Q175</f>
        <v>14</v>
      </c>
      <c r="I2" s="36">
        <f>base1!R175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base1!O176</f>
        <v>3</v>
      </c>
      <c r="G3" s="36">
        <f>base1!P176</f>
        <v>11</v>
      </c>
      <c r="H3" s="36">
        <f>base1!Q176</f>
        <v>15</v>
      </c>
      <c r="I3" s="36">
        <f>base1!R176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base1!O177</f>
        <v>3</v>
      </c>
      <c r="G4" s="36">
        <f>base1!P177</f>
        <v>10</v>
      </c>
      <c r="H4" s="36">
        <f>base1!Q177</f>
        <v>14</v>
      </c>
      <c r="I4" s="36">
        <f>base1!R177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base1!O178</f>
        <v>14</v>
      </c>
      <c r="G5" s="36">
        <f>base1!P178</f>
        <v>2</v>
      </c>
      <c r="H5" s="36">
        <f>base1!Q178</f>
        <v>13</v>
      </c>
      <c r="I5" s="36">
        <f>base1!R178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base1!O179</f>
        <v>11</v>
      </c>
      <c r="G6" s="36">
        <f>base1!P179</f>
        <v>2</v>
      </c>
      <c r="H6" s="36">
        <f>base1!Q179</f>
        <v>13</v>
      </c>
      <c r="I6" s="36">
        <f>base1!R179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base1!O180</f>
        <v>11</v>
      </c>
      <c r="G7" s="36">
        <f>base1!P180</f>
        <v>2</v>
      </c>
      <c r="H7" s="36">
        <f>base1!Q180</f>
        <v>13</v>
      </c>
      <c r="I7" s="36">
        <f>base1!R180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base1!O181</f>
        <v>4</v>
      </c>
      <c r="G8" s="36">
        <f>base1!P181</f>
        <v>13</v>
      </c>
      <c r="H8" s="36">
        <f>base1!Q181</f>
        <v>14</v>
      </c>
      <c r="I8" s="36">
        <f>base1!R181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base1!O182</f>
        <v>4</v>
      </c>
      <c r="G9" s="36">
        <f>base1!P182</f>
        <v>13</v>
      </c>
      <c r="H9" s="36">
        <f>base1!Q182</f>
        <v>15</v>
      </c>
      <c r="I9" s="36">
        <f>base1!R182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base1!O183</f>
        <v>7</v>
      </c>
      <c r="G10" s="36">
        <f>base1!P183</f>
        <v>13</v>
      </c>
      <c r="H10" s="36">
        <f>base1!Q183</f>
        <v>15</v>
      </c>
      <c r="I10" s="36">
        <f>base1!R183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base1!O134</f>
        <v>8</v>
      </c>
      <c r="G11" s="36">
        <f>base1!P134</f>
        <v>14</v>
      </c>
      <c r="H11" s="36">
        <f>base1!Q134</f>
        <v>1</v>
      </c>
      <c r="I11" s="36">
        <f>base1!R134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base1!O135</f>
        <v>11</v>
      </c>
      <c r="G12" s="36">
        <f>base1!P135</f>
        <v>9</v>
      </c>
      <c r="H12" s="36">
        <f>base1!Q135</f>
        <v>15</v>
      </c>
      <c r="I12" s="36">
        <f>base1!R135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base1!O136</f>
        <v>8</v>
      </c>
      <c r="G13" s="36">
        <f>base1!P136</f>
        <v>12</v>
      </c>
      <c r="H13" s="36">
        <f>base1!Q136</f>
        <v>15</v>
      </c>
      <c r="I13" s="36">
        <f>base1!R136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base1!O137</f>
        <v>14</v>
      </c>
      <c r="G14" s="36">
        <f>base1!P137</f>
        <v>15</v>
      </c>
      <c r="H14" s="36">
        <f>base1!Q137</f>
        <v>17</v>
      </c>
      <c r="I14" s="36">
        <f>base1!R137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base1!O138</f>
        <v>9</v>
      </c>
      <c r="G15" s="36">
        <f>base1!P138</f>
        <v>10</v>
      </c>
      <c r="H15" s="36">
        <f>base1!Q138</f>
        <v>13</v>
      </c>
      <c r="I15" s="36">
        <f>base1!R138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base1!O139</f>
        <v>11</v>
      </c>
      <c r="G16" s="36">
        <f>base1!P139</f>
        <v>9</v>
      </c>
      <c r="H16" s="36">
        <f>base1!Q139</f>
        <v>15</v>
      </c>
      <c r="I16" s="36">
        <f>base1!R139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base1!O140</f>
        <v>13</v>
      </c>
      <c r="G17" s="36">
        <f>base1!P140</f>
        <v>14</v>
      </c>
      <c r="H17" s="36">
        <f>base1!Q140</f>
        <v>15</v>
      </c>
      <c r="I17" s="36">
        <f>base1!R140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base1!O141</f>
        <v>13</v>
      </c>
      <c r="G18" s="36">
        <f>base1!P141</f>
        <v>11</v>
      </c>
      <c r="H18" s="36">
        <f>base1!Q141</f>
        <v>15</v>
      </c>
      <c r="I18" s="36">
        <f>base1!R141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base1!O142</f>
        <v>4</v>
      </c>
      <c r="G19" s="36">
        <f>base1!P142</f>
        <v>2</v>
      </c>
      <c r="H19" s="36">
        <f>base1!Q142</f>
        <v>16</v>
      </c>
      <c r="I19" s="36">
        <f>base1!R142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base1!O143</f>
        <v>6</v>
      </c>
      <c r="G20" s="36">
        <f>base1!P143</f>
        <v>13</v>
      </c>
      <c r="H20" s="36">
        <f>base1!Q143</f>
        <v>18</v>
      </c>
      <c r="I20" s="36">
        <f>base1!R143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base1!O144</f>
        <v>15</v>
      </c>
      <c r="G21" s="36">
        <f>base1!P144</f>
        <v>10</v>
      </c>
      <c r="H21" s="36">
        <f>base1!Q144</f>
        <v>13</v>
      </c>
      <c r="I21" s="36">
        <f>base1!R144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base1!O145</f>
        <v>11</v>
      </c>
      <c r="G22" s="36">
        <f>base1!P145</f>
        <v>14</v>
      </c>
      <c r="H22" s="36">
        <f>base1!Q145</f>
        <v>10</v>
      </c>
      <c r="I22" s="36">
        <f>base1!R145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base1!O146</f>
        <v>10</v>
      </c>
      <c r="G23" s="36">
        <f>base1!P146</f>
        <v>4</v>
      </c>
      <c r="H23" s="36">
        <f>base1!Q146</f>
        <v>18</v>
      </c>
      <c r="I23" s="36">
        <f>base1!R146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base1!O147</f>
        <v>13</v>
      </c>
      <c r="G24" s="36">
        <f>base1!P147</f>
        <v>10</v>
      </c>
      <c r="H24" s="36">
        <f>base1!Q147</f>
        <v>11</v>
      </c>
      <c r="I24" s="36">
        <f>base1!R147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base1!O148</f>
        <v>16</v>
      </c>
      <c r="G25" s="36">
        <f>base1!P148</f>
        <v>4</v>
      </c>
      <c r="H25" s="36">
        <f>base1!Q148</f>
        <v>2</v>
      </c>
      <c r="I25" s="36">
        <f>base1!R148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base1!O149</f>
        <v>13</v>
      </c>
      <c r="G26" s="36">
        <f>base1!P149</f>
        <v>15</v>
      </c>
      <c r="H26" s="36">
        <f>base1!Q149</f>
        <v>14</v>
      </c>
      <c r="I26" s="36">
        <f>base1!R149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base1!O150</f>
        <v>17</v>
      </c>
      <c r="G27" s="36">
        <f>base1!P150</f>
        <v>13</v>
      </c>
      <c r="H27" s="36">
        <f>base1!Q150</f>
        <v>12</v>
      </c>
      <c r="I27" s="36">
        <f>base1!R150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base1!O151</f>
        <v>1</v>
      </c>
      <c r="G28" s="36">
        <f>base1!P151</f>
        <v>18</v>
      </c>
      <c r="H28" s="36">
        <f>base1!Q151</f>
        <v>13</v>
      </c>
      <c r="I28" s="36">
        <f>base1!R151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base1!O152</f>
        <v>4</v>
      </c>
      <c r="G29" s="36">
        <f>base1!P152</f>
        <v>18</v>
      </c>
      <c r="H29" s="36">
        <f>base1!Q152</f>
        <v>2</v>
      </c>
      <c r="I29" s="36">
        <f>base1!R152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base1!O153</f>
        <v>8</v>
      </c>
      <c r="G30" s="36">
        <f>base1!P153</f>
        <v>3</v>
      </c>
      <c r="H30" s="36">
        <f>base1!Q153</f>
        <v>10</v>
      </c>
      <c r="I30" s="36">
        <f>base1!R153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base1!O154</f>
        <v>8</v>
      </c>
      <c r="G31" s="36">
        <f>base1!P154</f>
        <v>16</v>
      </c>
      <c r="H31" s="36">
        <f>base1!Q154</f>
        <v>2</v>
      </c>
      <c r="I31" s="36">
        <f>base1!R154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base1!O155</f>
        <v>16</v>
      </c>
      <c r="G32" s="36">
        <f>base1!P155</f>
        <v>4</v>
      </c>
      <c r="H32" s="36">
        <f>base1!Q155</f>
        <v>2</v>
      </c>
      <c r="I32" s="36">
        <f>base1!R155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base1!O156</f>
        <v>3</v>
      </c>
      <c r="G33" s="36">
        <f>base1!P156</f>
        <v>4</v>
      </c>
      <c r="H33" s="36">
        <f>base1!Q156</f>
        <v>2</v>
      </c>
      <c r="I33" s="36">
        <f>base1!R156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base1!O157</f>
        <v>18</v>
      </c>
      <c r="G34" s="36">
        <f>base1!P157</f>
        <v>13</v>
      </c>
      <c r="H34" s="36">
        <f>base1!Q157</f>
        <v>15</v>
      </c>
      <c r="I34" s="36">
        <f>base1!R157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base1!O158</f>
        <v>11</v>
      </c>
      <c r="G35" s="36">
        <f>base1!P158</f>
        <v>8</v>
      </c>
      <c r="H35" s="36">
        <f>base1!Q158</f>
        <v>18</v>
      </c>
      <c r="I35" s="36">
        <f>base1!R158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base1!O159</f>
        <v>18</v>
      </c>
      <c r="G36" s="36">
        <f>base1!P159</f>
        <v>13</v>
      </c>
      <c r="H36" s="36">
        <f>base1!Q159</f>
        <v>14</v>
      </c>
      <c r="I36" s="36">
        <f>base1!R159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base1!O160</f>
        <v>2</v>
      </c>
      <c r="G37" s="36">
        <f>base1!P160</f>
        <v>8</v>
      </c>
      <c r="H37" s="36">
        <f>base1!Q160</f>
        <v>13</v>
      </c>
      <c r="I37" s="36">
        <f>base1!R160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base1!O161</f>
        <v>3</v>
      </c>
      <c r="G38" s="36">
        <f>base1!P161</f>
        <v>14</v>
      </c>
      <c r="H38" s="36">
        <f>base1!Q161</f>
        <v>2</v>
      </c>
      <c r="I38" s="36">
        <f>base1!R161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base1!O162</f>
        <v>4</v>
      </c>
      <c r="G39" s="36">
        <f>base1!P162</f>
        <v>14</v>
      </c>
      <c r="H39" s="36">
        <f>base1!Q162</f>
        <v>2</v>
      </c>
      <c r="I39" s="36">
        <f>base1!R162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base1!O163</f>
        <v>8</v>
      </c>
      <c r="G40" s="36">
        <f>base1!P163</f>
        <v>3</v>
      </c>
      <c r="H40" s="36">
        <f>base1!Q163</f>
        <v>10</v>
      </c>
      <c r="I40" s="36">
        <f>base1!R163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base1!O164</f>
        <v>18</v>
      </c>
      <c r="G41" s="36">
        <f>base1!P164</f>
        <v>8</v>
      </c>
      <c r="H41" s="36">
        <f>base1!Q164</f>
        <v>10</v>
      </c>
      <c r="I41" s="36">
        <f>base1!R164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base1!O165</f>
        <v>18</v>
      </c>
      <c r="G42" s="36">
        <f>base1!P165</f>
        <v>8</v>
      </c>
      <c r="H42" s="36">
        <f>base1!Q165</f>
        <v>10</v>
      </c>
      <c r="I42" s="36">
        <f>base1!R165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base1!O166</f>
        <v>8</v>
      </c>
      <c r="G43" s="36">
        <f>base1!P166</f>
        <v>18</v>
      </c>
      <c r="H43" s="36">
        <f>base1!Q166</f>
        <v>4</v>
      </c>
      <c r="I43" s="36">
        <f>base1!R166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base1!O167</f>
        <v>14</v>
      </c>
      <c r="G44" s="36">
        <f>base1!P167</f>
        <v>18</v>
      </c>
      <c r="H44" s="36">
        <f>base1!Q167</f>
        <v>4</v>
      </c>
      <c r="I44" s="36">
        <f>base1!R167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base1!O168</f>
        <v>3</v>
      </c>
      <c r="G45" s="36">
        <f>base1!P168</f>
        <v>8</v>
      </c>
      <c r="H45" s="36">
        <f>base1!Q168</f>
        <v>18</v>
      </c>
      <c r="I45" s="36">
        <f>base1!R168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base1!O169</f>
        <v>15</v>
      </c>
      <c r="G46" s="36">
        <f>base1!P169</f>
        <v>18</v>
      </c>
      <c r="H46" s="36">
        <f>base1!Q169</f>
        <v>16</v>
      </c>
      <c r="I46" s="36">
        <f>base1!R169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base1!O170</f>
        <v>11</v>
      </c>
      <c r="G47" s="36">
        <f>base1!P170</f>
        <v>18</v>
      </c>
      <c r="H47" s="36">
        <f>base1!Q170</f>
        <v>3</v>
      </c>
      <c r="I47" s="36">
        <f>base1!R170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base1!O171</f>
        <v>14</v>
      </c>
      <c r="G48" s="36">
        <f>base1!P171</f>
        <v>3</v>
      </c>
      <c r="H48" s="36">
        <f>base1!Q171</f>
        <v>16</v>
      </c>
      <c r="I48" s="36">
        <f>base1!R171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base1!O172</f>
        <v>11</v>
      </c>
      <c r="G49" s="36">
        <f>base1!P172</f>
        <v>13</v>
      </c>
      <c r="H49" s="36">
        <f>base1!Q172</f>
        <v>15</v>
      </c>
      <c r="I49" s="36">
        <f>base1!R172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base1!O173</f>
        <v>11</v>
      </c>
      <c r="G50" s="36">
        <f>base1!P173</f>
        <v>13</v>
      </c>
      <c r="H50" s="36">
        <f>base1!Q173</f>
        <v>8</v>
      </c>
      <c r="I50" s="36">
        <f>base1!R173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base1!O174</f>
        <v>11</v>
      </c>
      <c r="G51" s="36">
        <f>base1!P174</f>
        <v>7</v>
      </c>
      <c r="H51" s="36">
        <f>base1!Q174</f>
        <v>13</v>
      </c>
      <c r="I51" s="36">
        <f>base1!R174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154" priority="26" operator="equal">
      <formula>$AE$5</formula>
    </cfRule>
    <cfRule type="cellIs" dxfId="2153" priority="27" operator="equal">
      <formula>$AD$5</formula>
    </cfRule>
    <cfRule type="cellIs" dxfId="2152" priority="28" operator="equal">
      <formula>$AC$5</formula>
    </cfRule>
    <cfRule type="cellIs" dxfId="2151" priority="29" operator="equal">
      <formula>$AB$5</formula>
    </cfRule>
    <cfRule type="cellIs" dxfId="2150" priority="30" operator="equal">
      <formula>$AA$5</formula>
    </cfRule>
  </conditionalFormatting>
  <conditionalFormatting sqref="B1:P1">
    <cfRule type="cellIs" dxfId="2149" priority="41" operator="equal">
      <formula>#REF!</formula>
    </cfRule>
    <cfRule type="cellIs" dxfId="2148" priority="42" operator="equal">
      <formula>#REF!</formula>
    </cfRule>
    <cfRule type="cellIs" dxfId="2147" priority="43" operator="equal">
      <formula>#REF!</formula>
    </cfRule>
    <cfRule type="cellIs" dxfId="2146" priority="44" operator="equal">
      <formula>#REF!</formula>
    </cfRule>
    <cfRule type="cellIs" dxfId="2145" priority="45" operator="equal">
      <formula>#REF!</formula>
    </cfRule>
  </conditionalFormatting>
  <conditionalFormatting sqref="B1:P1"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  <cfRule type="cellIs" dxfId="2141" priority="49" operator="equal">
      <formula>#REF!</formula>
    </cfRule>
    <cfRule type="cellIs" dxfId="2140" priority="50" operator="equal">
      <formula>#REF!</formula>
    </cfRule>
  </conditionalFormatting>
  <conditionalFormatting sqref="A2:A51">
    <cfRule type="cellIs" dxfId="2139" priority="36" operator="equal">
      <formula>#REF!</formula>
    </cfRule>
    <cfRule type="cellIs" dxfId="2138" priority="37" operator="equal">
      <formula>#REF!</formula>
    </cfRule>
    <cfRule type="cellIs" dxfId="2137" priority="38" operator="equal">
      <formula>#REF!</formula>
    </cfRule>
    <cfRule type="cellIs" dxfId="2136" priority="39" operator="equal">
      <formula>#REF!</formula>
    </cfRule>
    <cfRule type="cellIs" dxfId="2135" priority="40" operator="equal">
      <formula>#REF!</formula>
    </cfRule>
  </conditionalFormatting>
  <conditionalFormatting sqref="A2:A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D2:I11">
    <cfRule type="cellIs" dxfId="2129" priority="11" operator="equal">
      <formula>$AE$5</formula>
    </cfRule>
    <cfRule type="cellIs" dxfId="2128" priority="12" operator="equal">
      <formula>$AD$5</formula>
    </cfRule>
    <cfRule type="cellIs" dxfId="2127" priority="13" operator="equal">
      <formula>$AC$5</formula>
    </cfRule>
    <cfRule type="cellIs" dxfId="2126" priority="14" operator="equal">
      <formula>$AB$5</formula>
    </cfRule>
    <cfRule type="cellIs" dxfId="21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base1!O174</f>
        <v>11</v>
      </c>
      <c r="G2" s="36">
        <f>base1!P174</f>
        <v>7</v>
      </c>
      <c r="H2" s="36">
        <f>base1!Q174</f>
        <v>13</v>
      </c>
      <c r="I2" s="36">
        <f>base1!R174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base1!O175</f>
        <v>10</v>
      </c>
      <c r="G3" s="36">
        <f>base1!P175</f>
        <v>7</v>
      </c>
      <c r="H3" s="36">
        <f>base1!Q175</f>
        <v>14</v>
      </c>
      <c r="I3" s="36">
        <f>base1!R175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base1!O176</f>
        <v>3</v>
      </c>
      <c r="G4" s="36">
        <f>base1!P176</f>
        <v>11</v>
      </c>
      <c r="H4" s="36">
        <f>base1!Q176</f>
        <v>15</v>
      </c>
      <c r="I4" s="36">
        <f>base1!R176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base1!O177</f>
        <v>3</v>
      </c>
      <c r="G5" s="36">
        <f>base1!P177</f>
        <v>10</v>
      </c>
      <c r="H5" s="36">
        <f>base1!Q177</f>
        <v>14</v>
      </c>
      <c r="I5" s="36">
        <f>base1!R177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base1!O178</f>
        <v>14</v>
      </c>
      <c r="G6" s="36">
        <f>base1!P178</f>
        <v>2</v>
      </c>
      <c r="H6" s="36">
        <f>base1!Q178</f>
        <v>13</v>
      </c>
      <c r="I6" s="36">
        <f>base1!R178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base1!O179</f>
        <v>11</v>
      </c>
      <c r="G7" s="36">
        <f>base1!P179</f>
        <v>2</v>
      </c>
      <c r="H7" s="36">
        <f>base1!Q179</f>
        <v>13</v>
      </c>
      <c r="I7" s="36">
        <f>base1!R179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base1!O180</f>
        <v>11</v>
      </c>
      <c r="G8" s="36">
        <f>base1!P180</f>
        <v>2</v>
      </c>
      <c r="H8" s="36">
        <f>base1!Q180</f>
        <v>13</v>
      </c>
      <c r="I8" s="36">
        <f>base1!R180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base1!O181</f>
        <v>4</v>
      </c>
      <c r="G9" s="36">
        <f>base1!P181</f>
        <v>13</v>
      </c>
      <c r="H9" s="36">
        <f>base1!Q181</f>
        <v>14</v>
      </c>
      <c r="I9" s="36">
        <f>base1!R181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base1!O182</f>
        <v>4</v>
      </c>
      <c r="G10" s="36">
        <f>base1!P182</f>
        <v>13</v>
      </c>
      <c r="H10" s="36">
        <f>base1!Q182</f>
        <v>15</v>
      </c>
      <c r="I10" s="36">
        <f>base1!R182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base1!O183</f>
        <v>7</v>
      </c>
      <c r="G11" s="36">
        <f>base1!P183</f>
        <v>13</v>
      </c>
      <c r="H11" s="36">
        <f>base1!Q183</f>
        <v>15</v>
      </c>
      <c r="I11" s="36">
        <f>base1!R183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base1!O134</f>
        <v>8</v>
      </c>
      <c r="G12" s="36">
        <f>base1!P134</f>
        <v>14</v>
      </c>
      <c r="H12" s="36">
        <f>base1!Q134</f>
        <v>1</v>
      </c>
      <c r="I12" s="36">
        <f>base1!R134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base1!O135</f>
        <v>11</v>
      </c>
      <c r="G13" s="36">
        <f>base1!P135</f>
        <v>9</v>
      </c>
      <c r="H13" s="36">
        <f>base1!Q135</f>
        <v>15</v>
      </c>
      <c r="I13" s="36">
        <f>base1!R135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base1!O136</f>
        <v>8</v>
      </c>
      <c r="G14" s="36">
        <f>base1!P136</f>
        <v>12</v>
      </c>
      <c r="H14" s="36">
        <f>base1!Q136</f>
        <v>15</v>
      </c>
      <c r="I14" s="36">
        <f>base1!R136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base1!O137</f>
        <v>14</v>
      </c>
      <c r="G15" s="36">
        <f>base1!P137</f>
        <v>15</v>
      </c>
      <c r="H15" s="36">
        <f>base1!Q137</f>
        <v>17</v>
      </c>
      <c r="I15" s="36">
        <f>base1!R137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base1!O138</f>
        <v>9</v>
      </c>
      <c r="G16" s="36">
        <f>base1!P138</f>
        <v>10</v>
      </c>
      <c r="H16" s="36">
        <f>base1!Q138</f>
        <v>13</v>
      </c>
      <c r="I16" s="36">
        <f>base1!R138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base1!O139</f>
        <v>11</v>
      </c>
      <c r="G17" s="36">
        <f>base1!P139</f>
        <v>9</v>
      </c>
      <c r="H17" s="36">
        <f>base1!Q139</f>
        <v>15</v>
      </c>
      <c r="I17" s="36">
        <f>base1!R139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base1!O140</f>
        <v>13</v>
      </c>
      <c r="G18" s="36">
        <f>base1!P140</f>
        <v>14</v>
      </c>
      <c r="H18" s="36">
        <f>base1!Q140</f>
        <v>15</v>
      </c>
      <c r="I18" s="36">
        <f>base1!R140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base1!O141</f>
        <v>13</v>
      </c>
      <c r="G19" s="36">
        <f>base1!P141</f>
        <v>11</v>
      </c>
      <c r="H19" s="36">
        <f>base1!Q141</f>
        <v>15</v>
      </c>
      <c r="I19" s="36">
        <f>base1!R141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base1!O142</f>
        <v>4</v>
      </c>
      <c r="G20" s="36">
        <f>base1!P142</f>
        <v>2</v>
      </c>
      <c r="H20" s="36">
        <f>base1!Q142</f>
        <v>16</v>
      </c>
      <c r="I20" s="36">
        <f>base1!R142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base1!O143</f>
        <v>6</v>
      </c>
      <c r="G21" s="36">
        <f>base1!P143</f>
        <v>13</v>
      </c>
      <c r="H21" s="36">
        <f>base1!Q143</f>
        <v>18</v>
      </c>
      <c r="I21" s="36">
        <f>base1!R143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base1!O144</f>
        <v>15</v>
      </c>
      <c r="G22" s="36">
        <f>base1!P144</f>
        <v>10</v>
      </c>
      <c r="H22" s="36">
        <f>base1!Q144</f>
        <v>13</v>
      </c>
      <c r="I22" s="36">
        <f>base1!R144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base1!O145</f>
        <v>11</v>
      </c>
      <c r="G23" s="36">
        <f>base1!P145</f>
        <v>14</v>
      </c>
      <c r="H23" s="36">
        <f>base1!Q145</f>
        <v>10</v>
      </c>
      <c r="I23" s="36">
        <f>base1!R145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base1!O146</f>
        <v>10</v>
      </c>
      <c r="G24" s="36">
        <f>base1!P146</f>
        <v>4</v>
      </c>
      <c r="H24" s="36">
        <f>base1!Q146</f>
        <v>18</v>
      </c>
      <c r="I24" s="36">
        <f>base1!R146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base1!O147</f>
        <v>13</v>
      </c>
      <c r="G25" s="36">
        <f>base1!P147</f>
        <v>10</v>
      </c>
      <c r="H25" s="36">
        <f>base1!Q147</f>
        <v>11</v>
      </c>
      <c r="I25" s="36">
        <f>base1!R147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base1!O148</f>
        <v>16</v>
      </c>
      <c r="G26" s="36">
        <f>base1!P148</f>
        <v>4</v>
      </c>
      <c r="H26" s="36">
        <f>base1!Q148</f>
        <v>2</v>
      </c>
      <c r="I26" s="36">
        <f>base1!R148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base1!O149</f>
        <v>13</v>
      </c>
      <c r="G27" s="36">
        <f>base1!P149</f>
        <v>15</v>
      </c>
      <c r="H27" s="36">
        <f>base1!Q149</f>
        <v>14</v>
      </c>
      <c r="I27" s="36">
        <f>base1!R149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base1!O150</f>
        <v>17</v>
      </c>
      <c r="G28" s="36">
        <f>base1!P150</f>
        <v>13</v>
      </c>
      <c r="H28" s="36">
        <f>base1!Q150</f>
        <v>12</v>
      </c>
      <c r="I28" s="36">
        <f>base1!R150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base1!O151</f>
        <v>1</v>
      </c>
      <c r="G29" s="36">
        <f>base1!P151</f>
        <v>18</v>
      </c>
      <c r="H29" s="36">
        <f>base1!Q151</f>
        <v>13</v>
      </c>
      <c r="I29" s="36">
        <f>base1!R151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base1!O152</f>
        <v>4</v>
      </c>
      <c r="G30" s="36">
        <f>base1!P152</f>
        <v>18</v>
      </c>
      <c r="H30" s="36">
        <f>base1!Q152</f>
        <v>2</v>
      </c>
      <c r="I30" s="36">
        <f>base1!R152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base1!O153</f>
        <v>8</v>
      </c>
      <c r="G31" s="36">
        <f>base1!P153</f>
        <v>3</v>
      </c>
      <c r="H31" s="36">
        <f>base1!Q153</f>
        <v>10</v>
      </c>
      <c r="I31" s="36">
        <f>base1!R153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base1!O154</f>
        <v>8</v>
      </c>
      <c r="G32" s="36">
        <f>base1!P154</f>
        <v>16</v>
      </c>
      <c r="H32" s="36">
        <f>base1!Q154</f>
        <v>2</v>
      </c>
      <c r="I32" s="36">
        <f>base1!R154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base1!O155</f>
        <v>16</v>
      </c>
      <c r="G33" s="36">
        <f>base1!P155</f>
        <v>4</v>
      </c>
      <c r="H33" s="36">
        <f>base1!Q155</f>
        <v>2</v>
      </c>
      <c r="I33" s="36">
        <f>base1!R155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base1!O156</f>
        <v>3</v>
      </c>
      <c r="G34" s="36">
        <f>base1!P156</f>
        <v>4</v>
      </c>
      <c r="H34" s="36">
        <f>base1!Q156</f>
        <v>2</v>
      </c>
      <c r="I34" s="36">
        <f>base1!R156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base1!O157</f>
        <v>18</v>
      </c>
      <c r="G35" s="36">
        <f>base1!P157</f>
        <v>13</v>
      </c>
      <c r="H35" s="36">
        <f>base1!Q157</f>
        <v>15</v>
      </c>
      <c r="I35" s="36">
        <f>base1!R157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base1!O158</f>
        <v>11</v>
      </c>
      <c r="G36" s="36">
        <f>base1!P158</f>
        <v>8</v>
      </c>
      <c r="H36" s="36">
        <f>base1!Q158</f>
        <v>18</v>
      </c>
      <c r="I36" s="36">
        <f>base1!R158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base1!O159</f>
        <v>18</v>
      </c>
      <c r="G37" s="36">
        <f>base1!P159</f>
        <v>13</v>
      </c>
      <c r="H37" s="36">
        <f>base1!Q159</f>
        <v>14</v>
      </c>
      <c r="I37" s="36">
        <f>base1!R159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base1!O160</f>
        <v>2</v>
      </c>
      <c r="G38" s="36">
        <f>base1!P160</f>
        <v>8</v>
      </c>
      <c r="H38" s="36">
        <f>base1!Q160</f>
        <v>13</v>
      </c>
      <c r="I38" s="36">
        <f>base1!R160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base1!O161</f>
        <v>3</v>
      </c>
      <c r="G39" s="36">
        <f>base1!P161</f>
        <v>14</v>
      </c>
      <c r="H39" s="36">
        <f>base1!Q161</f>
        <v>2</v>
      </c>
      <c r="I39" s="36">
        <f>base1!R161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base1!O162</f>
        <v>4</v>
      </c>
      <c r="G40" s="36">
        <f>base1!P162</f>
        <v>14</v>
      </c>
      <c r="H40" s="36">
        <f>base1!Q162</f>
        <v>2</v>
      </c>
      <c r="I40" s="36">
        <f>base1!R162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base1!O163</f>
        <v>8</v>
      </c>
      <c r="G41" s="36">
        <f>base1!P163</f>
        <v>3</v>
      </c>
      <c r="H41" s="36">
        <f>base1!Q163</f>
        <v>10</v>
      </c>
      <c r="I41" s="36">
        <f>base1!R163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base1!O164</f>
        <v>18</v>
      </c>
      <c r="G42" s="36">
        <f>base1!P164</f>
        <v>8</v>
      </c>
      <c r="H42" s="36">
        <f>base1!Q164</f>
        <v>10</v>
      </c>
      <c r="I42" s="36">
        <f>base1!R164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base1!O165</f>
        <v>18</v>
      </c>
      <c r="G43" s="36">
        <f>base1!P165</f>
        <v>8</v>
      </c>
      <c r="H43" s="36">
        <f>base1!Q165</f>
        <v>10</v>
      </c>
      <c r="I43" s="36">
        <f>base1!R165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base1!O166</f>
        <v>8</v>
      </c>
      <c r="G44" s="36">
        <f>base1!P166</f>
        <v>18</v>
      </c>
      <c r="H44" s="36">
        <f>base1!Q166</f>
        <v>4</v>
      </c>
      <c r="I44" s="36">
        <f>base1!R166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base1!O167</f>
        <v>14</v>
      </c>
      <c r="G45" s="36">
        <f>base1!P167</f>
        <v>18</v>
      </c>
      <c r="H45" s="36">
        <f>base1!Q167</f>
        <v>4</v>
      </c>
      <c r="I45" s="36">
        <f>base1!R167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base1!O168</f>
        <v>3</v>
      </c>
      <c r="G46" s="36">
        <f>base1!P168</f>
        <v>8</v>
      </c>
      <c r="H46" s="36">
        <f>base1!Q168</f>
        <v>18</v>
      </c>
      <c r="I46" s="36">
        <f>base1!R168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base1!O169</f>
        <v>15</v>
      </c>
      <c r="G47" s="36">
        <f>base1!P169</f>
        <v>18</v>
      </c>
      <c r="H47" s="36">
        <f>base1!Q169</f>
        <v>16</v>
      </c>
      <c r="I47" s="36">
        <f>base1!R169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base1!O170</f>
        <v>11</v>
      </c>
      <c r="G48" s="36">
        <f>base1!P170</f>
        <v>18</v>
      </c>
      <c r="H48" s="36">
        <f>base1!Q170</f>
        <v>3</v>
      </c>
      <c r="I48" s="36">
        <f>base1!R170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base1!O171</f>
        <v>14</v>
      </c>
      <c r="G49" s="36">
        <f>base1!P171</f>
        <v>3</v>
      </c>
      <c r="H49" s="36">
        <f>base1!Q171</f>
        <v>16</v>
      </c>
      <c r="I49" s="36">
        <f>base1!R171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base1!O172</f>
        <v>11</v>
      </c>
      <c r="G50" s="36">
        <f>base1!P172</f>
        <v>13</v>
      </c>
      <c r="H50" s="36">
        <f>base1!Q172</f>
        <v>15</v>
      </c>
      <c r="I50" s="36">
        <f>base1!R172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base1!O173</f>
        <v>11</v>
      </c>
      <c r="G51" s="36">
        <f>base1!P173</f>
        <v>13</v>
      </c>
      <c r="H51" s="36">
        <f>base1!Q173</f>
        <v>8</v>
      </c>
      <c r="I51" s="36">
        <f>base1!R173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104" priority="26" operator="equal">
      <formula>$AE$5</formula>
    </cfRule>
    <cfRule type="cellIs" dxfId="2103" priority="27" operator="equal">
      <formula>$AD$5</formula>
    </cfRule>
    <cfRule type="cellIs" dxfId="2102" priority="28" operator="equal">
      <formula>$AC$5</formula>
    </cfRule>
    <cfRule type="cellIs" dxfId="2101" priority="29" operator="equal">
      <formula>$AB$5</formula>
    </cfRule>
    <cfRule type="cellIs" dxfId="2100" priority="30" operator="equal">
      <formula>$AA$5</formula>
    </cfRule>
  </conditionalFormatting>
  <conditionalFormatting sqref="B1:P1">
    <cfRule type="cellIs" dxfId="2099" priority="41" operator="equal">
      <formula>#REF!</formula>
    </cfRule>
    <cfRule type="cellIs" dxfId="2098" priority="42" operator="equal">
      <formula>#REF!</formula>
    </cfRule>
    <cfRule type="cellIs" dxfId="2097" priority="43" operator="equal">
      <formula>#REF!</formula>
    </cfRule>
    <cfRule type="cellIs" dxfId="2096" priority="44" operator="equal">
      <formula>#REF!</formula>
    </cfRule>
    <cfRule type="cellIs" dxfId="2095" priority="45" operator="equal">
      <formula>#REF!</formula>
    </cfRule>
  </conditionalFormatting>
  <conditionalFormatting sqref="B1:P1">
    <cfRule type="cellIs" dxfId="2094" priority="46" operator="equal">
      <formula>#REF!</formula>
    </cfRule>
    <cfRule type="cellIs" dxfId="2093" priority="47" operator="equal">
      <formula>#REF!</formula>
    </cfRule>
    <cfRule type="cellIs" dxfId="2092" priority="48" operator="equal">
      <formula>#REF!</formula>
    </cfRule>
    <cfRule type="cellIs" dxfId="2091" priority="49" operator="equal">
      <formula>#REF!</formula>
    </cfRule>
    <cfRule type="cellIs" dxfId="2090" priority="50" operator="equal">
      <formula>#REF!</formula>
    </cfRule>
  </conditionalFormatting>
  <conditionalFormatting sqref="A2:A51">
    <cfRule type="cellIs" dxfId="2089" priority="36" operator="equal">
      <formula>#REF!</formula>
    </cfRule>
    <cfRule type="cellIs" dxfId="2088" priority="37" operator="equal">
      <formula>#REF!</formula>
    </cfRule>
    <cfRule type="cellIs" dxfId="2087" priority="38" operator="equal">
      <formula>#REF!</formula>
    </cfRule>
    <cfRule type="cellIs" dxfId="2086" priority="39" operator="equal">
      <formula>#REF!</formula>
    </cfRule>
    <cfRule type="cellIs" dxfId="2085" priority="40" operator="equal">
      <formula>#REF!</formula>
    </cfRule>
  </conditionalFormatting>
  <conditionalFormatting sqref="A2:A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E2:I12">
    <cfRule type="cellIs" dxfId="2079" priority="11" operator="equal">
      <formula>$AE$5</formula>
    </cfRule>
    <cfRule type="cellIs" dxfId="2078" priority="12" operator="equal">
      <formula>$AD$5</formula>
    </cfRule>
    <cfRule type="cellIs" dxfId="2077" priority="13" operator="equal">
      <formula>$AC$5</formula>
    </cfRule>
    <cfRule type="cellIs" dxfId="2076" priority="14" operator="equal">
      <formula>$AB$5</formula>
    </cfRule>
    <cfRule type="cellIs" dxfId="20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base1!O173</f>
        <v>11</v>
      </c>
      <c r="G2" s="36">
        <f>base1!P173</f>
        <v>13</v>
      </c>
      <c r="H2" s="36">
        <f>base1!Q173</f>
        <v>8</v>
      </c>
      <c r="I2" s="36">
        <f>base1!R173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base1!O174</f>
        <v>11</v>
      </c>
      <c r="G3" s="36">
        <f>base1!P174</f>
        <v>7</v>
      </c>
      <c r="H3" s="36">
        <f>base1!Q174</f>
        <v>13</v>
      </c>
      <c r="I3" s="36">
        <f>base1!R174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base1!O175</f>
        <v>10</v>
      </c>
      <c r="G4" s="36">
        <f>base1!P175</f>
        <v>7</v>
      </c>
      <c r="H4" s="36">
        <f>base1!Q175</f>
        <v>14</v>
      </c>
      <c r="I4" s="36">
        <f>base1!R175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base1!O176</f>
        <v>3</v>
      </c>
      <c r="G5" s="36">
        <f>base1!P176</f>
        <v>11</v>
      </c>
      <c r="H5" s="36">
        <f>base1!Q176</f>
        <v>15</v>
      </c>
      <c r="I5" s="36">
        <f>base1!R176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base1!O177</f>
        <v>3</v>
      </c>
      <c r="G6" s="36">
        <f>base1!P177</f>
        <v>10</v>
      </c>
      <c r="H6" s="36">
        <f>base1!Q177</f>
        <v>14</v>
      </c>
      <c r="I6" s="36">
        <f>base1!R177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base1!O178</f>
        <v>14</v>
      </c>
      <c r="G7" s="36">
        <f>base1!P178</f>
        <v>2</v>
      </c>
      <c r="H7" s="36">
        <f>base1!Q178</f>
        <v>13</v>
      </c>
      <c r="I7" s="36">
        <f>base1!R178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base1!O179</f>
        <v>11</v>
      </c>
      <c r="G8" s="36">
        <f>base1!P179</f>
        <v>2</v>
      </c>
      <c r="H8" s="36">
        <f>base1!Q179</f>
        <v>13</v>
      </c>
      <c r="I8" s="36">
        <f>base1!R179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base1!O180</f>
        <v>11</v>
      </c>
      <c r="G9" s="36">
        <f>base1!P180</f>
        <v>2</v>
      </c>
      <c r="H9" s="36">
        <f>base1!Q180</f>
        <v>13</v>
      </c>
      <c r="I9" s="36">
        <f>base1!R180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base1!O181</f>
        <v>4</v>
      </c>
      <c r="G10" s="36">
        <f>base1!P181</f>
        <v>13</v>
      </c>
      <c r="H10" s="36">
        <f>base1!Q181</f>
        <v>14</v>
      </c>
      <c r="I10" s="36">
        <f>base1!R181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base1!O182</f>
        <v>4</v>
      </c>
      <c r="G11" s="36">
        <f>base1!P182</f>
        <v>13</v>
      </c>
      <c r="H11" s="36">
        <f>base1!Q182</f>
        <v>15</v>
      </c>
      <c r="I11" s="36">
        <f>base1!R182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base1!O183</f>
        <v>7</v>
      </c>
      <c r="G12" s="36">
        <f>base1!P183</f>
        <v>13</v>
      </c>
      <c r="H12" s="36">
        <f>base1!Q183</f>
        <v>15</v>
      </c>
      <c r="I12" s="36">
        <f>base1!R183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base1!O134</f>
        <v>8</v>
      </c>
      <c r="G13" s="36">
        <f>base1!P134</f>
        <v>14</v>
      </c>
      <c r="H13" s="36">
        <f>base1!Q134</f>
        <v>1</v>
      </c>
      <c r="I13" s="36">
        <f>base1!R134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base1!O135</f>
        <v>11</v>
      </c>
      <c r="G14" s="36">
        <f>base1!P135</f>
        <v>9</v>
      </c>
      <c r="H14" s="36">
        <f>base1!Q135</f>
        <v>15</v>
      </c>
      <c r="I14" s="36">
        <f>base1!R135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base1!O136</f>
        <v>8</v>
      </c>
      <c r="G15" s="36">
        <f>base1!P136</f>
        <v>12</v>
      </c>
      <c r="H15" s="36">
        <f>base1!Q136</f>
        <v>15</v>
      </c>
      <c r="I15" s="36">
        <f>base1!R136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base1!O137</f>
        <v>14</v>
      </c>
      <c r="G16" s="36">
        <f>base1!P137</f>
        <v>15</v>
      </c>
      <c r="H16" s="36">
        <f>base1!Q137</f>
        <v>17</v>
      </c>
      <c r="I16" s="36">
        <f>base1!R137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base1!O138</f>
        <v>9</v>
      </c>
      <c r="G17" s="36">
        <f>base1!P138</f>
        <v>10</v>
      </c>
      <c r="H17" s="36">
        <f>base1!Q138</f>
        <v>13</v>
      </c>
      <c r="I17" s="36">
        <f>base1!R138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base1!O139</f>
        <v>11</v>
      </c>
      <c r="G18" s="36">
        <f>base1!P139</f>
        <v>9</v>
      </c>
      <c r="H18" s="36">
        <f>base1!Q139</f>
        <v>15</v>
      </c>
      <c r="I18" s="36">
        <f>base1!R139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base1!O140</f>
        <v>13</v>
      </c>
      <c r="G19" s="36">
        <f>base1!P140</f>
        <v>14</v>
      </c>
      <c r="H19" s="36">
        <f>base1!Q140</f>
        <v>15</v>
      </c>
      <c r="I19" s="36">
        <f>base1!R140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base1!O141</f>
        <v>13</v>
      </c>
      <c r="G20" s="36">
        <f>base1!P141</f>
        <v>11</v>
      </c>
      <c r="H20" s="36">
        <f>base1!Q141</f>
        <v>15</v>
      </c>
      <c r="I20" s="36">
        <f>base1!R141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base1!O142</f>
        <v>4</v>
      </c>
      <c r="G21" s="36">
        <f>base1!P142</f>
        <v>2</v>
      </c>
      <c r="H21" s="36">
        <f>base1!Q142</f>
        <v>16</v>
      </c>
      <c r="I21" s="36">
        <f>base1!R142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base1!O143</f>
        <v>6</v>
      </c>
      <c r="G22" s="36">
        <f>base1!P143</f>
        <v>13</v>
      </c>
      <c r="H22" s="36">
        <f>base1!Q143</f>
        <v>18</v>
      </c>
      <c r="I22" s="36">
        <f>base1!R143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base1!O144</f>
        <v>15</v>
      </c>
      <c r="G23" s="36">
        <f>base1!P144</f>
        <v>10</v>
      </c>
      <c r="H23" s="36">
        <f>base1!Q144</f>
        <v>13</v>
      </c>
      <c r="I23" s="36">
        <f>base1!R144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base1!O145</f>
        <v>11</v>
      </c>
      <c r="G24" s="36">
        <f>base1!P145</f>
        <v>14</v>
      </c>
      <c r="H24" s="36">
        <f>base1!Q145</f>
        <v>10</v>
      </c>
      <c r="I24" s="36">
        <f>base1!R145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base1!O146</f>
        <v>10</v>
      </c>
      <c r="G25" s="36">
        <f>base1!P146</f>
        <v>4</v>
      </c>
      <c r="H25" s="36">
        <f>base1!Q146</f>
        <v>18</v>
      </c>
      <c r="I25" s="36">
        <f>base1!R146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base1!O147</f>
        <v>13</v>
      </c>
      <c r="G26" s="36">
        <f>base1!P147</f>
        <v>10</v>
      </c>
      <c r="H26" s="36">
        <f>base1!Q147</f>
        <v>11</v>
      </c>
      <c r="I26" s="36">
        <f>base1!R147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base1!O148</f>
        <v>16</v>
      </c>
      <c r="G27" s="36">
        <f>base1!P148</f>
        <v>4</v>
      </c>
      <c r="H27" s="36">
        <f>base1!Q148</f>
        <v>2</v>
      </c>
      <c r="I27" s="36">
        <f>base1!R148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base1!O149</f>
        <v>13</v>
      </c>
      <c r="G28" s="36">
        <f>base1!P149</f>
        <v>15</v>
      </c>
      <c r="H28" s="36">
        <f>base1!Q149</f>
        <v>14</v>
      </c>
      <c r="I28" s="36">
        <f>base1!R149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base1!O150</f>
        <v>17</v>
      </c>
      <c r="G29" s="36">
        <f>base1!P150</f>
        <v>13</v>
      </c>
      <c r="H29" s="36">
        <f>base1!Q150</f>
        <v>12</v>
      </c>
      <c r="I29" s="36">
        <f>base1!R150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base1!O151</f>
        <v>1</v>
      </c>
      <c r="G30" s="36">
        <f>base1!P151</f>
        <v>18</v>
      </c>
      <c r="H30" s="36">
        <f>base1!Q151</f>
        <v>13</v>
      </c>
      <c r="I30" s="36">
        <f>base1!R151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base1!O152</f>
        <v>4</v>
      </c>
      <c r="G31" s="36">
        <f>base1!P152</f>
        <v>18</v>
      </c>
      <c r="H31" s="36">
        <f>base1!Q152</f>
        <v>2</v>
      </c>
      <c r="I31" s="36">
        <f>base1!R152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base1!O153</f>
        <v>8</v>
      </c>
      <c r="G32" s="36">
        <f>base1!P153</f>
        <v>3</v>
      </c>
      <c r="H32" s="36">
        <f>base1!Q153</f>
        <v>10</v>
      </c>
      <c r="I32" s="36">
        <f>base1!R153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base1!O154</f>
        <v>8</v>
      </c>
      <c r="G33" s="36">
        <f>base1!P154</f>
        <v>16</v>
      </c>
      <c r="H33" s="36">
        <f>base1!Q154</f>
        <v>2</v>
      </c>
      <c r="I33" s="36">
        <f>base1!R154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base1!O155</f>
        <v>16</v>
      </c>
      <c r="G34" s="36">
        <f>base1!P155</f>
        <v>4</v>
      </c>
      <c r="H34" s="36">
        <f>base1!Q155</f>
        <v>2</v>
      </c>
      <c r="I34" s="36">
        <f>base1!R155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base1!O156</f>
        <v>3</v>
      </c>
      <c r="G35" s="36">
        <f>base1!P156</f>
        <v>4</v>
      </c>
      <c r="H35" s="36">
        <f>base1!Q156</f>
        <v>2</v>
      </c>
      <c r="I35" s="36">
        <f>base1!R156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base1!O157</f>
        <v>18</v>
      </c>
      <c r="G36" s="36">
        <f>base1!P157</f>
        <v>13</v>
      </c>
      <c r="H36" s="36">
        <f>base1!Q157</f>
        <v>15</v>
      </c>
      <c r="I36" s="36">
        <f>base1!R157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base1!O158</f>
        <v>11</v>
      </c>
      <c r="G37" s="36">
        <f>base1!P158</f>
        <v>8</v>
      </c>
      <c r="H37" s="36">
        <f>base1!Q158</f>
        <v>18</v>
      </c>
      <c r="I37" s="36">
        <f>base1!R158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base1!O159</f>
        <v>18</v>
      </c>
      <c r="G38" s="36">
        <f>base1!P159</f>
        <v>13</v>
      </c>
      <c r="H38" s="36">
        <f>base1!Q159</f>
        <v>14</v>
      </c>
      <c r="I38" s="36">
        <f>base1!R159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base1!O160</f>
        <v>2</v>
      </c>
      <c r="G39" s="36">
        <f>base1!P160</f>
        <v>8</v>
      </c>
      <c r="H39" s="36">
        <f>base1!Q160</f>
        <v>13</v>
      </c>
      <c r="I39" s="36">
        <f>base1!R160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base1!O161</f>
        <v>3</v>
      </c>
      <c r="G40" s="36">
        <f>base1!P161</f>
        <v>14</v>
      </c>
      <c r="H40" s="36">
        <f>base1!Q161</f>
        <v>2</v>
      </c>
      <c r="I40" s="36">
        <f>base1!R161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base1!O162</f>
        <v>4</v>
      </c>
      <c r="G41" s="36">
        <f>base1!P162</f>
        <v>14</v>
      </c>
      <c r="H41" s="36">
        <f>base1!Q162</f>
        <v>2</v>
      </c>
      <c r="I41" s="36">
        <f>base1!R162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base1!O163</f>
        <v>8</v>
      </c>
      <c r="G42" s="36">
        <f>base1!P163</f>
        <v>3</v>
      </c>
      <c r="H42" s="36">
        <f>base1!Q163</f>
        <v>10</v>
      </c>
      <c r="I42" s="36">
        <f>base1!R163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base1!O164</f>
        <v>18</v>
      </c>
      <c r="G43" s="36">
        <f>base1!P164</f>
        <v>8</v>
      </c>
      <c r="H43" s="36">
        <f>base1!Q164</f>
        <v>10</v>
      </c>
      <c r="I43" s="36">
        <f>base1!R164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base1!O165</f>
        <v>18</v>
      </c>
      <c r="G44" s="36">
        <f>base1!P165</f>
        <v>8</v>
      </c>
      <c r="H44" s="36">
        <f>base1!Q165</f>
        <v>10</v>
      </c>
      <c r="I44" s="36">
        <f>base1!R165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base1!O166</f>
        <v>8</v>
      </c>
      <c r="G45" s="36">
        <f>base1!P166</f>
        <v>18</v>
      </c>
      <c r="H45" s="36">
        <f>base1!Q166</f>
        <v>4</v>
      </c>
      <c r="I45" s="36">
        <f>base1!R166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base1!O167</f>
        <v>14</v>
      </c>
      <c r="G46" s="36">
        <f>base1!P167</f>
        <v>18</v>
      </c>
      <c r="H46" s="36">
        <f>base1!Q167</f>
        <v>4</v>
      </c>
      <c r="I46" s="36">
        <f>base1!R167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base1!O168</f>
        <v>3</v>
      </c>
      <c r="G47" s="36">
        <f>base1!P168</f>
        <v>8</v>
      </c>
      <c r="H47" s="36">
        <f>base1!Q168</f>
        <v>18</v>
      </c>
      <c r="I47" s="36">
        <f>base1!R168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base1!O169</f>
        <v>15</v>
      </c>
      <c r="G48" s="36">
        <f>base1!P169</f>
        <v>18</v>
      </c>
      <c r="H48" s="36">
        <f>base1!Q169</f>
        <v>16</v>
      </c>
      <c r="I48" s="36">
        <f>base1!R169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base1!O170</f>
        <v>11</v>
      </c>
      <c r="G49" s="36">
        <f>base1!P170</f>
        <v>18</v>
      </c>
      <c r="H49" s="36">
        <f>base1!Q170</f>
        <v>3</v>
      </c>
      <c r="I49" s="36">
        <f>base1!R170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base1!O171</f>
        <v>14</v>
      </c>
      <c r="G50" s="36">
        <f>base1!P171</f>
        <v>3</v>
      </c>
      <c r="H50" s="36">
        <f>base1!Q171</f>
        <v>16</v>
      </c>
      <c r="I50" s="36">
        <f>base1!R171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base1!O172</f>
        <v>11</v>
      </c>
      <c r="G51" s="36">
        <f>base1!P172</f>
        <v>13</v>
      </c>
      <c r="H51" s="36">
        <f>base1!Q172</f>
        <v>15</v>
      </c>
      <c r="I51" s="36">
        <f>base1!R172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2054" priority="26" operator="equal">
      <formula>$AE$5</formula>
    </cfRule>
    <cfRule type="cellIs" dxfId="2053" priority="27" operator="equal">
      <formula>$AD$5</formula>
    </cfRule>
    <cfRule type="cellIs" dxfId="2052" priority="28" operator="equal">
      <formula>$AC$5</formula>
    </cfRule>
    <cfRule type="cellIs" dxfId="2051" priority="29" operator="equal">
      <formula>$AB$5</formula>
    </cfRule>
    <cfRule type="cellIs" dxfId="2050" priority="30" operator="equal">
      <formula>$AA$5</formula>
    </cfRule>
  </conditionalFormatting>
  <conditionalFormatting sqref="B1:P1">
    <cfRule type="cellIs" dxfId="2049" priority="41" operator="equal">
      <formula>#REF!</formula>
    </cfRule>
    <cfRule type="cellIs" dxfId="2048" priority="42" operator="equal">
      <formula>#REF!</formula>
    </cfRule>
    <cfRule type="cellIs" dxfId="2047" priority="43" operator="equal">
      <formula>#REF!</formula>
    </cfRule>
    <cfRule type="cellIs" dxfId="2046" priority="44" operator="equal">
      <formula>#REF!</formula>
    </cfRule>
    <cfRule type="cellIs" dxfId="2045" priority="45" operator="equal">
      <formula>#REF!</formula>
    </cfRule>
  </conditionalFormatting>
  <conditionalFormatting sqref="B1:P1">
    <cfRule type="cellIs" dxfId="2044" priority="46" operator="equal">
      <formula>#REF!</formula>
    </cfRule>
    <cfRule type="cellIs" dxfId="2043" priority="47" operator="equal">
      <formula>#REF!</formula>
    </cfRule>
    <cfRule type="cellIs" dxfId="2042" priority="48" operator="equal">
      <formula>#REF!</formula>
    </cfRule>
    <cfRule type="cellIs" dxfId="2041" priority="49" operator="equal">
      <formula>#REF!</formula>
    </cfRule>
    <cfRule type="cellIs" dxfId="2040" priority="50" operator="equal">
      <formula>#REF!</formula>
    </cfRule>
  </conditionalFormatting>
  <conditionalFormatting sqref="A2:A51">
    <cfRule type="cellIs" dxfId="2039" priority="36" operator="equal">
      <formula>#REF!</formula>
    </cfRule>
    <cfRule type="cellIs" dxfId="2038" priority="37" operator="equal">
      <formula>#REF!</formula>
    </cfRule>
    <cfRule type="cellIs" dxfId="2037" priority="38" operator="equal">
      <formula>#REF!</formula>
    </cfRule>
    <cfRule type="cellIs" dxfId="2036" priority="39" operator="equal">
      <formula>#REF!</formula>
    </cfRule>
    <cfRule type="cellIs" dxfId="2035" priority="40" operator="equal">
      <formula>#REF!</formula>
    </cfRule>
  </conditionalFormatting>
  <conditionalFormatting sqref="A2:A51">
    <cfRule type="cellIs" dxfId="2034" priority="31" operator="equal">
      <formula>#REF!</formula>
    </cfRule>
    <cfRule type="cellIs" dxfId="2033" priority="32" operator="equal">
      <formula>#REF!</formula>
    </cfRule>
    <cfRule type="cellIs" dxfId="2032" priority="33" operator="equal">
      <formula>#REF!</formula>
    </cfRule>
    <cfRule type="cellIs" dxfId="2031" priority="34" operator="equal">
      <formula>#REF!</formula>
    </cfRule>
    <cfRule type="cellIs" dxfId="2030" priority="35" operator="equal">
      <formula>#REF!</formula>
    </cfRule>
  </conditionalFormatting>
  <conditionalFormatting sqref="E2:I13">
    <cfRule type="cellIs" dxfId="2029" priority="11" operator="equal">
      <formula>$AE$5</formula>
    </cfRule>
    <cfRule type="cellIs" dxfId="2028" priority="12" operator="equal">
      <formula>$AD$5</formula>
    </cfRule>
    <cfRule type="cellIs" dxfId="2027" priority="13" operator="equal">
      <formula>$AC$5</formula>
    </cfRule>
    <cfRule type="cellIs" dxfId="2026" priority="14" operator="equal">
      <formula>$AB$5</formula>
    </cfRule>
    <cfRule type="cellIs" dxfId="20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base1!O172</f>
        <v>11</v>
      </c>
      <c r="G2" s="36">
        <f>base1!P172</f>
        <v>13</v>
      </c>
      <c r="H2" s="36">
        <f>base1!Q172</f>
        <v>15</v>
      </c>
      <c r="I2" s="36">
        <f>base1!R172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base1!O173</f>
        <v>11</v>
      </c>
      <c r="G3" s="36">
        <f>base1!P173</f>
        <v>13</v>
      </c>
      <c r="H3" s="36">
        <f>base1!Q173</f>
        <v>8</v>
      </c>
      <c r="I3" s="36">
        <f>base1!R173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base1!O174</f>
        <v>11</v>
      </c>
      <c r="G4" s="36">
        <f>base1!P174</f>
        <v>7</v>
      </c>
      <c r="H4" s="36">
        <f>base1!Q174</f>
        <v>13</v>
      </c>
      <c r="I4" s="36">
        <f>base1!R174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base1!O175</f>
        <v>10</v>
      </c>
      <c r="G5" s="36">
        <f>base1!P175</f>
        <v>7</v>
      </c>
      <c r="H5" s="36">
        <f>base1!Q175</f>
        <v>14</v>
      </c>
      <c r="I5" s="36">
        <f>base1!R175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base1!O176</f>
        <v>3</v>
      </c>
      <c r="G6" s="36">
        <f>base1!P176</f>
        <v>11</v>
      </c>
      <c r="H6" s="36">
        <f>base1!Q176</f>
        <v>15</v>
      </c>
      <c r="I6" s="36">
        <f>base1!R176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base1!O177</f>
        <v>3</v>
      </c>
      <c r="G7" s="36">
        <f>base1!P177</f>
        <v>10</v>
      </c>
      <c r="H7" s="36">
        <f>base1!Q177</f>
        <v>14</v>
      </c>
      <c r="I7" s="36">
        <f>base1!R177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base1!O178</f>
        <v>14</v>
      </c>
      <c r="G8" s="36">
        <f>base1!P178</f>
        <v>2</v>
      </c>
      <c r="H8" s="36">
        <f>base1!Q178</f>
        <v>13</v>
      </c>
      <c r="I8" s="36">
        <f>base1!R178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base1!O179</f>
        <v>11</v>
      </c>
      <c r="G9" s="36">
        <f>base1!P179</f>
        <v>2</v>
      </c>
      <c r="H9" s="36">
        <f>base1!Q179</f>
        <v>13</v>
      </c>
      <c r="I9" s="36">
        <f>base1!R179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base1!O180</f>
        <v>11</v>
      </c>
      <c r="G10" s="36">
        <f>base1!P180</f>
        <v>2</v>
      </c>
      <c r="H10" s="36">
        <f>base1!Q180</f>
        <v>13</v>
      </c>
      <c r="I10" s="36">
        <f>base1!R180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base1!O181</f>
        <v>4</v>
      </c>
      <c r="G11" s="36">
        <f>base1!P181</f>
        <v>13</v>
      </c>
      <c r="H11" s="36">
        <f>base1!Q181</f>
        <v>14</v>
      </c>
      <c r="I11" s="36">
        <f>base1!R181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base1!O182</f>
        <v>4</v>
      </c>
      <c r="G12" s="36">
        <f>base1!P182</f>
        <v>13</v>
      </c>
      <c r="H12" s="36">
        <f>base1!Q182</f>
        <v>15</v>
      </c>
      <c r="I12" s="36">
        <f>base1!R182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base1!O183</f>
        <v>7</v>
      </c>
      <c r="G13" s="36">
        <f>base1!P183</f>
        <v>13</v>
      </c>
      <c r="H13" s="36">
        <f>base1!Q183</f>
        <v>15</v>
      </c>
      <c r="I13" s="36">
        <f>base1!R183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base1!O134</f>
        <v>8</v>
      </c>
      <c r="G14" s="36">
        <f>base1!P134</f>
        <v>14</v>
      </c>
      <c r="H14" s="36">
        <f>base1!Q134</f>
        <v>1</v>
      </c>
      <c r="I14" s="36">
        <f>base1!R134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base1!O135</f>
        <v>11</v>
      </c>
      <c r="G15" s="36">
        <f>base1!P135</f>
        <v>9</v>
      </c>
      <c r="H15" s="36">
        <f>base1!Q135</f>
        <v>15</v>
      </c>
      <c r="I15" s="36">
        <f>base1!R135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base1!O136</f>
        <v>8</v>
      </c>
      <c r="G16" s="36">
        <f>base1!P136</f>
        <v>12</v>
      </c>
      <c r="H16" s="36">
        <f>base1!Q136</f>
        <v>15</v>
      </c>
      <c r="I16" s="36">
        <f>base1!R136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base1!O137</f>
        <v>14</v>
      </c>
      <c r="G17" s="36">
        <f>base1!P137</f>
        <v>15</v>
      </c>
      <c r="H17" s="36">
        <f>base1!Q137</f>
        <v>17</v>
      </c>
      <c r="I17" s="36">
        <f>base1!R137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base1!O138</f>
        <v>9</v>
      </c>
      <c r="G18" s="36">
        <f>base1!P138</f>
        <v>10</v>
      </c>
      <c r="H18" s="36">
        <f>base1!Q138</f>
        <v>13</v>
      </c>
      <c r="I18" s="36">
        <f>base1!R138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base1!O139</f>
        <v>11</v>
      </c>
      <c r="G19" s="36">
        <f>base1!P139</f>
        <v>9</v>
      </c>
      <c r="H19" s="36">
        <f>base1!Q139</f>
        <v>15</v>
      </c>
      <c r="I19" s="36">
        <f>base1!R139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base1!O140</f>
        <v>13</v>
      </c>
      <c r="G20" s="36">
        <f>base1!P140</f>
        <v>14</v>
      </c>
      <c r="H20" s="36">
        <f>base1!Q140</f>
        <v>15</v>
      </c>
      <c r="I20" s="36">
        <f>base1!R140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base1!O141</f>
        <v>13</v>
      </c>
      <c r="G21" s="36">
        <f>base1!P141</f>
        <v>11</v>
      </c>
      <c r="H21" s="36">
        <f>base1!Q141</f>
        <v>15</v>
      </c>
      <c r="I21" s="36">
        <f>base1!R141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base1!O142</f>
        <v>4</v>
      </c>
      <c r="G22" s="36">
        <f>base1!P142</f>
        <v>2</v>
      </c>
      <c r="H22" s="36">
        <f>base1!Q142</f>
        <v>16</v>
      </c>
      <c r="I22" s="36">
        <f>base1!R142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base1!O143</f>
        <v>6</v>
      </c>
      <c r="G23" s="36">
        <f>base1!P143</f>
        <v>13</v>
      </c>
      <c r="H23" s="36">
        <f>base1!Q143</f>
        <v>18</v>
      </c>
      <c r="I23" s="36">
        <f>base1!R143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base1!O144</f>
        <v>15</v>
      </c>
      <c r="G24" s="36">
        <f>base1!P144</f>
        <v>10</v>
      </c>
      <c r="H24" s="36">
        <f>base1!Q144</f>
        <v>13</v>
      </c>
      <c r="I24" s="36">
        <f>base1!R144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base1!O145</f>
        <v>11</v>
      </c>
      <c r="G25" s="36">
        <f>base1!P145</f>
        <v>14</v>
      </c>
      <c r="H25" s="36">
        <f>base1!Q145</f>
        <v>10</v>
      </c>
      <c r="I25" s="36">
        <f>base1!R145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base1!O146</f>
        <v>10</v>
      </c>
      <c r="G26" s="36">
        <f>base1!P146</f>
        <v>4</v>
      </c>
      <c r="H26" s="36">
        <f>base1!Q146</f>
        <v>18</v>
      </c>
      <c r="I26" s="36">
        <f>base1!R146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base1!O147</f>
        <v>13</v>
      </c>
      <c r="G27" s="36">
        <f>base1!P147</f>
        <v>10</v>
      </c>
      <c r="H27" s="36">
        <f>base1!Q147</f>
        <v>11</v>
      </c>
      <c r="I27" s="36">
        <f>base1!R147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base1!O148</f>
        <v>16</v>
      </c>
      <c r="G28" s="36">
        <f>base1!P148</f>
        <v>4</v>
      </c>
      <c r="H28" s="36">
        <f>base1!Q148</f>
        <v>2</v>
      </c>
      <c r="I28" s="36">
        <f>base1!R148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base1!O149</f>
        <v>13</v>
      </c>
      <c r="G29" s="36">
        <f>base1!P149</f>
        <v>15</v>
      </c>
      <c r="H29" s="36">
        <f>base1!Q149</f>
        <v>14</v>
      </c>
      <c r="I29" s="36">
        <f>base1!R149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base1!O150</f>
        <v>17</v>
      </c>
      <c r="G30" s="36">
        <f>base1!P150</f>
        <v>13</v>
      </c>
      <c r="H30" s="36">
        <f>base1!Q150</f>
        <v>12</v>
      </c>
      <c r="I30" s="36">
        <f>base1!R150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base1!O151</f>
        <v>1</v>
      </c>
      <c r="G31" s="36">
        <f>base1!P151</f>
        <v>18</v>
      </c>
      <c r="H31" s="36">
        <f>base1!Q151</f>
        <v>13</v>
      </c>
      <c r="I31" s="36">
        <f>base1!R151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base1!O152</f>
        <v>4</v>
      </c>
      <c r="G32" s="36">
        <f>base1!P152</f>
        <v>18</v>
      </c>
      <c r="H32" s="36">
        <f>base1!Q152</f>
        <v>2</v>
      </c>
      <c r="I32" s="36">
        <f>base1!R152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base1!O153</f>
        <v>8</v>
      </c>
      <c r="G33" s="36">
        <f>base1!P153</f>
        <v>3</v>
      </c>
      <c r="H33" s="36">
        <f>base1!Q153</f>
        <v>10</v>
      </c>
      <c r="I33" s="36">
        <f>base1!R153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base1!O154</f>
        <v>8</v>
      </c>
      <c r="G34" s="36">
        <f>base1!P154</f>
        <v>16</v>
      </c>
      <c r="H34" s="36">
        <f>base1!Q154</f>
        <v>2</v>
      </c>
      <c r="I34" s="36">
        <f>base1!R154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base1!O155</f>
        <v>16</v>
      </c>
      <c r="G35" s="36">
        <f>base1!P155</f>
        <v>4</v>
      </c>
      <c r="H35" s="36">
        <f>base1!Q155</f>
        <v>2</v>
      </c>
      <c r="I35" s="36">
        <f>base1!R155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base1!O156</f>
        <v>3</v>
      </c>
      <c r="G36" s="36">
        <f>base1!P156</f>
        <v>4</v>
      </c>
      <c r="H36" s="36">
        <f>base1!Q156</f>
        <v>2</v>
      </c>
      <c r="I36" s="36">
        <f>base1!R156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base1!O157</f>
        <v>18</v>
      </c>
      <c r="G37" s="36">
        <f>base1!P157</f>
        <v>13</v>
      </c>
      <c r="H37" s="36">
        <f>base1!Q157</f>
        <v>15</v>
      </c>
      <c r="I37" s="36">
        <f>base1!R157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base1!O158</f>
        <v>11</v>
      </c>
      <c r="G38" s="36">
        <f>base1!P158</f>
        <v>8</v>
      </c>
      <c r="H38" s="36">
        <f>base1!Q158</f>
        <v>18</v>
      </c>
      <c r="I38" s="36">
        <f>base1!R158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base1!O159</f>
        <v>18</v>
      </c>
      <c r="G39" s="36">
        <f>base1!P159</f>
        <v>13</v>
      </c>
      <c r="H39" s="36">
        <f>base1!Q159</f>
        <v>14</v>
      </c>
      <c r="I39" s="36">
        <f>base1!R159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base1!O160</f>
        <v>2</v>
      </c>
      <c r="G40" s="36">
        <f>base1!P160</f>
        <v>8</v>
      </c>
      <c r="H40" s="36">
        <f>base1!Q160</f>
        <v>13</v>
      </c>
      <c r="I40" s="36">
        <f>base1!R160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base1!O161</f>
        <v>3</v>
      </c>
      <c r="G41" s="36">
        <f>base1!P161</f>
        <v>14</v>
      </c>
      <c r="H41" s="36">
        <f>base1!Q161</f>
        <v>2</v>
      </c>
      <c r="I41" s="36">
        <f>base1!R161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base1!O162</f>
        <v>4</v>
      </c>
      <c r="G42" s="36">
        <f>base1!P162</f>
        <v>14</v>
      </c>
      <c r="H42" s="36">
        <f>base1!Q162</f>
        <v>2</v>
      </c>
      <c r="I42" s="36">
        <f>base1!R162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base1!O163</f>
        <v>8</v>
      </c>
      <c r="G43" s="36">
        <f>base1!P163</f>
        <v>3</v>
      </c>
      <c r="H43" s="36">
        <f>base1!Q163</f>
        <v>10</v>
      </c>
      <c r="I43" s="36">
        <f>base1!R163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base1!O164</f>
        <v>18</v>
      </c>
      <c r="G44" s="36">
        <f>base1!P164</f>
        <v>8</v>
      </c>
      <c r="H44" s="36">
        <f>base1!Q164</f>
        <v>10</v>
      </c>
      <c r="I44" s="36">
        <f>base1!R164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base1!O165</f>
        <v>18</v>
      </c>
      <c r="G45" s="36">
        <f>base1!P165</f>
        <v>8</v>
      </c>
      <c r="H45" s="36">
        <f>base1!Q165</f>
        <v>10</v>
      </c>
      <c r="I45" s="36">
        <f>base1!R165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base1!O166</f>
        <v>8</v>
      </c>
      <c r="G46" s="36">
        <f>base1!P166</f>
        <v>18</v>
      </c>
      <c r="H46" s="36">
        <f>base1!Q166</f>
        <v>4</v>
      </c>
      <c r="I46" s="36">
        <f>base1!R166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base1!O167</f>
        <v>14</v>
      </c>
      <c r="G47" s="36">
        <f>base1!P167</f>
        <v>18</v>
      </c>
      <c r="H47" s="36">
        <f>base1!Q167</f>
        <v>4</v>
      </c>
      <c r="I47" s="36">
        <f>base1!R167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base1!O168</f>
        <v>3</v>
      </c>
      <c r="G48" s="36">
        <f>base1!P168</f>
        <v>8</v>
      </c>
      <c r="H48" s="36">
        <f>base1!Q168</f>
        <v>18</v>
      </c>
      <c r="I48" s="36">
        <f>base1!R168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base1!O169</f>
        <v>15</v>
      </c>
      <c r="G49" s="36">
        <f>base1!P169</f>
        <v>18</v>
      </c>
      <c r="H49" s="36">
        <f>base1!Q169</f>
        <v>16</v>
      </c>
      <c r="I49" s="36">
        <f>base1!R169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base1!O170</f>
        <v>11</v>
      </c>
      <c r="G50" s="36">
        <f>base1!P170</f>
        <v>18</v>
      </c>
      <c r="H50" s="36">
        <f>base1!Q170</f>
        <v>3</v>
      </c>
      <c r="I50" s="36">
        <f>base1!R170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base1!O171</f>
        <v>14</v>
      </c>
      <c r="G51" s="36">
        <f>base1!P171</f>
        <v>3</v>
      </c>
      <c r="H51" s="36">
        <f>base1!Q171</f>
        <v>16</v>
      </c>
      <c r="I51" s="36">
        <f>base1!R171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2004" priority="26" operator="equal">
      <formula>$AE$5</formula>
    </cfRule>
    <cfRule type="cellIs" dxfId="2003" priority="27" operator="equal">
      <formula>$AD$5</formula>
    </cfRule>
    <cfRule type="cellIs" dxfId="2002" priority="28" operator="equal">
      <formula>$AC$5</formula>
    </cfRule>
    <cfRule type="cellIs" dxfId="2001" priority="29" operator="equal">
      <formula>$AB$5</formula>
    </cfRule>
    <cfRule type="cellIs" dxfId="2000" priority="30" operator="equal">
      <formula>$AA$5</formula>
    </cfRule>
  </conditionalFormatting>
  <conditionalFormatting sqref="B1:P1">
    <cfRule type="cellIs" dxfId="1999" priority="41" operator="equal">
      <formula>#REF!</formula>
    </cfRule>
    <cfRule type="cellIs" dxfId="1998" priority="42" operator="equal">
      <formula>#REF!</formula>
    </cfRule>
    <cfRule type="cellIs" dxfId="1997" priority="43" operator="equal">
      <formula>#REF!</formula>
    </cfRule>
    <cfRule type="cellIs" dxfId="1996" priority="44" operator="equal">
      <formula>#REF!</formula>
    </cfRule>
    <cfRule type="cellIs" dxfId="1995" priority="45" operator="equal">
      <formula>#REF!</formula>
    </cfRule>
  </conditionalFormatting>
  <conditionalFormatting sqref="B1:P1">
    <cfRule type="cellIs" dxfId="1994" priority="46" operator="equal">
      <formula>#REF!</formula>
    </cfRule>
    <cfRule type="cellIs" dxfId="1993" priority="47" operator="equal">
      <formula>#REF!</formula>
    </cfRule>
    <cfRule type="cellIs" dxfId="1992" priority="48" operator="equal">
      <formula>#REF!</formula>
    </cfRule>
    <cfRule type="cellIs" dxfId="1991" priority="49" operator="equal">
      <formula>#REF!</formula>
    </cfRule>
    <cfRule type="cellIs" dxfId="1990" priority="50" operator="equal">
      <formula>#REF!</formula>
    </cfRule>
  </conditionalFormatting>
  <conditionalFormatting sqref="A2:A51">
    <cfRule type="cellIs" dxfId="1989" priority="36" operator="equal">
      <formula>#REF!</formula>
    </cfRule>
    <cfRule type="cellIs" dxfId="1988" priority="37" operator="equal">
      <formula>#REF!</formula>
    </cfRule>
    <cfRule type="cellIs" dxfId="1987" priority="38" operator="equal">
      <formula>#REF!</formula>
    </cfRule>
    <cfRule type="cellIs" dxfId="1986" priority="39" operator="equal">
      <formula>#REF!</formula>
    </cfRule>
    <cfRule type="cellIs" dxfId="1985" priority="40" operator="equal">
      <formula>#REF!</formula>
    </cfRule>
  </conditionalFormatting>
  <conditionalFormatting sqref="A2:A51">
    <cfRule type="cellIs" dxfId="1984" priority="31" operator="equal">
      <formula>#REF!</formula>
    </cfRule>
    <cfRule type="cellIs" dxfId="1983" priority="32" operator="equal">
      <formula>#REF!</formula>
    </cfRule>
    <cfRule type="cellIs" dxfId="1982" priority="33" operator="equal">
      <formula>#REF!</formula>
    </cfRule>
    <cfRule type="cellIs" dxfId="1981" priority="34" operator="equal">
      <formula>#REF!</formula>
    </cfRule>
    <cfRule type="cellIs" dxfId="1980" priority="35" operator="equal">
      <formula>#REF!</formula>
    </cfRule>
  </conditionalFormatting>
  <conditionalFormatting sqref="E2:I14">
    <cfRule type="cellIs" dxfId="1979" priority="11" operator="equal">
      <formula>$AE$5</formula>
    </cfRule>
    <cfRule type="cellIs" dxfId="1978" priority="12" operator="equal">
      <formula>$AD$5</formula>
    </cfRule>
    <cfRule type="cellIs" dxfId="1977" priority="13" operator="equal">
      <formula>$AC$5</formula>
    </cfRule>
    <cfRule type="cellIs" dxfId="1976" priority="14" operator="equal">
      <formula>$AB$5</formula>
    </cfRule>
    <cfRule type="cellIs" dxfId="19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base1!O171</f>
        <v>14</v>
      </c>
      <c r="G2" s="36">
        <f>base1!P171</f>
        <v>3</v>
      </c>
      <c r="H2" s="36">
        <f>base1!Q171</f>
        <v>16</v>
      </c>
      <c r="I2" s="36">
        <f>base1!R171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base1!O172</f>
        <v>11</v>
      </c>
      <c r="G3" s="36">
        <f>base1!P172</f>
        <v>13</v>
      </c>
      <c r="H3" s="36">
        <f>base1!Q172</f>
        <v>15</v>
      </c>
      <c r="I3" s="36">
        <f>base1!R172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base1!O173</f>
        <v>11</v>
      </c>
      <c r="G4" s="36">
        <f>base1!P173</f>
        <v>13</v>
      </c>
      <c r="H4" s="36">
        <f>base1!Q173</f>
        <v>8</v>
      </c>
      <c r="I4" s="36">
        <f>base1!R173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base1!O174</f>
        <v>11</v>
      </c>
      <c r="G5" s="36">
        <f>base1!P174</f>
        <v>7</v>
      </c>
      <c r="H5" s="36">
        <f>base1!Q174</f>
        <v>13</v>
      </c>
      <c r="I5" s="36">
        <f>base1!R174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base1!O175</f>
        <v>10</v>
      </c>
      <c r="G6" s="36">
        <f>base1!P175</f>
        <v>7</v>
      </c>
      <c r="H6" s="36">
        <f>base1!Q175</f>
        <v>14</v>
      </c>
      <c r="I6" s="36">
        <f>base1!R175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base1!O176</f>
        <v>3</v>
      </c>
      <c r="G7" s="36">
        <f>base1!P176</f>
        <v>11</v>
      </c>
      <c r="H7" s="36">
        <f>base1!Q176</f>
        <v>15</v>
      </c>
      <c r="I7" s="36">
        <f>base1!R176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base1!O177</f>
        <v>3</v>
      </c>
      <c r="G8" s="36">
        <f>base1!P177</f>
        <v>10</v>
      </c>
      <c r="H8" s="36">
        <f>base1!Q177</f>
        <v>14</v>
      </c>
      <c r="I8" s="36">
        <f>base1!R177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base1!O178</f>
        <v>14</v>
      </c>
      <c r="G9" s="36">
        <f>base1!P178</f>
        <v>2</v>
      </c>
      <c r="H9" s="36">
        <f>base1!Q178</f>
        <v>13</v>
      </c>
      <c r="I9" s="36">
        <f>base1!R178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base1!O179</f>
        <v>11</v>
      </c>
      <c r="G10" s="36">
        <f>base1!P179</f>
        <v>2</v>
      </c>
      <c r="H10" s="36">
        <f>base1!Q179</f>
        <v>13</v>
      </c>
      <c r="I10" s="36">
        <f>base1!R179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base1!O180</f>
        <v>11</v>
      </c>
      <c r="G11" s="36">
        <f>base1!P180</f>
        <v>2</v>
      </c>
      <c r="H11" s="36">
        <f>base1!Q180</f>
        <v>13</v>
      </c>
      <c r="I11" s="36">
        <f>base1!R180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base1!O181</f>
        <v>4</v>
      </c>
      <c r="G12" s="36">
        <f>base1!P181</f>
        <v>13</v>
      </c>
      <c r="H12" s="36">
        <f>base1!Q181</f>
        <v>14</v>
      </c>
      <c r="I12" s="36">
        <f>base1!R181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base1!O182</f>
        <v>4</v>
      </c>
      <c r="G13" s="36">
        <f>base1!P182</f>
        <v>13</v>
      </c>
      <c r="H13" s="36">
        <f>base1!Q182</f>
        <v>15</v>
      </c>
      <c r="I13" s="36">
        <f>base1!R182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base1!O183</f>
        <v>7</v>
      </c>
      <c r="G14" s="36">
        <f>base1!P183</f>
        <v>13</v>
      </c>
      <c r="H14" s="36">
        <f>base1!Q183</f>
        <v>15</v>
      </c>
      <c r="I14" s="36">
        <f>base1!R183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base1!O134</f>
        <v>8</v>
      </c>
      <c r="G15" s="36">
        <f>base1!P134</f>
        <v>14</v>
      </c>
      <c r="H15" s="36">
        <f>base1!Q134</f>
        <v>1</v>
      </c>
      <c r="I15" s="36">
        <f>base1!R134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base1!O135</f>
        <v>11</v>
      </c>
      <c r="G16" s="36">
        <f>base1!P135</f>
        <v>9</v>
      </c>
      <c r="H16" s="36">
        <f>base1!Q135</f>
        <v>15</v>
      </c>
      <c r="I16" s="36">
        <f>base1!R135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base1!O136</f>
        <v>8</v>
      </c>
      <c r="G17" s="36">
        <f>base1!P136</f>
        <v>12</v>
      </c>
      <c r="H17" s="36">
        <f>base1!Q136</f>
        <v>15</v>
      </c>
      <c r="I17" s="36">
        <f>base1!R136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base1!O137</f>
        <v>14</v>
      </c>
      <c r="G18" s="36">
        <f>base1!P137</f>
        <v>15</v>
      </c>
      <c r="H18" s="36">
        <f>base1!Q137</f>
        <v>17</v>
      </c>
      <c r="I18" s="36">
        <f>base1!R137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base1!O138</f>
        <v>9</v>
      </c>
      <c r="G19" s="36">
        <f>base1!P138</f>
        <v>10</v>
      </c>
      <c r="H19" s="36">
        <f>base1!Q138</f>
        <v>13</v>
      </c>
      <c r="I19" s="36">
        <f>base1!R138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base1!O139</f>
        <v>11</v>
      </c>
      <c r="G20" s="36">
        <f>base1!P139</f>
        <v>9</v>
      </c>
      <c r="H20" s="36">
        <f>base1!Q139</f>
        <v>15</v>
      </c>
      <c r="I20" s="36">
        <f>base1!R139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base1!O140</f>
        <v>13</v>
      </c>
      <c r="G21" s="36">
        <f>base1!P140</f>
        <v>14</v>
      </c>
      <c r="H21" s="36">
        <f>base1!Q140</f>
        <v>15</v>
      </c>
      <c r="I21" s="36">
        <f>base1!R140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base1!O141</f>
        <v>13</v>
      </c>
      <c r="G22" s="36">
        <f>base1!P141</f>
        <v>11</v>
      </c>
      <c r="H22" s="36">
        <f>base1!Q141</f>
        <v>15</v>
      </c>
      <c r="I22" s="36">
        <f>base1!R141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base1!O142</f>
        <v>4</v>
      </c>
      <c r="G23" s="36">
        <f>base1!P142</f>
        <v>2</v>
      </c>
      <c r="H23" s="36">
        <f>base1!Q142</f>
        <v>16</v>
      </c>
      <c r="I23" s="36">
        <f>base1!R142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base1!O143</f>
        <v>6</v>
      </c>
      <c r="G24" s="36">
        <f>base1!P143</f>
        <v>13</v>
      </c>
      <c r="H24" s="36">
        <f>base1!Q143</f>
        <v>18</v>
      </c>
      <c r="I24" s="36">
        <f>base1!R143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base1!O144</f>
        <v>15</v>
      </c>
      <c r="G25" s="36">
        <f>base1!P144</f>
        <v>10</v>
      </c>
      <c r="H25" s="36">
        <f>base1!Q144</f>
        <v>13</v>
      </c>
      <c r="I25" s="36">
        <f>base1!R144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base1!O145</f>
        <v>11</v>
      </c>
      <c r="G26" s="36">
        <f>base1!P145</f>
        <v>14</v>
      </c>
      <c r="H26" s="36">
        <f>base1!Q145</f>
        <v>10</v>
      </c>
      <c r="I26" s="36">
        <f>base1!R145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base1!O146</f>
        <v>10</v>
      </c>
      <c r="G27" s="36">
        <f>base1!P146</f>
        <v>4</v>
      </c>
      <c r="H27" s="36">
        <f>base1!Q146</f>
        <v>18</v>
      </c>
      <c r="I27" s="36">
        <f>base1!R146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base1!O147</f>
        <v>13</v>
      </c>
      <c r="G28" s="36">
        <f>base1!P147</f>
        <v>10</v>
      </c>
      <c r="H28" s="36">
        <f>base1!Q147</f>
        <v>11</v>
      </c>
      <c r="I28" s="36">
        <f>base1!R147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base1!O148</f>
        <v>16</v>
      </c>
      <c r="G29" s="36">
        <f>base1!P148</f>
        <v>4</v>
      </c>
      <c r="H29" s="36">
        <f>base1!Q148</f>
        <v>2</v>
      </c>
      <c r="I29" s="36">
        <f>base1!R148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base1!O149</f>
        <v>13</v>
      </c>
      <c r="G30" s="36">
        <f>base1!P149</f>
        <v>15</v>
      </c>
      <c r="H30" s="36">
        <f>base1!Q149</f>
        <v>14</v>
      </c>
      <c r="I30" s="36">
        <f>base1!R149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base1!O150</f>
        <v>17</v>
      </c>
      <c r="G31" s="36">
        <f>base1!P150</f>
        <v>13</v>
      </c>
      <c r="H31" s="36">
        <f>base1!Q150</f>
        <v>12</v>
      </c>
      <c r="I31" s="36">
        <f>base1!R150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base1!O151</f>
        <v>1</v>
      </c>
      <c r="G32" s="36">
        <f>base1!P151</f>
        <v>18</v>
      </c>
      <c r="H32" s="36">
        <f>base1!Q151</f>
        <v>13</v>
      </c>
      <c r="I32" s="36">
        <f>base1!R151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base1!O152</f>
        <v>4</v>
      </c>
      <c r="G33" s="36">
        <f>base1!P152</f>
        <v>18</v>
      </c>
      <c r="H33" s="36">
        <f>base1!Q152</f>
        <v>2</v>
      </c>
      <c r="I33" s="36">
        <f>base1!R152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base1!O153</f>
        <v>8</v>
      </c>
      <c r="G34" s="36">
        <f>base1!P153</f>
        <v>3</v>
      </c>
      <c r="H34" s="36">
        <f>base1!Q153</f>
        <v>10</v>
      </c>
      <c r="I34" s="36">
        <f>base1!R153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base1!O154</f>
        <v>8</v>
      </c>
      <c r="G35" s="36">
        <f>base1!P154</f>
        <v>16</v>
      </c>
      <c r="H35" s="36">
        <f>base1!Q154</f>
        <v>2</v>
      </c>
      <c r="I35" s="36">
        <f>base1!R154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base1!O155</f>
        <v>16</v>
      </c>
      <c r="G36" s="36">
        <f>base1!P155</f>
        <v>4</v>
      </c>
      <c r="H36" s="36">
        <f>base1!Q155</f>
        <v>2</v>
      </c>
      <c r="I36" s="36">
        <f>base1!R155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base1!O156</f>
        <v>3</v>
      </c>
      <c r="G37" s="36">
        <f>base1!P156</f>
        <v>4</v>
      </c>
      <c r="H37" s="36">
        <f>base1!Q156</f>
        <v>2</v>
      </c>
      <c r="I37" s="36">
        <f>base1!R156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base1!O157</f>
        <v>18</v>
      </c>
      <c r="G38" s="36">
        <f>base1!P157</f>
        <v>13</v>
      </c>
      <c r="H38" s="36">
        <f>base1!Q157</f>
        <v>15</v>
      </c>
      <c r="I38" s="36">
        <f>base1!R157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base1!O158</f>
        <v>11</v>
      </c>
      <c r="G39" s="36">
        <f>base1!P158</f>
        <v>8</v>
      </c>
      <c r="H39" s="36">
        <f>base1!Q158</f>
        <v>18</v>
      </c>
      <c r="I39" s="36">
        <f>base1!R158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base1!O159</f>
        <v>18</v>
      </c>
      <c r="G40" s="36">
        <f>base1!P159</f>
        <v>13</v>
      </c>
      <c r="H40" s="36">
        <f>base1!Q159</f>
        <v>14</v>
      </c>
      <c r="I40" s="36">
        <f>base1!R159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base1!O160</f>
        <v>2</v>
      </c>
      <c r="G41" s="36">
        <f>base1!P160</f>
        <v>8</v>
      </c>
      <c r="H41" s="36">
        <f>base1!Q160</f>
        <v>13</v>
      </c>
      <c r="I41" s="36">
        <f>base1!R160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base1!O161</f>
        <v>3</v>
      </c>
      <c r="G42" s="36">
        <f>base1!P161</f>
        <v>14</v>
      </c>
      <c r="H42" s="36">
        <f>base1!Q161</f>
        <v>2</v>
      </c>
      <c r="I42" s="36">
        <f>base1!R161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base1!O162</f>
        <v>4</v>
      </c>
      <c r="G43" s="36">
        <f>base1!P162</f>
        <v>14</v>
      </c>
      <c r="H43" s="36">
        <f>base1!Q162</f>
        <v>2</v>
      </c>
      <c r="I43" s="36">
        <f>base1!R162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base1!O163</f>
        <v>8</v>
      </c>
      <c r="G44" s="36">
        <f>base1!P163</f>
        <v>3</v>
      </c>
      <c r="H44" s="36">
        <f>base1!Q163</f>
        <v>10</v>
      </c>
      <c r="I44" s="36">
        <f>base1!R163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base1!O164</f>
        <v>18</v>
      </c>
      <c r="G45" s="36">
        <f>base1!P164</f>
        <v>8</v>
      </c>
      <c r="H45" s="36">
        <f>base1!Q164</f>
        <v>10</v>
      </c>
      <c r="I45" s="36">
        <f>base1!R164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base1!O165</f>
        <v>18</v>
      </c>
      <c r="G46" s="36">
        <f>base1!P165</f>
        <v>8</v>
      </c>
      <c r="H46" s="36">
        <f>base1!Q165</f>
        <v>10</v>
      </c>
      <c r="I46" s="36">
        <f>base1!R165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base1!O166</f>
        <v>8</v>
      </c>
      <c r="G47" s="36">
        <f>base1!P166</f>
        <v>18</v>
      </c>
      <c r="H47" s="36">
        <f>base1!Q166</f>
        <v>4</v>
      </c>
      <c r="I47" s="36">
        <f>base1!R166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base1!O167</f>
        <v>14</v>
      </c>
      <c r="G48" s="36">
        <f>base1!P167</f>
        <v>18</v>
      </c>
      <c r="H48" s="36">
        <f>base1!Q167</f>
        <v>4</v>
      </c>
      <c r="I48" s="36">
        <f>base1!R167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base1!O168</f>
        <v>3</v>
      </c>
      <c r="G49" s="36">
        <f>base1!P168</f>
        <v>8</v>
      </c>
      <c r="H49" s="36">
        <f>base1!Q168</f>
        <v>18</v>
      </c>
      <c r="I49" s="36">
        <f>base1!R168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base1!O169</f>
        <v>15</v>
      </c>
      <c r="G50" s="36">
        <f>base1!P169</f>
        <v>18</v>
      </c>
      <c r="H50" s="36">
        <f>base1!Q169</f>
        <v>16</v>
      </c>
      <c r="I50" s="36">
        <f>base1!R169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base1!O170</f>
        <v>11</v>
      </c>
      <c r="G51" s="36">
        <f>base1!P170</f>
        <v>18</v>
      </c>
      <c r="H51" s="36">
        <f>base1!Q170</f>
        <v>3</v>
      </c>
      <c r="I51" s="36">
        <f>base1!R170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954" priority="26" operator="equal">
      <formula>$AE$5</formula>
    </cfRule>
    <cfRule type="cellIs" dxfId="1953" priority="27" operator="equal">
      <formula>$AD$5</formula>
    </cfRule>
    <cfRule type="cellIs" dxfId="1952" priority="28" operator="equal">
      <formula>$AC$5</formula>
    </cfRule>
    <cfRule type="cellIs" dxfId="1951" priority="29" operator="equal">
      <formula>$AB$5</formula>
    </cfRule>
    <cfRule type="cellIs" dxfId="1950" priority="30" operator="equal">
      <formula>$AA$5</formula>
    </cfRule>
  </conditionalFormatting>
  <conditionalFormatting sqref="B1:P1">
    <cfRule type="cellIs" dxfId="1949" priority="41" operator="equal">
      <formula>#REF!</formula>
    </cfRule>
    <cfRule type="cellIs" dxfId="1948" priority="42" operator="equal">
      <formula>#REF!</formula>
    </cfRule>
    <cfRule type="cellIs" dxfId="1947" priority="43" operator="equal">
      <formula>#REF!</formula>
    </cfRule>
    <cfRule type="cellIs" dxfId="1946" priority="44" operator="equal">
      <formula>#REF!</formula>
    </cfRule>
    <cfRule type="cellIs" dxfId="1945" priority="45" operator="equal">
      <formula>#REF!</formula>
    </cfRule>
  </conditionalFormatting>
  <conditionalFormatting sqref="B1:P1">
    <cfRule type="cellIs" dxfId="1944" priority="46" operator="equal">
      <formula>#REF!</formula>
    </cfRule>
    <cfRule type="cellIs" dxfId="1943" priority="47" operator="equal">
      <formula>#REF!</formula>
    </cfRule>
    <cfRule type="cellIs" dxfId="1942" priority="48" operator="equal">
      <formula>#REF!</formula>
    </cfRule>
    <cfRule type="cellIs" dxfId="1941" priority="49" operator="equal">
      <formula>#REF!</formula>
    </cfRule>
    <cfRule type="cellIs" dxfId="1940" priority="50" operator="equal">
      <formula>#REF!</formula>
    </cfRule>
  </conditionalFormatting>
  <conditionalFormatting sqref="A2:A51">
    <cfRule type="cellIs" dxfId="1939" priority="36" operator="equal">
      <formula>#REF!</formula>
    </cfRule>
    <cfRule type="cellIs" dxfId="1938" priority="37" operator="equal">
      <formula>#REF!</formula>
    </cfRule>
    <cfRule type="cellIs" dxfId="1937" priority="38" operator="equal">
      <formula>#REF!</formula>
    </cfRule>
    <cfRule type="cellIs" dxfId="1936" priority="39" operator="equal">
      <formula>#REF!</formula>
    </cfRule>
    <cfRule type="cellIs" dxfId="1935" priority="40" operator="equal">
      <formula>#REF!</formula>
    </cfRule>
  </conditionalFormatting>
  <conditionalFormatting sqref="A2:A51">
    <cfRule type="cellIs" dxfId="1934" priority="31" operator="equal">
      <formula>#REF!</formula>
    </cfRule>
    <cfRule type="cellIs" dxfId="1933" priority="32" operator="equal">
      <formula>#REF!</formula>
    </cfRule>
    <cfRule type="cellIs" dxfId="1932" priority="33" operator="equal">
      <formula>#REF!</formula>
    </cfRule>
    <cfRule type="cellIs" dxfId="1931" priority="34" operator="equal">
      <formula>#REF!</formula>
    </cfRule>
    <cfRule type="cellIs" dxfId="1930" priority="35" operator="equal">
      <formula>#REF!</formula>
    </cfRule>
  </conditionalFormatting>
  <conditionalFormatting sqref="E2:I15">
    <cfRule type="cellIs" dxfId="1929" priority="11" operator="equal">
      <formula>$AE$5</formula>
    </cfRule>
    <cfRule type="cellIs" dxfId="1928" priority="12" operator="equal">
      <formula>$AD$5</formula>
    </cfRule>
    <cfRule type="cellIs" dxfId="1927" priority="13" operator="equal">
      <formula>$AC$5</formula>
    </cfRule>
    <cfRule type="cellIs" dxfId="1926" priority="14" operator="equal">
      <formula>$AB$5</formula>
    </cfRule>
    <cfRule type="cellIs" dxfId="19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base1!O170</f>
        <v>11</v>
      </c>
      <c r="G2" s="36">
        <f>base1!P170</f>
        <v>18</v>
      </c>
      <c r="H2" s="36">
        <f>base1!Q170</f>
        <v>3</v>
      </c>
      <c r="I2" s="36">
        <f>base1!R170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base1!O171</f>
        <v>14</v>
      </c>
      <c r="G3" s="36">
        <f>base1!P171</f>
        <v>3</v>
      </c>
      <c r="H3" s="36">
        <f>base1!Q171</f>
        <v>16</v>
      </c>
      <c r="I3" s="36">
        <f>base1!R171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base1!O172</f>
        <v>11</v>
      </c>
      <c r="G4" s="36">
        <f>base1!P172</f>
        <v>13</v>
      </c>
      <c r="H4" s="36">
        <f>base1!Q172</f>
        <v>15</v>
      </c>
      <c r="I4" s="36">
        <f>base1!R172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base1!O173</f>
        <v>11</v>
      </c>
      <c r="G5" s="36">
        <f>base1!P173</f>
        <v>13</v>
      </c>
      <c r="H5" s="36">
        <f>base1!Q173</f>
        <v>8</v>
      </c>
      <c r="I5" s="36">
        <f>base1!R173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base1!O174</f>
        <v>11</v>
      </c>
      <c r="G6" s="36">
        <f>base1!P174</f>
        <v>7</v>
      </c>
      <c r="H6" s="36">
        <f>base1!Q174</f>
        <v>13</v>
      </c>
      <c r="I6" s="36">
        <f>base1!R174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base1!O175</f>
        <v>10</v>
      </c>
      <c r="G7" s="36">
        <f>base1!P175</f>
        <v>7</v>
      </c>
      <c r="H7" s="36">
        <f>base1!Q175</f>
        <v>14</v>
      </c>
      <c r="I7" s="36">
        <f>base1!R175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base1!O176</f>
        <v>3</v>
      </c>
      <c r="G8" s="36">
        <f>base1!P176</f>
        <v>11</v>
      </c>
      <c r="H8" s="36">
        <f>base1!Q176</f>
        <v>15</v>
      </c>
      <c r="I8" s="36">
        <f>base1!R176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base1!O177</f>
        <v>3</v>
      </c>
      <c r="G9" s="36">
        <f>base1!P177</f>
        <v>10</v>
      </c>
      <c r="H9" s="36">
        <f>base1!Q177</f>
        <v>14</v>
      </c>
      <c r="I9" s="36">
        <f>base1!R177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base1!O178</f>
        <v>14</v>
      </c>
      <c r="G10" s="36">
        <f>base1!P178</f>
        <v>2</v>
      </c>
      <c r="H10" s="36">
        <f>base1!Q178</f>
        <v>13</v>
      </c>
      <c r="I10" s="36">
        <f>base1!R178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base1!O179</f>
        <v>11</v>
      </c>
      <c r="G11" s="36">
        <f>base1!P179</f>
        <v>2</v>
      </c>
      <c r="H11" s="36">
        <f>base1!Q179</f>
        <v>13</v>
      </c>
      <c r="I11" s="36">
        <f>base1!R179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base1!O180</f>
        <v>11</v>
      </c>
      <c r="G12" s="36">
        <f>base1!P180</f>
        <v>2</v>
      </c>
      <c r="H12" s="36">
        <f>base1!Q180</f>
        <v>13</v>
      </c>
      <c r="I12" s="36">
        <f>base1!R180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base1!O181</f>
        <v>4</v>
      </c>
      <c r="G13" s="36">
        <f>base1!P181</f>
        <v>13</v>
      </c>
      <c r="H13" s="36">
        <f>base1!Q181</f>
        <v>14</v>
      </c>
      <c r="I13" s="36">
        <f>base1!R181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base1!O182</f>
        <v>4</v>
      </c>
      <c r="G14" s="36">
        <f>base1!P182</f>
        <v>13</v>
      </c>
      <c r="H14" s="36">
        <f>base1!Q182</f>
        <v>15</v>
      </c>
      <c r="I14" s="36">
        <f>base1!R182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base1!O183</f>
        <v>7</v>
      </c>
      <c r="G15" s="36">
        <f>base1!P183</f>
        <v>13</v>
      </c>
      <c r="H15" s="36">
        <f>base1!Q183</f>
        <v>15</v>
      </c>
      <c r="I15" s="36">
        <f>base1!R183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base1!O134</f>
        <v>8</v>
      </c>
      <c r="G16" s="36">
        <f>base1!P134</f>
        <v>14</v>
      </c>
      <c r="H16" s="36">
        <f>base1!Q134</f>
        <v>1</v>
      </c>
      <c r="I16" s="36">
        <f>base1!R134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base1!O135</f>
        <v>11</v>
      </c>
      <c r="G17" s="36">
        <f>base1!P135</f>
        <v>9</v>
      </c>
      <c r="H17" s="36">
        <f>base1!Q135</f>
        <v>15</v>
      </c>
      <c r="I17" s="36">
        <f>base1!R135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base1!O136</f>
        <v>8</v>
      </c>
      <c r="G18" s="36">
        <f>base1!P136</f>
        <v>12</v>
      </c>
      <c r="H18" s="36">
        <f>base1!Q136</f>
        <v>15</v>
      </c>
      <c r="I18" s="36">
        <f>base1!R136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base1!O137</f>
        <v>14</v>
      </c>
      <c r="G19" s="36">
        <f>base1!P137</f>
        <v>15</v>
      </c>
      <c r="H19" s="36">
        <f>base1!Q137</f>
        <v>17</v>
      </c>
      <c r="I19" s="36">
        <f>base1!R137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base1!O138</f>
        <v>9</v>
      </c>
      <c r="G20" s="36">
        <f>base1!P138</f>
        <v>10</v>
      </c>
      <c r="H20" s="36">
        <f>base1!Q138</f>
        <v>13</v>
      </c>
      <c r="I20" s="36">
        <f>base1!R138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base1!O139</f>
        <v>11</v>
      </c>
      <c r="G21" s="36">
        <f>base1!P139</f>
        <v>9</v>
      </c>
      <c r="H21" s="36">
        <f>base1!Q139</f>
        <v>15</v>
      </c>
      <c r="I21" s="36">
        <f>base1!R139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base1!O140</f>
        <v>13</v>
      </c>
      <c r="G22" s="36">
        <f>base1!P140</f>
        <v>14</v>
      </c>
      <c r="H22" s="36">
        <f>base1!Q140</f>
        <v>15</v>
      </c>
      <c r="I22" s="36">
        <f>base1!R140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base1!O141</f>
        <v>13</v>
      </c>
      <c r="G23" s="36">
        <f>base1!P141</f>
        <v>11</v>
      </c>
      <c r="H23" s="36">
        <f>base1!Q141</f>
        <v>15</v>
      </c>
      <c r="I23" s="36">
        <f>base1!R141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base1!O142</f>
        <v>4</v>
      </c>
      <c r="G24" s="36">
        <f>base1!P142</f>
        <v>2</v>
      </c>
      <c r="H24" s="36">
        <f>base1!Q142</f>
        <v>16</v>
      </c>
      <c r="I24" s="36">
        <f>base1!R142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base1!O143</f>
        <v>6</v>
      </c>
      <c r="G25" s="36">
        <f>base1!P143</f>
        <v>13</v>
      </c>
      <c r="H25" s="36">
        <f>base1!Q143</f>
        <v>18</v>
      </c>
      <c r="I25" s="36">
        <f>base1!R143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base1!O144</f>
        <v>15</v>
      </c>
      <c r="G26" s="36">
        <f>base1!P144</f>
        <v>10</v>
      </c>
      <c r="H26" s="36">
        <f>base1!Q144</f>
        <v>13</v>
      </c>
      <c r="I26" s="36">
        <f>base1!R144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base1!O145</f>
        <v>11</v>
      </c>
      <c r="G27" s="36">
        <f>base1!P145</f>
        <v>14</v>
      </c>
      <c r="H27" s="36">
        <f>base1!Q145</f>
        <v>10</v>
      </c>
      <c r="I27" s="36">
        <f>base1!R145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base1!O146</f>
        <v>10</v>
      </c>
      <c r="G28" s="36">
        <f>base1!P146</f>
        <v>4</v>
      </c>
      <c r="H28" s="36">
        <f>base1!Q146</f>
        <v>18</v>
      </c>
      <c r="I28" s="36">
        <f>base1!R146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base1!O147</f>
        <v>13</v>
      </c>
      <c r="G29" s="36">
        <f>base1!P147</f>
        <v>10</v>
      </c>
      <c r="H29" s="36">
        <f>base1!Q147</f>
        <v>11</v>
      </c>
      <c r="I29" s="36">
        <f>base1!R147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base1!O148</f>
        <v>16</v>
      </c>
      <c r="G30" s="36">
        <f>base1!P148</f>
        <v>4</v>
      </c>
      <c r="H30" s="36">
        <f>base1!Q148</f>
        <v>2</v>
      </c>
      <c r="I30" s="36">
        <f>base1!R148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base1!O149</f>
        <v>13</v>
      </c>
      <c r="G31" s="36">
        <f>base1!P149</f>
        <v>15</v>
      </c>
      <c r="H31" s="36">
        <f>base1!Q149</f>
        <v>14</v>
      </c>
      <c r="I31" s="36">
        <f>base1!R149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base1!O150</f>
        <v>17</v>
      </c>
      <c r="G32" s="36">
        <f>base1!P150</f>
        <v>13</v>
      </c>
      <c r="H32" s="36">
        <f>base1!Q150</f>
        <v>12</v>
      </c>
      <c r="I32" s="36">
        <f>base1!R150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base1!O151</f>
        <v>1</v>
      </c>
      <c r="G33" s="36">
        <f>base1!P151</f>
        <v>18</v>
      </c>
      <c r="H33" s="36">
        <f>base1!Q151</f>
        <v>13</v>
      </c>
      <c r="I33" s="36">
        <f>base1!R151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base1!O152</f>
        <v>4</v>
      </c>
      <c r="G34" s="36">
        <f>base1!P152</f>
        <v>18</v>
      </c>
      <c r="H34" s="36">
        <f>base1!Q152</f>
        <v>2</v>
      </c>
      <c r="I34" s="36">
        <f>base1!R152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base1!O153</f>
        <v>8</v>
      </c>
      <c r="G35" s="36">
        <f>base1!P153</f>
        <v>3</v>
      </c>
      <c r="H35" s="36">
        <f>base1!Q153</f>
        <v>10</v>
      </c>
      <c r="I35" s="36">
        <f>base1!R153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base1!O154</f>
        <v>8</v>
      </c>
      <c r="G36" s="36">
        <f>base1!P154</f>
        <v>16</v>
      </c>
      <c r="H36" s="36">
        <f>base1!Q154</f>
        <v>2</v>
      </c>
      <c r="I36" s="36">
        <f>base1!R154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base1!O155</f>
        <v>16</v>
      </c>
      <c r="G37" s="36">
        <f>base1!P155</f>
        <v>4</v>
      </c>
      <c r="H37" s="36">
        <f>base1!Q155</f>
        <v>2</v>
      </c>
      <c r="I37" s="36">
        <f>base1!R155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base1!O156</f>
        <v>3</v>
      </c>
      <c r="G38" s="36">
        <f>base1!P156</f>
        <v>4</v>
      </c>
      <c r="H38" s="36">
        <f>base1!Q156</f>
        <v>2</v>
      </c>
      <c r="I38" s="36">
        <f>base1!R156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base1!O157</f>
        <v>18</v>
      </c>
      <c r="G39" s="36">
        <f>base1!P157</f>
        <v>13</v>
      </c>
      <c r="H39" s="36">
        <f>base1!Q157</f>
        <v>15</v>
      </c>
      <c r="I39" s="36">
        <f>base1!R157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base1!O158</f>
        <v>11</v>
      </c>
      <c r="G40" s="36">
        <f>base1!P158</f>
        <v>8</v>
      </c>
      <c r="H40" s="36">
        <f>base1!Q158</f>
        <v>18</v>
      </c>
      <c r="I40" s="36">
        <f>base1!R158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base1!O159</f>
        <v>18</v>
      </c>
      <c r="G41" s="36">
        <f>base1!P159</f>
        <v>13</v>
      </c>
      <c r="H41" s="36">
        <f>base1!Q159</f>
        <v>14</v>
      </c>
      <c r="I41" s="36">
        <f>base1!R159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base1!O160</f>
        <v>2</v>
      </c>
      <c r="G42" s="36">
        <f>base1!P160</f>
        <v>8</v>
      </c>
      <c r="H42" s="36">
        <f>base1!Q160</f>
        <v>13</v>
      </c>
      <c r="I42" s="36">
        <f>base1!R160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base1!O161</f>
        <v>3</v>
      </c>
      <c r="G43" s="36">
        <f>base1!P161</f>
        <v>14</v>
      </c>
      <c r="H43" s="36">
        <f>base1!Q161</f>
        <v>2</v>
      </c>
      <c r="I43" s="36">
        <f>base1!R161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base1!O162</f>
        <v>4</v>
      </c>
      <c r="G44" s="36">
        <f>base1!P162</f>
        <v>14</v>
      </c>
      <c r="H44" s="36">
        <f>base1!Q162</f>
        <v>2</v>
      </c>
      <c r="I44" s="36">
        <f>base1!R162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base1!O163</f>
        <v>8</v>
      </c>
      <c r="G45" s="36">
        <f>base1!P163</f>
        <v>3</v>
      </c>
      <c r="H45" s="36">
        <f>base1!Q163</f>
        <v>10</v>
      </c>
      <c r="I45" s="36">
        <f>base1!R163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base1!O164</f>
        <v>18</v>
      </c>
      <c r="G46" s="36">
        <f>base1!P164</f>
        <v>8</v>
      </c>
      <c r="H46" s="36">
        <f>base1!Q164</f>
        <v>10</v>
      </c>
      <c r="I46" s="36">
        <f>base1!R164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base1!O165</f>
        <v>18</v>
      </c>
      <c r="G47" s="36">
        <f>base1!P165</f>
        <v>8</v>
      </c>
      <c r="H47" s="36">
        <f>base1!Q165</f>
        <v>10</v>
      </c>
      <c r="I47" s="36">
        <f>base1!R165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base1!O166</f>
        <v>8</v>
      </c>
      <c r="G48" s="36">
        <f>base1!P166</f>
        <v>18</v>
      </c>
      <c r="H48" s="36">
        <f>base1!Q166</f>
        <v>4</v>
      </c>
      <c r="I48" s="36">
        <f>base1!R166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base1!O167</f>
        <v>14</v>
      </c>
      <c r="G49" s="36">
        <f>base1!P167</f>
        <v>18</v>
      </c>
      <c r="H49" s="36">
        <f>base1!Q167</f>
        <v>4</v>
      </c>
      <c r="I49" s="36">
        <f>base1!R167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base1!O168</f>
        <v>3</v>
      </c>
      <c r="G50" s="36">
        <f>base1!P168</f>
        <v>8</v>
      </c>
      <c r="H50" s="36">
        <f>base1!Q168</f>
        <v>18</v>
      </c>
      <c r="I50" s="36">
        <f>base1!R168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base1!O169</f>
        <v>15</v>
      </c>
      <c r="G51" s="36">
        <f>base1!P169</f>
        <v>18</v>
      </c>
      <c r="H51" s="36">
        <f>base1!Q169</f>
        <v>16</v>
      </c>
      <c r="I51" s="36">
        <f>base1!R169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904" priority="26" operator="equal">
      <formula>$AE$5</formula>
    </cfRule>
    <cfRule type="cellIs" dxfId="1903" priority="27" operator="equal">
      <formula>$AD$5</formula>
    </cfRule>
    <cfRule type="cellIs" dxfId="1902" priority="28" operator="equal">
      <formula>$AC$5</formula>
    </cfRule>
    <cfRule type="cellIs" dxfId="1901" priority="29" operator="equal">
      <formula>$AB$5</formula>
    </cfRule>
    <cfRule type="cellIs" dxfId="1900" priority="30" operator="equal">
      <formula>$AA$5</formula>
    </cfRule>
  </conditionalFormatting>
  <conditionalFormatting sqref="B1:P1">
    <cfRule type="cellIs" dxfId="1899" priority="41" operator="equal">
      <formula>#REF!</formula>
    </cfRule>
    <cfRule type="cellIs" dxfId="1898" priority="42" operator="equal">
      <formula>#REF!</formula>
    </cfRule>
    <cfRule type="cellIs" dxfId="1897" priority="43" operator="equal">
      <formula>#REF!</formula>
    </cfRule>
    <cfRule type="cellIs" dxfId="1896" priority="44" operator="equal">
      <formula>#REF!</formula>
    </cfRule>
    <cfRule type="cellIs" dxfId="1895" priority="45" operator="equal">
      <formula>#REF!</formula>
    </cfRule>
  </conditionalFormatting>
  <conditionalFormatting sqref="B1:P1"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  <cfRule type="cellIs" dxfId="1891" priority="49" operator="equal">
      <formula>#REF!</formula>
    </cfRule>
    <cfRule type="cellIs" dxfId="1890" priority="50" operator="equal">
      <formula>#REF!</formula>
    </cfRule>
  </conditionalFormatting>
  <conditionalFormatting sqref="A2:A51">
    <cfRule type="cellIs" dxfId="1889" priority="36" operator="equal">
      <formula>#REF!</formula>
    </cfRule>
    <cfRule type="cellIs" dxfId="1888" priority="37" operator="equal">
      <formula>#REF!</formula>
    </cfRule>
    <cfRule type="cellIs" dxfId="1887" priority="38" operator="equal">
      <formula>#REF!</formula>
    </cfRule>
    <cfRule type="cellIs" dxfId="1886" priority="39" operator="equal">
      <formula>#REF!</formula>
    </cfRule>
    <cfRule type="cellIs" dxfId="1885" priority="40" operator="equal">
      <formula>#REF!</formula>
    </cfRule>
  </conditionalFormatting>
  <conditionalFormatting sqref="A2:A51">
    <cfRule type="cellIs" dxfId="1884" priority="31" operator="equal">
      <formula>#REF!</formula>
    </cfRule>
    <cfRule type="cellIs" dxfId="1883" priority="32" operator="equal">
      <formula>#REF!</formula>
    </cfRule>
    <cfRule type="cellIs" dxfId="1882" priority="33" operator="equal">
      <formula>#REF!</formula>
    </cfRule>
    <cfRule type="cellIs" dxfId="1881" priority="34" operator="equal">
      <formula>#REF!</formula>
    </cfRule>
    <cfRule type="cellIs" dxfId="1880" priority="35" operator="equal">
      <formula>#REF!</formula>
    </cfRule>
  </conditionalFormatting>
  <conditionalFormatting sqref="E2:I16">
    <cfRule type="cellIs" dxfId="1879" priority="11" operator="equal">
      <formula>$AE$5</formula>
    </cfRule>
    <cfRule type="cellIs" dxfId="1878" priority="12" operator="equal">
      <formula>$AD$5</formula>
    </cfRule>
    <cfRule type="cellIs" dxfId="1877" priority="13" operator="equal">
      <formula>$AC$5</formula>
    </cfRule>
    <cfRule type="cellIs" dxfId="1876" priority="14" operator="equal">
      <formula>$AB$5</formula>
    </cfRule>
    <cfRule type="cellIs" dxfId="18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base1!O169</f>
        <v>15</v>
      </c>
      <c r="G2" s="36">
        <f>base1!P169</f>
        <v>18</v>
      </c>
      <c r="H2" s="36">
        <f>base1!Q169</f>
        <v>16</v>
      </c>
      <c r="I2" s="36">
        <f>base1!R169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base1!O170</f>
        <v>11</v>
      </c>
      <c r="G3" s="36">
        <f>base1!P170</f>
        <v>18</v>
      </c>
      <c r="H3" s="36">
        <f>base1!Q170</f>
        <v>3</v>
      </c>
      <c r="I3" s="36">
        <f>base1!R170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base1!O171</f>
        <v>14</v>
      </c>
      <c r="G4" s="36">
        <f>base1!P171</f>
        <v>3</v>
      </c>
      <c r="H4" s="36">
        <f>base1!Q171</f>
        <v>16</v>
      </c>
      <c r="I4" s="36">
        <f>base1!R171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base1!O172</f>
        <v>11</v>
      </c>
      <c r="G5" s="36">
        <f>base1!P172</f>
        <v>13</v>
      </c>
      <c r="H5" s="36">
        <f>base1!Q172</f>
        <v>15</v>
      </c>
      <c r="I5" s="36">
        <f>base1!R172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base1!O173</f>
        <v>11</v>
      </c>
      <c r="G6" s="36">
        <f>base1!P173</f>
        <v>13</v>
      </c>
      <c r="H6" s="36">
        <f>base1!Q173</f>
        <v>8</v>
      </c>
      <c r="I6" s="36">
        <f>base1!R173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base1!O174</f>
        <v>11</v>
      </c>
      <c r="G7" s="36">
        <f>base1!P174</f>
        <v>7</v>
      </c>
      <c r="H7" s="36">
        <f>base1!Q174</f>
        <v>13</v>
      </c>
      <c r="I7" s="36">
        <f>base1!R174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base1!O175</f>
        <v>10</v>
      </c>
      <c r="G8" s="36">
        <f>base1!P175</f>
        <v>7</v>
      </c>
      <c r="H8" s="36">
        <f>base1!Q175</f>
        <v>14</v>
      </c>
      <c r="I8" s="36">
        <f>base1!R175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base1!O176</f>
        <v>3</v>
      </c>
      <c r="G9" s="36">
        <f>base1!P176</f>
        <v>11</v>
      </c>
      <c r="H9" s="36">
        <f>base1!Q176</f>
        <v>15</v>
      </c>
      <c r="I9" s="36">
        <f>base1!R176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base1!O177</f>
        <v>3</v>
      </c>
      <c r="G10" s="36">
        <f>base1!P177</f>
        <v>10</v>
      </c>
      <c r="H10" s="36">
        <f>base1!Q177</f>
        <v>14</v>
      </c>
      <c r="I10" s="36">
        <f>base1!R177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base1!O178</f>
        <v>14</v>
      </c>
      <c r="G11" s="36">
        <f>base1!P178</f>
        <v>2</v>
      </c>
      <c r="H11" s="36">
        <f>base1!Q178</f>
        <v>13</v>
      </c>
      <c r="I11" s="36">
        <f>base1!R178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base1!O179</f>
        <v>11</v>
      </c>
      <c r="G12" s="36">
        <f>base1!P179</f>
        <v>2</v>
      </c>
      <c r="H12" s="36">
        <f>base1!Q179</f>
        <v>13</v>
      </c>
      <c r="I12" s="36">
        <f>base1!R179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base1!O180</f>
        <v>11</v>
      </c>
      <c r="G13" s="36">
        <f>base1!P180</f>
        <v>2</v>
      </c>
      <c r="H13" s="36">
        <f>base1!Q180</f>
        <v>13</v>
      </c>
      <c r="I13" s="36">
        <f>base1!R180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base1!O181</f>
        <v>4</v>
      </c>
      <c r="G14" s="36">
        <f>base1!P181</f>
        <v>13</v>
      </c>
      <c r="H14" s="36">
        <f>base1!Q181</f>
        <v>14</v>
      </c>
      <c r="I14" s="36">
        <f>base1!R181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base1!O182</f>
        <v>4</v>
      </c>
      <c r="G15" s="36">
        <f>base1!P182</f>
        <v>13</v>
      </c>
      <c r="H15" s="36">
        <f>base1!Q182</f>
        <v>15</v>
      </c>
      <c r="I15" s="36">
        <f>base1!R182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base1!O183</f>
        <v>7</v>
      </c>
      <c r="G16" s="36">
        <f>base1!P183</f>
        <v>13</v>
      </c>
      <c r="H16" s="36">
        <f>base1!Q183</f>
        <v>15</v>
      </c>
      <c r="I16" s="36">
        <f>base1!R183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base1!O134</f>
        <v>8</v>
      </c>
      <c r="G17" s="36">
        <f>base1!P134</f>
        <v>14</v>
      </c>
      <c r="H17" s="36">
        <f>base1!Q134</f>
        <v>1</v>
      </c>
      <c r="I17" s="36">
        <f>base1!R134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base1!O135</f>
        <v>11</v>
      </c>
      <c r="G18" s="36">
        <f>base1!P135</f>
        <v>9</v>
      </c>
      <c r="H18" s="36">
        <f>base1!Q135</f>
        <v>15</v>
      </c>
      <c r="I18" s="36">
        <f>base1!R135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base1!O136</f>
        <v>8</v>
      </c>
      <c r="G19" s="36">
        <f>base1!P136</f>
        <v>12</v>
      </c>
      <c r="H19" s="36">
        <f>base1!Q136</f>
        <v>15</v>
      </c>
      <c r="I19" s="36">
        <f>base1!R136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base1!O137</f>
        <v>14</v>
      </c>
      <c r="G20" s="36">
        <f>base1!P137</f>
        <v>15</v>
      </c>
      <c r="H20" s="36">
        <f>base1!Q137</f>
        <v>17</v>
      </c>
      <c r="I20" s="36">
        <f>base1!R137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base1!O138</f>
        <v>9</v>
      </c>
      <c r="G21" s="36">
        <f>base1!P138</f>
        <v>10</v>
      </c>
      <c r="H21" s="36">
        <f>base1!Q138</f>
        <v>13</v>
      </c>
      <c r="I21" s="36">
        <f>base1!R138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base1!O139</f>
        <v>11</v>
      </c>
      <c r="G22" s="36">
        <f>base1!P139</f>
        <v>9</v>
      </c>
      <c r="H22" s="36">
        <f>base1!Q139</f>
        <v>15</v>
      </c>
      <c r="I22" s="36">
        <f>base1!R139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base1!O140</f>
        <v>13</v>
      </c>
      <c r="G23" s="36">
        <f>base1!P140</f>
        <v>14</v>
      </c>
      <c r="H23" s="36">
        <f>base1!Q140</f>
        <v>15</v>
      </c>
      <c r="I23" s="36">
        <f>base1!R140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base1!O141</f>
        <v>13</v>
      </c>
      <c r="G24" s="36">
        <f>base1!P141</f>
        <v>11</v>
      </c>
      <c r="H24" s="36">
        <f>base1!Q141</f>
        <v>15</v>
      </c>
      <c r="I24" s="36">
        <f>base1!R141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base1!O142</f>
        <v>4</v>
      </c>
      <c r="G25" s="36">
        <f>base1!P142</f>
        <v>2</v>
      </c>
      <c r="H25" s="36">
        <f>base1!Q142</f>
        <v>16</v>
      </c>
      <c r="I25" s="36">
        <f>base1!R142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base1!O143</f>
        <v>6</v>
      </c>
      <c r="G26" s="36">
        <f>base1!P143</f>
        <v>13</v>
      </c>
      <c r="H26" s="36">
        <f>base1!Q143</f>
        <v>18</v>
      </c>
      <c r="I26" s="36">
        <f>base1!R143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base1!O144</f>
        <v>15</v>
      </c>
      <c r="G27" s="36">
        <f>base1!P144</f>
        <v>10</v>
      </c>
      <c r="H27" s="36">
        <f>base1!Q144</f>
        <v>13</v>
      </c>
      <c r="I27" s="36">
        <f>base1!R144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base1!O145</f>
        <v>11</v>
      </c>
      <c r="G28" s="36">
        <f>base1!P145</f>
        <v>14</v>
      </c>
      <c r="H28" s="36">
        <f>base1!Q145</f>
        <v>10</v>
      </c>
      <c r="I28" s="36">
        <f>base1!R145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base1!O146</f>
        <v>10</v>
      </c>
      <c r="G29" s="36">
        <f>base1!P146</f>
        <v>4</v>
      </c>
      <c r="H29" s="36">
        <f>base1!Q146</f>
        <v>18</v>
      </c>
      <c r="I29" s="36">
        <f>base1!R146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base1!O147</f>
        <v>13</v>
      </c>
      <c r="G30" s="36">
        <f>base1!P147</f>
        <v>10</v>
      </c>
      <c r="H30" s="36">
        <f>base1!Q147</f>
        <v>11</v>
      </c>
      <c r="I30" s="36">
        <f>base1!R147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base1!O148</f>
        <v>16</v>
      </c>
      <c r="G31" s="36">
        <f>base1!P148</f>
        <v>4</v>
      </c>
      <c r="H31" s="36">
        <f>base1!Q148</f>
        <v>2</v>
      </c>
      <c r="I31" s="36">
        <f>base1!R148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base1!O149</f>
        <v>13</v>
      </c>
      <c r="G32" s="36">
        <f>base1!P149</f>
        <v>15</v>
      </c>
      <c r="H32" s="36">
        <f>base1!Q149</f>
        <v>14</v>
      </c>
      <c r="I32" s="36">
        <f>base1!R149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base1!O150</f>
        <v>17</v>
      </c>
      <c r="G33" s="36">
        <f>base1!P150</f>
        <v>13</v>
      </c>
      <c r="H33" s="36">
        <f>base1!Q150</f>
        <v>12</v>
      </c>
      <c r="I33" s="36">
        <f>base1!R150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base1!O151</f>
        <v>1</v>
      </c>
      <c r="G34" s="36">
        <f>base1!P151</f>
        <v>18</v>
      </c>
      <c r="H34" s="36">
        <f>base1!Q151</f>
        <v>13</v>
      </c>
      <c r="I34" s="36">
        <f>base1!R151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base1!O152</f>
        <v>4</v>
      </c>
      <c r="G35" s="36">
        <f>base1!P152</f>
        <v>18</v>
      </c>
      <c r="H35" s="36">
        <f>base1!Q152</f>
        <v>2</v>
      </c>
      <c r="I35" s="36">
        <f>base1!R152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base1!O153</f>
        <v>8</v>
      </c>
      <c r="G36" s="36">
        <f>base1!P153</f>
        <v>3</v>
      </c>
      <c r="H36" s="36">
        <f>base1!Q153</f>
        <v>10</v>
      </c>
      <c r="I36" s="36">
        <f>base1!R153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base1!O154</f>
        <v>8</v>
      </c>
      <c r="G37" s="36">
        <f>base1!P154</f>
        <v>16</v>
      </c>
      <c r="H37" s="36">
        <f>base1!Q154</f>
        <v>2</v>
      </c>
      <c r="I37" s="36">
        <f>base1!R154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base1!O155</f>
        <v>16</v>
      </c>
      <c r="G38" s="36">
        <f>base1!P155</f>
        <v>4</v>
      </c>
      <c r="H38" s="36">
        <f>base1!Q155</f>
        <v>2</v>
      </c>
      <c r="I38" s="36">
        <f>base1!R155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base1!O156</f>
        <v>3</v>
      </c>
      <c r="G39" s="36">
        <f>base1!P156</f>
        <v>4</v>
      </c>
      <c r="H39" s="36">
        <f>base1!Q156</f>
        <v>2</v>
      </c>
      <c r="I39" s="36">
        <f>base1!R156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base1!O157</f>
        <v>18</v>
      </c>
      <c r="G40" s="36">
        <f>base1!P157</f>
        <v>13</v>
      </c>
      <c r="H40" s="36">
        <f>base1!Q157</f>
        <v>15</v>
      </c>
      <c r="I40" s="36">
        <f>base1!R157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base1!O158</f>
        <v>11</v>
      </c>
      <c r="G41" s="36">
        <f>base1!P158</f>
        <v>8</v>
      </c>
      <c r="H41" s="36">
        <f>base1!Q158</f>
        <v>18</v>
      </c>
      <c r="I41" s="36">
        <f>base1!R158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base1!O159</f>
        <v>18</v>
      </c>
      <c r="G42" s="36">
        <f>base1!P159</f>
        <v>13</v>
      </c>
      <c r="H42" s="36">
        <f>base1!Q159</f>
        <v>14</v>
      </c>
      <c r="I42" s="36">
        <f>base1!R159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base1!O160</f>
        <v>2</v>
      </c>
      <c r="G43" s="36">
        <f>base1!P160</f>
        <v>8</v>
      </c>
      <c r="H43" s="36">
        <f>base1!Q160</f>
        <v>13</v>
      </c>
      <c r="I43" s="36">
        <f>base1!R160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base1!O161</f>
        <v>3</v>
      </c>
      <c r="G44" s="36">
        <f>base1!P161</f>
        <v>14</v>
      </c>
      <c r="H44" s="36">
        <f>base1!Q161</f>
        <v>2</v>
      </c>
      <c r="I44" s="36">
        <f>base1!R161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base1!O162</f>
        <v>4</v>
      </c>
      <c r="G45" s="36">
        <f>base1!P162</f>
        <v>14</v>
      </c>
      <c r="H45" s="36">
        <f>base1!Q162</f>
        <v>2</v>
      </c>
      <c r="I45" s="36">
        <f>base1!R162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base1!O163</f>
        <v>8</v>
      </c>
      <c r="G46" s="36">
        <f>base1!P163</f>
        <v>3</v>
      </c>
      <c r="H46" s="36">
        <f>base1!Q163</f>
        <v>10</v>
      </c>
      <c r="I46" s="36">
        <f>base1!R163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base1!O164</f>
        <v>18</v>
      </c>
      <c r="G47" s="36">
        <f>base1!P164</f>
        <v>8</v>
      </c>
      <c r="H47" s="36">
        <f>base1!Q164</f>
        <v>10</v>
      </c>
      <c r="I47" s="36">
        <f>base1!R164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base1!O165</f>
        <v>18</v>
      </c>
      <c r="G48" s="36">
        <f>base1!P165</f>
        <v>8</v>
      </c>
      <c r="H48" s="36">
        <f>base1!Q165</f>
        <v>10</v>
      </c>
      <c r="I48" s="36">
        <f>base1!R165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base1!O166</f>
        <v>8</v>
      </c>
      <c r="G49" s="36">
        <f>base1!P166</f>
        <v>18</v>
      </c>
      <c r="H49" s="36">
        <f>base1!Q166</f>
        <v>4</v>
      </c>
      <c r="I49" s="36">
        <f>base1!R166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base1!O167</f>
        <v>14</v>
      </c>
      <c r="G50" s="36">
        <f>base1!P167</f>
        <v>18</v>
      </c>
      <c r="H50" s="36">
        <f>base1!Q167</f>
        <v>4</v>
      </c>
      <c r="I50" s="36">
        <f>base1!R167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base1!O168</f>
        <v>3</v>
      </c>
      <c r="G51" s="36">
        <f>base1!P168</f>
        <v>8</v>
      </c>
      <c r="H51" s="36">
        <f>base1!Q168</f>
        <v>18</v>
      </c>
      <c r="I51" s="36">
        <f>base1!R168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854" priority="26" operator="equal">
      <formula>$AE$5</formula>
    </cfRule>
    <cfRule type="cellIs" dxfId="1853" priority="27" operator="equal">
      <formula>$AD$5</formula>
    </cfRule>
    <cfRule type="cellIs" dxfId="1852" priority="28" operator="equal">
      <formula>$AC$5</formula>
    </cfRule>
    <cfRule type="cellIs" dxfId="1851" priority="29" operator="equal">
      <formula>$AB$5</formula>
    </cfRule>
    <cfRule type="cellIs" dxfId="1850" priority="30" operator="equal">
      <formula>$AA$5</formula>
    </cfRule>
  </conditionalFormatting>
  <conditionalFormatting sqref="B1:P1">
    <cfRule type="cellIs" dxfId="1849" priority="41" operator="equal">
      <formula>#REF!</formula>
    </cfRule>
    <cfRule type="cellIs" dxfId="1848" priority="42" operator="equal">
      <formula>#REF!</formula>
    </cfRule>
    <cfRule type="cellIs" dxfId="1847" priority="43" operator="equal">
      <formula>#REF!</formula>
    </cfRule>
    <cfRule type="cellIs" dxfId="1846" priority="44" operator="equal">
      <formula>#REF!</formula>
    </cfRule>
    <cfRule type="cellIs" dxfId="1845" priority="45" operator="equal">
      <formula>#REF!</formula>
    </cfRule>
  </conditionalFormatting>
  <conditionalFormatting sqref="B1:P1">
    <cfRule type="cellIs" dxfId="1844" priority="46" operator="equal">
      <formula>#REF!</formula>
    </cfRule>
    <cfRule type="cellIs" dxfId="1843" priority="47" operator="equal">
      <formula>#REF!</formula>
    </cfRule>
    <cfRule type="cellIs" dxfId="1842" priority="48" operator="equal">
      <formula>#REF!</formula>
    </cfRule>
    <cfRule type="cellIs" dxfId="1841" priority="49" operator="equal">
      <formula>#REF!</formula>
    </cfRule>
    <cfRule type="cellIs" dxfId="1840" priority="50" operator="equal">
      <formula>#REF!</formula>
    </cfRule>
  </conditionalFormatting>
  <conditionalFormatting sqref="A2:A51">
    <cfRule type="cellIs" dxfId="1839" priority="36" operator="equal">
      <formula>#REF!</formula>
    </cfRule>
    <cfRule type="cellIs" dxfId="1838" priority="37" operator="equal">
      <formula>#REF!</formula>
    </cfRule>
    <cfRule type="cellIs" dxfId="1837" priority="38" operator="equal">
      <formula>#REF!</formula>
    </cfRule>
    <cfRule type="cellIs" dxfId="1836" priority="39" operator="equal">
      <formula>#REF!</formula>
    </cfRule>
    <cfRule type="cellIs" dxfId="1835" priority="40" operator="equal">
      <formula>#REF!</formula>
    </cfRule>
  </conditionalFormatting>
  <conditionalFormatting sqref="A2:A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E2:I17">
    <cfRule type="cellIs" dxfId="1829" priority="11" operator="equal">
      <formula>$AE$5</formula>
    </cfRule>
    <cfRule type="cellIs" dxfId="1828" priority="12" operator="equal">
      <formula>$AD$5</formula>
    </cfRule>
    <cfRule type="cellIs" dxfId="1827" priority="13" operator="equal">
      <formula>$AC$5</formula>
    </cfRule>
    <cfRule type="cellIs" dxfId="1826" priority="14" operator="equal">
      <formula>$AB$5</formula>
    </cfRule>
    <cfRule type="cellIs" dxfId="18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base1!O168</f>
        <v>3</v>
      </c>
      <c r="G2" s="36">
        <f>base1!P168</f>
        <v>8</v>
      </c>
      <c r="H2" s="36">
        <f>base1!Q168</f>
        <v>18</v>
      </c>
      <c r="I2" s="36">
        <f>base1!R168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base1!O169</f>
        <v>15</v>
      </c>
      <c r="G3" s="36">
        <f>base1!P169</f>
        <v>18</v>
      </c>
      <c r="H3" s="36">
        <f>base1!Q169</f>
        <v>16</v>
      </c>
      <c r="I3" s="36">
        <f>base1!R169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base1!O170</f>
        <v>11</v>
      </c>
      <c r="G4" s="36">
        <f>base1!P170</f>
        <v>18</v>
      </c>
      <c r="H4" s="36">
        <f>base1!Q170</f>
        <v>3</v>
      </c>
      <c r="I4" s="36">
        <f>base1!R170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base1!O171</f>
        <v>14</v>
      </c>
      <c r="G5" s="36">
        <f>base1!P171</f>
        <v>3</v>
      </c>
      <c r="H5" s="36">
        <f>base1!Q171</f>
        <v>16</v>
      </c>
      <c r="I5" s="36">
        <f>base1!R171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base1!O172</f>
        <v>11</v>
      </c>
      <c r="G6" s="36">
        <f>base1!P172</f>
        <v>13</v>
      </c>
      <c r="H6" s="36">
        <f>base1!Q172</f>
        <v>15</v>
      </c>
      <c r="I6" s="36">
        <f>base1!R172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base1!O173</f>
        <v>11</v>
      </c>
      <c r="G7" s="36">
        <f>base1!P173</f>
        <v>13</v>
      </c>
      <c r="H7" s="36">
        <f>base1!Q173</f>
        <v>8</v>
      </c>
      <c r="I7" s="36">
        <f>base1!R173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base1!O174</f>
        <v>11</v>
      </c>
      <c r="G8" s="36">
        <f>base1!P174</f>
        <v>7</v>
      </c>
      <c r="H8" s="36">
        <f>base1!Q174</f>
        <v>13</v>
      </c>
      <c r="I8" s="36">
        <f>base1!R174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base1!O175</f>
        <v>10</v>
      </c>
      <c r="G9" s="36">
        <f>base1!P175</f>
        <v>7</v>
      </c>
      <c r="H9" s="36">
        <f>base1!Q175</f>
        <v>14</v>
      </c>
      <c r="I9" s="36">
        <f>base1!R175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base1!O176</f>
        <v>3</v>
      </c>
      <c r="G10" s="36">
        <f>base1!P176</f>
        <v>11</v>
      </c>
      <c r="H10" s="36">
        <f>base1!Q176</f>
        <v>15</v>
      </c>
      <c r="I10" s="36">
        <f>base1!R176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base1!O177</f>
        <v>3</v>
      </c>
      <c r="G11" s="36">
        <f>base1!P177</f>
        <v>10</v>
      </c>
      <c r="H11" s="36">
        <f>base1!Q177</f>
        <v>14</v>
      </c>
      <c r="I11" s="36">
        <f>base1!R177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base1!O178</f>
        <v>14</v>
      </c>
      <c r="G12" s="36">
        <f>base1!P178</f>
        <v>2</v>
      </c>
      <c r="H12" s="36">
        <f>base1!Q178</f>
        <v>13</v>
      </c>
      <c r="I12" s="36">
        <f>base1!R178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base1!O179</f>
        <v>11</v>
      </c>
      <c r="G13" s="36">
        <f>base1!P179</f>
        <v>2</v>
      </c>
      <c r="H13" s="36">
        <f>base1!Q179</f>
        <v>13</v>
      </c>
      <c r="I13" s="36">
        <f>base1!R179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base1!O180</f>
        <v>11</v>
      </c>
      <c r="G14" s="36">
        <f>base1!P180</f>
        <v>2</v>
      </c>
      <c r="H14" s="36">
        <f>base1!Q180</f>
        <v>13</v>
      </c>
      <c r="I14" s="36">
        <f>base1!R180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base1!O181</f>
        <v>4</v>
      </c>
      <c r="G15" s="36">
        <f>base1!P181</f>
        <v>13</v>
      </c>
      <c r="H15" s="36">
        <f>base1!Q181</f>
        <v>14</v>
      </c>
      <c r="I15" s="36">
        <f>base1!R181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base1!O182</f>
        <v>4</v>
      </c>
      <c r="G16" s="36">
        <f>base1!P182</f>
        <v>13</v>
      </c>
      <c r="H16" s="36">
        <f>base1!Q182</f>
        <v>15</v>
      </c>
      <c r="I16" s="36">
        <f>base1!R182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base1!O183</f>
        <v>7</v>
      </c>
      <c r="G17" s="36">
        <f>base1!P183</f>
        <v>13</v>
      </c>
      <c r="H17" s="36">
        <f>base1!Q183</f>
        <v>15</v>
      </c>
      <c r="I17" s="36">
        <f>base1!R183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base1!O134</f>
        <v>8</v>
      </c>
      <c r="G18" s="36">
        <f>base1!P134</f>
        <v>14</v>
      </c>
      <c r="H18" s="36">
        <f>base1!Q134</f>
        <v>1</v>
      </c>
      <c r="I18" s="36">
        <f>base1!R134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base1!O135</f>
        <v>11</v>
      </c>
      <c r="G19" s="36">
        <f>base1!P135</f>
        <v>9</v>
      </c>
      <c r="H19" s="36">
        <f>base1!Q135</f>
        <v>15</v>
      </c>
      <c r="I19" s="36">
        <f>base1!R135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base1!O136</f>
        <v>8</v>
      </c>
      <c r="G20" s="36">
        <f>base1!P136</f>
        <v>12</v>
      </c>
      <c r="H20" s="36">
        <f>base1!Q136</f>
        <v>15</v>
      </c>
      <c r="I20" s="36">
        <f>base1!R136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base1!O137</f>
        <v>14</v>
      </c>
      <c r="G21" s="36">
        <f>base1!P137</f>
        <v>15</v>
      </c>
      <c r="H21" s="36">
        <f>base1!Q137</f>
        <v>17</v>
      </c>
      <c r="I21" s="36">
        <f>base1!R137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base1!O138</f>
        <v>9</v>
      </c>
      <c r="G22" s="36">
        <f>base1!P138</f>
        <v>10</v>
      </c>
      <c r="H22" s="36">
        <f>base1!Q138</f>
        <v>13</v>
      </c>
      <c r="I22" s="36">
        <f>base1!R138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base1!O139</f>
        <v>11</v>
      </c>
      <c r="G23" s="36">
        <f>base1!P139</f>
        <v>9</v>
      </c>
      <c r="H23" s="36">
        <f>base1!Q139</f>
        <v>15</v>
      </c>
      <c r="I23" s="36">
        <f>base1!R139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base1!O140</f>
        <v>13</v>
      </c>
      <c r="G24" s="36">
        <f>base1!P140</f>
        <v>14</v>
      </c>
      <c r="H24" s="36">
        <f>base1!Q140</f>
        <v>15</v>
      </c>
      <c r="I24" s="36">
        <f>base1!R140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base1!O141</f>
        <v>13</v>
      </c>
      <c r="G25" s="36">
        <f>base1!P141</f>
        <v>11</v>
      </c>
      <c r="H25" s="36">
        <f>base1!Q141</f>
        <v>15</v>
      </c>
      <c r="I25" s="36">
        <f>base1!R141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base1!O142</f>
        <v>4</v>
      </c>
      <c r="G26" s="36">
        <f>base1!P142</f>
        <v>2</v>
      </c>
      <c r="H26" s="36">
        <f>base1!Q142</f>
        <v>16</v>
      </c>
      <c r="I26" s="36">
        <f>base1!R142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base1!O143</f>
        <v>6</v>
      </c>
      <c r="G27" s="36">
        <f>base1!P143</f>
        <v>13</v>
      </c>
      <c r="H27" s="36">
        <f>base1!Q143</f>
        <v>18</v>
      </c>
      <c r="I27" s="36">
        <f>base1!R143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base1!O144</f>
        <v>15</v>
      </c>
      <c r="G28" s="36">
        <f>base1!P144</f>
        <v>10</v>
      </c>
      <c r="H28" s="36">
        <f>base1!Q144</f>
        <v>13</v>
      </c>
      <c r="I28" s="36">
        <f>base1!R144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base1!O145</f>
        <v>11</v>
      </c>
      <c r="G29" s="36">
        <f>base1!P145</f>
        <v>14</v>
      </c>
      <c r="H29" s="36">
        <f>base1!Q145</f>
        <v>10</v>
      </c>
      <c r="I29" s="36">
        <f>base1!R145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base1!O146</f>
        <v>10</v>
      </c>
      <c r="G30" s="36">
        <f>base1!P146</f>
        <v>4</v>
      </c>
      <c r="H30" s="36">
        <f>base1!Q146</f>
        <v>18</v>
      </c>
      <c r="I30" s="36">
        <f>base1!R146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base1!O147</f>
        <v>13</v>
      </c>
      <c r="G31" s="36">
        <f>base1!P147</f>
        <v>10</v>
      </c>
      <c r="H31" s="36">
        <f>base1!Q147</f>
        <v>11</v>
      </c>
      <c r="I31" s="36">
        <f>base1!R147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base1!O148</f>
        <v>16</v>
      </c>
      <c r="G32" s="36">
        <f>base1!P148</f>
        <v>4</v>
      </c>
      <c r="H32" s="36">
        <f>base1!Q148</f>
        <v>2</v>
      </c>
      <c r="I32" s="36">
        <f>base1!R148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base1!O149</f>
        <v>13</v>
      </c>
      <c r="G33" s="36">
        <f>base1!P149</f>
        <v>15</v>
      </c>
      <c r="H33" s="36">
        <f>base1!Q149</f>
        <v>14</v>
      </c>
      <c r="I33" s="36">
        <f>base1!R149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base1!O150</f>
        <v>17</v>
      </c>
      <c r="G34" s="36">
        <f>base1!P150</f>
        <v>13</v>
      </c>
      <c r="H34" s="36">
        <f>base1!Q150</f>
        <v>12</v>
      </c>
      <c r="I34" s="36">
        <f>base1!R150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base1!O151</f>
        <v>1</v>
      </c>
      <c r="G35" s="36">
        <f>base1!P151</f>
        <v>18</v>
      </c>
      <c r="H35" s="36">
        <f>base1!Q151</f>
        <v>13</v>
      </c>
      <c r="I35" s="36">
        <f>base1!R151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base1!O152</f>
        <v>4</v>
      </c>
      <c r="G36" s="36">
        <f>base1!P152</f>
        <v>18</v>
      </c>
      <c r="H36" s="36">
        <f>base1!Q152</f>
        <v>2</v>
      </c>
      <c r="I36" s="36">
        <f>base1!R152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base1!O153</f>
        <v>8</v>
      </c>
      <c r="G37" s="36">
        <f>base1!P153</f>
        <v>3</v>
      </c>
      <c r="H37" s="36">
        <f>base1!Q153</f>
        <v>10</v>
      </c>
      <c r="I37" s="36">
        <f>base1!R153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base1!O154</f>
        <v>8</v>
      </c>
      <c r="G38" s="36">
        <f>base1!P154</f>
        <v>16</v>
      </c>
      <c r="H38" s="36">
        <f>base1!Q154</f>
        <v>2</v>
      </c>
      <c r="I38" s="36">
        <f>base1!R154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base1!O155</f>
        <v>16</v>
      </c>
      <c r="G39" s="36">
        <f>base1!P155</f>
        <v>4</v>
      </c>
      <c r="H39" s="36">
        <f>base1!Q155</f>
        <v>2</v>
      </c>
      <c r="I39" s="36">
        <f>base1!R155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base1!O156</f>
        <v>3</v>
      </c>
      <c r="G40" s="36">
        <f>base1!P156</f>
        <v>4</v>
      </c>
      <c r="H40" s="36">
        <f>base1!Q156</f>
        <v>2</v>
      </c>
      <c r="I40" s="36">
        <f>base1!R156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base1!O157</f>
        <v>18</v>
      </c>
      <c r="G41" s="36">
        <f>base1!P157</f>
        <v>13</v>
      </c>
      <c r="H41" s="36">
        <f>base1!Q157</f>
        <v>15</v>
      </c>
      <c r="I41" s="36">
        <f>base1!R157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base1!O158</f>
        <v>11</v>
      </c>
      <c r="G42" s="36">
        <f>base1!P158</f>
        <v>8</v>
      </c>
      <c r="H42" s="36">
        <f>base1!Q158</f>
        <v>18</v>
      </c>
      <c r="I42" s="36">
        <f>base1!R158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base1!O159</f>
        <v>18</v>
      </c>
      <c r="G43" s="36">
        <f>base1!P159</f>
        <v>13</v>
      </c>
      <c r="H43" s="36">
        <f>base1!Q159</f>
        <v>14</v>
      </c>
      <c r="I43" s="36">
        <f>base1!R159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base1!O160</f>
        <v>2</v>
      </c>
      <c r="G44" s="36">
        <f>base1!P160</f>
        <v>8</v>
      </c>
      <c r="H44" s="36">
        <f>base1!Q160</f>
        <v>13</v>
      </c>
      <c r="I44" s="36">
        <f>base1!R160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base1!O161</f>
        <v>3</v>
      </c>
      <c r="G45" s="36">
        <f>base1!P161</f>
        <v>14</v>
      </c>
      <c r="H45" s="36">
        <f>base1!Q161</f>
        <v>2</v>
      </c>
      <c r="I45" s="36">
        <f>base1!R161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base1!O162</f>
        <v>4</v>
      </c>
      <c r="G46" s="36">
        <f>base1!P162</f>
        <v>14</v>
      </c>
      <c r="H46" s="36">
        <f>base1!Q162</f>
        <v>2</v>
      </c>
      <c r="I46" s="36">
        <f>base1!R162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base1!O163</f>
        <v>8</v>
      </c>
      <c r="G47" s="36">
        <f>base1!P163</f>
        <v>3</v>
      </c>
      <c r="H47" s="36">
        <f>base1!Q163</f>
        <v>10</v>
      </c>
      <c r="I47" s="36">
        <f>base1!R163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base1!O164</f>
        <v>18</v>
      </c>
      <c r="G48" s="36">
        <f>base1!P164</f>
        <v>8</v>
      </c>
      <c r="H48" s="36">
        <f>base1!Q164</f>
        <v>10</v>
      </c>
      <c r="I48" s="36">
        <f>base1!R164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base1!O165</f>
        <v>18</v>
      </c>
      <c r="G49" s="36">
        <f>base1!P165</f>
        <v>8</v>
      </c>
      <c r="H49" s="36">
        <f>base1!Q165</f>
        <v>10</v>
      </c>
      <c r="I49" s="36">
        <f>base1!R165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base1!O166</f>
        <v>8</v>
      </c>
      <c r="G50" s="36">
        <f>base1!P166</f>
        <v>18</v>
      </c>
      <c r="H50" s="36">
        <f>base1!Q166</f>
        <v>4</v>
      </c>
      <c r="I50" s="36">
        <f>base1!R166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base1!O167</f>
        <v>14</v>
      </c>
      <c r="G51" s="36">
        <f>base1!P167</f>
        <v>18</v>
      </c>
      <c r="H51" s="36">
        <f>base1!Q167</f>
        <v>4</v>
      </c>
      <c r="I51" s="36">
        <f>base1!R167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804" priority="26" operator="equal">
      <formula>$AE$5</formula>
    </cfRule>
    <cfRule type="cellIs" dxfId="1803" priority="27" operator="equal">
      <formula>$AD$5</formula>
    </cfRule>
    <cfRule type="cellIs" dxfId="1802" priority="28" operator="equal">
      <formula>$AC$5</formula>
    </cfRule>
    <cfRule type="cellIs" dxfId="1801" priority="29" operator="equal">
      <formula>$AB$5</formula>
    </cfRule>
    <cfRule type="cellIs" dxfId="1800" priority="30" operator="equal">
      <formula>$AA$5</formula>
    </cfRule>
  </conditionalFormatting>
  <conditionalFormatting sqref="B1:P1">
    <cfRule type="cellIs" dxfId="1799" priority="41" operator="equal">
      <formula>#REF!</formula>
    </cfRule>
    <cfRule type="cellIs" dxfId="1798" priority="42" operator="equal">
      <formula>#REF!</formula>
    </cfRule>
    <cfRule type="cellIs" dxfId="1797" priority="43" operator="equal">
      <formula>#REF!</formula>
    </cfRule>
    <cfRule type="cellIs" dxfId="1796" priority="44" operator="equal">
      <formula>#REF!</formula>
    </cfRule>
    <cfRule type="cellIs" dxfId="1795" priority="45" operator="equal">
      <formula>#REF!</formula>
    </cfRule>
  </conditionalFormatting>
  <conditionalFormatting sqref="B1:P1">
    <cfRule type="cellIs" dxfId="1794" priority="46" operator="equal">
      <formula>#REF!</formula>
    </cfRule>
    <cfRule type="cellIs" dxfId="1793" priority="47" operator="equal">
      <formula>#REF!</formula>
    </cfRule>
    <cfRule type="cellIs" dxfId="1792" priority="48" operator="equal">
      <formula>#REF!</formula>
    </cfRule>
    <cfRule type="cellIs" dxfId="1791" priority="49" operator="equal">
      <formula>#REF!</formula>
    </cfRule>
    <cfRule type="cellIs" dxfId="1790" priority="50" operator="equal">
      <formula>#REF!</formula>
    </cfRule>
  </conditionalFormatting>
  <conditionalFormatting sqref="A2:A51">
    <cfRule type="cellIs" dxfId="1789" priority="36" operator="equal">
      <formula>#REF!</formula>
    </cfRule>
    <cfRule type="cellIs" dxfId="1788" priority="37" operator="equal">
      <formula>#REF!</formula>
    </cfRule>
    <cfRule type="cellIs" dxfId="1787" priority="38" operator="equal">
      <formula>#REF!</formula>
    </cfRule>
    <cfRule type="cellIs" dxfId="1786" priority="39" operator="equal">
      <formula>#REF!</formula>
    </cfRule>
    <cfRule type="cellIs" dxfId="1785" priority="40" operator="equal">
      <formula>#REF!</formula>
    </cfRule>
  </conditionalFormatting>
  <conditionalFormatting sqref="A2:A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E2:I18">
    <cfRule type="cellIs" dxfId="1779" priority="11" operator="equal">
      <formula>$AE$5</formula>
    </cfRule>
    <cfRule type="cellIs" dxfId="1778" priority="12" operator="equal">
      <formula>$AD$5</formula>
    </cfRule>
    <cfRule type="cellIs" dxfId="1777" priority="13" operator="equal">
      <formula>$AC$5</formula>
    </cfRule>
    <cfRule type="cellIs" dxfId="1776" priority="14" operator="equal">
      <formula>$AB$5</formula>
    </cfRule>
    <cfRule type="cellIs" dxfId="17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base1!O167</f>
        <v>14</v>
      </c>
      <c r="G2" s="36">
        <f>base1!P167</f>
        <v>18</v>
      </c>
      <c r="H2" s="36">
        <f>base1!Q167</f>
        <v>4</v>
      </c>
      <c r="I2" s="36">
        <f>base1!R167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base1!O168</f>
        <v>3</v>
      </c>
      <c r="G3" s="36">
        <f>base1!P168</f>
        <v>8</v>
      </c>
      <c r="H3" s="36">
        <f>base1!Q168</f>
        <v>18</v>
      </c>
      <c r="I3" s="36">
        <f>base1!R168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base1!O169</f>
        <v>15</v>
      </c>
      <c r="G4" s="36">
        <f>base1!P169</f>
        <v>18</v>
      </c>
      <c r="H4" s="36">
        <f>base1!Q169</f>
        <v>16</v>
      </c>
      <c r="I4" s="36">
        <f>base1!R169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base1!O170</f>
        <v>11</v>
      </c>
      <c r="G5" s="36">
        <f>base1!P170</f>
        <v>18</v>
      </c>
      <c r="H5" s="36">
        <f>base1!Q170</f>
        <v>3</v>
      </c>
      <c r="I5" s="36">
        <f>base1!R170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base1!O171</f>
        <v>14</v>
      </c>
      <c r="G6" s="36">
        <f>base1!P171</f>
        <v>3</v>
      </c>
      <c r="H6" s="36">
        <f>base1!Q171</f>
        <v>16</v>
      </c>
      <c r="I6" s="36">
        <f>base1!R171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base1!O172</f>
        <v>11</v>
      </c>
      <c r="G7" s="36">
        <f>base1!P172</f>
        <v>13</v>
      </c>
      <c r="H7" s="36">
        <f>base1!Q172</f>
        <v>15</v>
      </c>
      <c r="I7" s="36">
        <f>base1!R172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base1!O173</f>
        <v>11</v>
      </c>
      <c r="G8" s="36">
        <f>base1!P173</f>
        <v>13</v>
      </c>
      <c r="H8" s="36">
        <f>base1!Q173</f>
        <v>8</v>
      </c>
      <c r="I8" s="36">
        <f>base1!R173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base1!O174</f>
        <v>11</v>
      </c>
      <c r="G9" s="36">
        <f>base1!P174</f>
        <v>7</v>
      </c>
      <c r="H9" s="36">
        <f>base1!Q174</f>
        <v>13</v>
      </c>
      <c r="I9" s="36">
        <f>base1!R174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base1!O175</f>
        <v>10</v>
      </c>
      <c r="G10" s="36">
        <f>base1!P175</f>
        <v>7</v>
      </c>
      <c r="H10" s="36">
        <f>base1!Q175</f>
        <v>14</v>
      </c>
      <c r="I10" s="36">
        <f>base1!R175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base1!O176</f>
        <v>3</v>
      </c>
      <c r="G11" s="36">
        <f>base1!P176</f>
        <v>11</v>
      </c>
      <c r="H11" s="36">
        <f>base1!Q176</f>
        <v>15</v>
      </c>
      <c r="I11" s="36">
        <f>base1!R176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base1!O177</f>
        <v>3</v>
      </c>
      <c r="G12" s="36">
        <f>base1!P177</f>
        <v>10</v>
      </c>
      <c r="H12" s="36">
        <f>base1!Q177</f>
        <v>14</v>
      </c>
      <c r="I12" s="36">
        <f>base1!R177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base1!O178</f>
        <v>14</v>
      </c>
      <c r="G13" s="36">
        <f>base1!P178</f>
        <v>2</v>
      </c>
      <c r="H13" s="36">
        <f>base1!Q178</f>
        <v>13</v>
      </c>
      <c r="I13" s="36">
        <f>base1!R178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base1!O179</f>
        <v>11</v>
      </c>
      <c r="G14" s="36">
        <f>base1!P179</f>
        <v>2</v>
      </c>
      <c r="H14" s="36">
        <f>base1!Q179</f>
        <v>13</v>
      </c>
      <c r="I14" s="36">
        <f>base1!R179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base1!O180</f>
        <v>11</v>
      </c>
      <c r="G15" s="36">
        <f>base1!P180</f>
        <v>2</v>
      </c>
      <c r="H15" s="36">
        <f>base1!Q180</f>
        <v>13</v>
      </c>
      <c r="I15" s="36">
        <f>base1!R180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base1!O181</f>
        <v>4</v>
      </c>
      <c r="G16" s="36">
        <f>base1!P181</f>
        <v>13</v>
      </c>
      <c r="H16" s="36">
        <f>base1!Q181</f>
        <v>14</v>
      </c>
      <c r="I16" s="36">
        <f>base1!R181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base1!O182</f>
        <v>4</v>
      </c>
      <c r="G17" s="36">
        <f>base1!P182</f>
        <v>13</v>
      </c>
      <c r="H17" s="36">
        <f>base1!Q182</f>
        <v>15</v>
      </c>
      <c r="I17" s="36">
        <f>base1!R182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base1!O183</f>
        <v>7</v>
      </c>
      <c r="G18" s="36">
        <f>base1!P183</f>
        <v>13</v>
      </c>
      <c r="H18" s="36">
        <f>base1!Q183</f>
        <v>15</v>
      </c>
      <c r="I18" s="36">
        <f>base1!R183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base1!O134</f>
        <v>8</v>
      </c>
      <c r="G19" s="36">
        <f>base1!P134</f>
        <v>14</v>
      </c>
      <c r="H19" s="36">
        <f>base1!Q134</f>
        <v>1</v>
      </c>
      <c r="I19" s="36">
        <f>base1!R134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base1!O135</f>
        <v>11</v>
      </c>
      <c r="G20" s="36">
        <f>base1!P135</f>
        <v>9</v>
      </c>
      <c r="H20" s="36">
        <f>base1!Q135</f>
        <v>15</v>
      </c>
      <c r="I20" s="36">
        <f>base1!R135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base1!O136</f>
        <v>8</v>
      </c>
      <c r="G21" s="36">
        <f>base1!P136</f>
        <v>12</v>
      </c>
      <c r="H21" s="36">
        <f>base1!Q136</f>
        <v>15</v>
      </c>
      <c r="I21" s="36">
        <f>base1!R136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base1!O137</f>
        <v>14</v>
      </c>
      <c r="G22" s="36">
        <f>base1!P137</f>
        <v>15</v>
      </c>
      <c r="H22" s="36">
        <f>base1!Q137</f>
        <v>17</v>
      </c>
      <c r="I22" s="36">
        <f>base1!R137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base1!O138</f>
        <v>9</v>
      </c>
      <c r="G23" s="36">
        <f>base1!P138</f>
        <v>10</v>
      </c>
      <c r="H23" s="36">
        <f>base1!Q138</f>
        <v>13</v>
      </c>
      <c r="I23" s="36">
        <f>base1!R138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base1!O139</f>
        <v>11</v>
      </c>
      <c r="G24" s="36">
        <f>base1!P139</f>
        <v>9</v>
      </c>
      <c r="H24" s="36">
        <f>base1!Q139</f>
        <v>15</v>
      </c>
      <c r="I24" s="36">
        <f>base1!R139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base1!O140</f>
        <v>13</v>
      </c>
      <c r="G25" s="36">
        <f>base1!P140</f>
        <v>14</v>
      </c>
      <c r="H25" s="36">
        <f>base1!Q140</f>
        <v>15</v>
      </c>
      <c r="I25" s="36">
        <f>base1!R140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base1!O141</f>
        <v>13</v>
      </c>
      <c r="G26" s="36">
        <f>base1!P141</f>
        <v>11</v>
      </c>
      <c r="H26" s="36">
        <f>base1!Q141</f>
        <v>15</v>
      </c>
      <c r="I26" s="36">
        <f>base1!R141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base1!O142</f>
        <v>4</v>
      </c>
      <c r="G27" s="36">
        <f>base1!P142</f>
        <v>2</v>
      </c>
      <c r="H27" s="36">
        <f>base1!Q142</f>
        <v>16</v>
      </c>
      <c r="I27" s="36">
        <f>base1!R142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base1!O143</f>
        <v>6</v>
      </c>
      <c r="G28" s="36">
        <f>base1!P143</f>
        <v>13</v>
      </c>
      <c r="H28" s="36">
        <f>base1!Q143</f>
        <v>18</v>
      </c>
      <c r="I28" s="36">
        <f>base1!R143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base1!O144</f>
        <v>15</v>
      </c>
      <c r="G29" s="36">
        <f>base1!P144</f>
        <v>10</v>
      </c>
      <c r="H29" s="36">
        <f>base1!Q144</f>
        <v>13</v>
      </c>
      <c r="I29" s="36">
        <f>base1!R144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base1!O145</f>
        <v>11</v>
      </c>
      <c r="G30" s="36">
        <f>base1!P145</f>
        <v>14</v>
      </c>
      <c r="H30" s="36">
        <f>base1!Q145</f>
        <v>10</v>
      </c>
      <c r="I30" s="36">
        <f>base1!R145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base1!O146</f>
        <v>10</v>
      </c>
      <c r="G31" s="36">
        <f>base1!P146</f>
        <v>4</v>
      </c>
      <c r="H31" s="36">
        <f>base1!Q146</f>
        <v>18</v>
      </c>
      <c r="I31" s="36">
        <f>base1!R146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base1!O147</f>
        <v>13</v>
      </c>
      <c r="G32" s="36">
        <f>base1!P147</f>
        <v>10</v>
      </c>
      <c r="H32" s="36">
        <f>base1!Q147</f>
        <v>11</v>
      </c>
      <c r="I32" s="36">
        <f>base1!R147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base1!O148</f>
        <v>16</v>
      </c>
      <c r="G33" s="36">
        <f>base1!P148</f>
        <v>4</v>
      </c>
      <c r="H33" s="36">
        <f>base1!Q148</f>
        <v>2</v>
      </c>
      <c r="I33" s="36">
        <f>base1!R148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base1!O149</f>
        <v>13</v>
      </c>
      <c r="G34" s="36">
        <f>base1!P149</f>
        <v>15</v>
      </c>
      <c r="H34" s="36">
        <f>base1!Q149</f>
        <v>14</v>
      </c>
      <c r="I34" s="36">
        <f>base1!R149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base1!O150</f>
        <v>17</v>
      </c>
      <c r="G35" s="36">
        <f>base1!P150</f>
        <v>13</v>
      </c>
      <c r="H35" s="36">
        <f>base1!Q150</f>
        <v>12</v>
      </c>
      <c r="I35" s="36">
        <f>base1!R150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base1!O151</f>
        <v>1</v>
      </c>
      <c r="G36" s="36">
        <f>base1!P151</f>
        <v>18</v>
      </c>
      <c r="H36" s="36">
        <f>base1!Q151</f>
        <v>13</v>
      </c>
      <c r="I36" s="36">
        <f>base1!R151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base1!O152</f>
        <v>4</v>
      </c>
      <c r="G37" s="36">
        <f>base1!P152</f>
        <v>18</v>
      </c>
      <c r="H37" s="36">
        <f>base1!Q152</f>
        <v>2</v>
      </c>
      <c r="I37" s="36">
        <f>base1!R152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base1!O153</f>
        <v>8</v>
      </c>
      <c r="G38" s="36">
        <f>base1!P153</f>
        <v>3</v>
      </c>
      <c r="H38" s="36">
        <f>base1!Q153</f>
        <v>10</v>
      </c>
      <c r="I38" s="36">
        <f>base1!R153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base1!O154</f>
        <v>8</v>
      </c>
      <c r="G39" s="36">
        <f>base1!P154</f>
        <v>16</v>
      </c>
      <c r="H39" s="36">
        <f>base1!Q154</f>
        <v>2</v>
      </c>
      <c r="I39" s="36">
        <f>base1!R154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base1!O155</f>
        <v>16</v>
      </c>
      <c r="G40" s="36">
        <f>base1!P155</f>
        <v>4</v>
      </c>
      <c r="H40" s="36">
        <f>base1!Q155</f>
        <v>2</v>
      </c>
      <c r="I40" s="36">
        <f>base1!R155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base1!O156</f>
        <v>3</v>
      </c>
      <c r="G41" s="36">
        <f>base1!P156</f>
        <v>4</v>
      </c>
      <c r="H41" s="36">
        <f>base1!Q156</f>
        <v>2</v>
      </c>
      <c r="I41" s="36">
        <f>base1!R156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base1!O157</f>
        <v>18</v>
      </c>
      <c r="G42" s="36">
        <f>base1!P157</f>
        <v>13</v>
      </c>
      <c r="H42" s="36">
        <f>base1!Q157</f>
        <v>15</v>
      </c>
      <c r="I42" s="36">
        <f>base1!R157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base1!O158</f>
        <v>11</v>
      </c>
      <c r="G43" s="36">
        <f>base1!P158</f>
        <v>8</v>
      </c>
      <c r="H43" s="36">
        <f>base1!Q158</f>
        <v>18</v>
      </c>
      <c r="I43" s="36">
        <f>base1!R158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base1!O159</f>
        <v>18</v>
      </c>
      <c r="G44" s="36">
        <f>base1!P159</f>
        <v>13</v>
      </c>
      <c r="H44" s="36">
        <f>base1!Q159</f>
        <v>14</v>
      </c>
      <c r="I44" s="36">
        <f>base1!R159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base1!O160</f>
        <v>2</v>
      </c>
      <c r="G45" s="36">
        <f>base1!P160</f>
        <v>8</v>
      </c>
      <c r="H45" s="36">
        <f>base1!Q160</f>
        <v>13</v>
      </c>
      <c r="I45" s="36">
        <f>base1!R160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base1!O161</f>
        <v>3</v>
      </c>
      <c r="G46" s="36">
        <f>base1!P161</f>
        <v>14</v>
      </c>
      <c r="H46" s="36">
        <f>base1!Q161</f>
        <v>2</v>
      </c>
      <c r="I46" s="36">
        <f>base1!R161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base1!O162</f>
        <v>4</v>
      </c>
      <c r="G47" s="36">
        <f>base1!P162</f>
        <v>14</v>
      </c>
      <c r="H47" s="36">
        <f>base1!Q162</f>
        <v>2</v>
      </c>
      <c r="I47" s="36">
        <f>base1!R162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base1!O163</f>
        <v>8</v>
      </c>
      <c r="G48" s="36">
        <f>base1!P163</f>
        <v>3</v>
      </c>
      <c r="H48" s="36">
        <f>base1!Q163</f>
        <v>10</v>
      </c>
      <c r="I48" s="36">
        <f>base1!R163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base1!O164</f>
        <v>18</v>
      </c>
      <c r="G49" s="36">
        <f>base1!P164</f>
        <v>8</v>
      </c>
      <c r="H49" s="36">
        <f>base1!Q164</f>
        <v>10</v>
      </c>
      <c r="I49" s="36">
        <f>base1!R164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base1!O165</f>
        <v>18</v>
      </c>
      <c r="G50" s="36">
        <f>base1!P165</f>
        <v>8</v>
      </c>
      <c r="H50" s="36">
        <f>base1!Q165</f>
        <v>10</v>
      </c>
      <c r="I50" s="36">
        <f>base1!R165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base1!O166</f>
        <v>8</v>
      </c>
      <c r="G51" s="36">
        <f>base1!P166</f>
        <v>18</v>
      </c>
      <c r="H51" s="36">
        <f>base1!Q166</f>
        <v>4</v>
      </c>
      <c r="I51" s="36">
        <f>base1!R166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754" priority="26" operator="equal">
      <formula>$AE$5</formula>
    </cfRule>
    <cfRule type="cellIs" dxfId="1753" priority="27" operator="equal">
      <formula>$AD$5</formula>
    </cfRule>
    <cfRule type="cellIs" dxfId="1752" priority="28" operator="equal">
      <formula>$AC$5</formula>
    </cfRule>
    <cfRule type="cellIs" dxfId="1751" priority="29" operator="equal">
      <formula>$AB$5</formula>
    </cfRule>
    <cfRule type="cellIs" dxfId="1750" priority="30" operator="equal">
      <formula>$AA$5</formula>
    </cfRule>
  </conditionalFormatting>
  <conditionalFormatting sqref="B1:P1">
    <cfRule type="cellIs" dxfId="1749" priority="41" operator="equal">
      <formula>#REF!</formula>
    </cfRule>
    <cfRule type="cellIs" dxfId="1748" priority="42" operator="equal">
      <formula>#REF!</formula>
    </cfRule>
    <cfRule type="cellIs" dxfId="1747" priority="43" operator="equal">
      <formula>#REF!</formula>
    </cfRule>
    <cfRule type="cellIs" dxfId="1746" priority="44" operator="equal">
      <formula>#REF!</formula>
    </cfRule>
    <cfRule type="cellIs" dxfId="1745" priority="45" operator="equal">
      <formula>#REF!</formula>
    </cfRule>
  </conditionalFormatting>
  <conditionalFormatting sqref="B1:P1">
    <cfRule type="cellIs" dxfId="1744" priority="46" operator="equal">
      <formula>#REF!</formula>
    </cfRule>
    <cfRule type="cellIs" dxfId="1743" priority="47" operator="equal">
      <formula>#REF!</formula>
    </cfRule>
    <cfRule type="cellIs" dxfId="1742" priority="48" operator="equal">
      <formula>#REF!</formula>
    </cfRule>
    <cfRule type="cellIs" dxfId="1741" priority="49" operator="equal">
      <formula>#REF!</formula>
    </cfRule>
    <cfRule type="cellIs" dxfId="1740" priority="50" operator="equal">
      <formula>#REF!</formula>
    </cfRule>
  </conditionalFormatting>
  <conditionalFormatting sqref="A2:A51">
    <cfRule type="cellIs" dxfId="1739" priority="36" operator="equal">
      <formula>#REF!</formula>
    </cfRule>
    <cfRule type="cellIs" dxfId="1738" priority="37" operator="equal">
      <formula>#REF!</formula>
    </cfRule>
    <cfRule type="cellIs" dxfId="1737" priority="38" operator="equal">
      <formula>#REF!</formula>
    </cfRule>
    <cfRule type="cellIs" dxfId="1736" priority="39" operator="equal">
      <formula>#REF!</formula>
    </cfRule>
    <cfRule type="cellIs" dxfId="1735" priority="40" operator="equal">
      <formula>#REF!</formula>
    </cfRule>
  </conditionalFormatting>
  <conditionalFormatting sqref="A2:A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E2:I19">
    <cfRule type="cellIs" dxfId="1729" priority="11" operator="equal">
      <formula>$AE$5</formula>
    </cfRule>
    <cfRule type="cellIs" dxfId="1728" priority="12" operator="equal">
      <formula>$AD$5</formula>
    </cfRule>
    <cfRule type="cellIs" dxfId="1727" priority="13" operator="equal">
      <formula>$AC$5</formula>
    </cfRule>
    <cfRule type="cellIs" dxfId="1726" priority="14" operator="equal">
      <formula>$AB$5</formula>
    </cfRule>
    <cfRule type="cellIs" dxfId="17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base1!O166</f>
        <v>8</v>
      </c>
      <c r="G2" s="36">
        <f>base1!P166</f>
        <v>18</v>
      </c>
      <c r="H2" s="36">
        <f>base1!Q166</f>
        <v>4</v>
      </c>
      <c r="I2" s="36">
        <f>base1!R166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base1!O167</f>
        <v>14</v>
      </c>
      <c r="G3" s="36">
        <f>base1!P167</f>
        <v>18</v>
      </c>
      <c r="H3" s="36">
        <f>base1!Q167</f>
        <v>4</v>
      </c>
      <c r="I3" s="36">
        <f>base1!R167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base1!O168</f>
        <v>3</v>
      </c>
      <c r="G4" s="36">
        <f>base1!P168</f>
        <v>8</v>
      </c>
      <c r="H4" s="36">
        <f>base1!Q168</f>
        <v>18</v>
      </c>
      <c r="I4" s="36">
        <f>base1!R168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base1!O169</f>
        <v>15</v>
      </c>
      <c r="G5" s="36">
        <f>base1!P169</f>
        <v>18</v>
      </c>
      <c r="H5" s="36">
        <f>base1!Q169</f>
        <v>16</v>
      </c>
      <c r="I5" s="36">
        <f>base1!R169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base1!O170</f>
        <v>11</v>
      </c>
      <c r="G6" s="36">
        <f>base1!P170</f>
        <v>18</v>
      </c>
      <c r="H6" s="36">
        <f>base1!Q170</f>
        <v>3</v>
      </c>
      <c r="I6" s="36">
        <f>base1!R170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base1!O171</f>
        <v>14</v>
      </c>
      <c r="G7" s="36">
        <f>base1!P171</f>
        <v>3</v>
      </c>
      <c r="H7" s="36">
        <f>base1!Q171</f>
        <v>16</v>
      </c>
      <c r="I7" s="36">
        <f>base1!R171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base1!O172</f>
        <v>11</v>
      </c>
      <c r="G8" s="36">
        <f>base1!P172</f>
        <v>13</v>
      </c>
      <c r="H8" s="36">
        <f>base1!Q172</f>
        <v>15</v>
      </c>
      <c r="I8" s="36">
        <f>base1!R172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base1!O173</f>
        <v>11</v>
      </c>
      <c r="G9" s="36">
        <f>base1!P173</f>
        <v>13</v>
      </c>
      <c r="H9" s="36">
        <f>base1!Q173</f>
        <v>8</v>
      </c>
      <c r="I9" s="36">
        <f>base1!R173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base1!O174</f>
        <v>11</v>
      </c>
      <c r="G10" s="36">
        <f>base1!P174</f>
        <v>7</v>
      </c>
      <c r="H10" s="36">
        <f>base1!Q174</f>
        <v>13</v>
      </c>
      <c r="I10" s="36">
        <f>base1!R174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base1!O175</f>
        <v>10</v>
      </c>
      <c r="G11" s="36">
        <f>base1!P175</f>
        <v>7</v>
      </c>
      <c r="H11" s="36">
        <f>base1!Q175</f>
        <v>14</v>
      </c>
      <c r="I11" s="36">
        <f>base1!R175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base1!O176</f>
        <v>3</v>
      </c>
      <c r="G12" s="36">
        <f>base1!P176</f>
        <v>11</v>
      </c>
      <c r="H12" s="36">
        <f>base1!Q176</f>
        <v>15</v>
      </c>
      <c r="I12" s="36">
        <f>base1!R176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base1!O177</f>
        <v>3</v>
      </c>
      <c r="G13" s="36">
        <f>base1!P177</f>
        <v>10</v>
      </c>
      <c r="H13" s="36">
        <f>base1!Q177</f>
        <v>14</v>
      </c>
      <c r="I13" s="36">
        <f>base1!R177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base1!O178</f>
        <v>14</v>
      </c>
      <c r="G14" s="36">
        <f>base1!P178</f>
        <v>2</v>
      </c>
      <c r="H14" s="36">
        <f>base1!Q178</f>
        <v>13</v>
      </c>
      <c r="I14" s="36">
        <f>base1!R178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base1!O179</f>
        <v>11</v>
      </c>
      <c r="G15" s="36">
        <f>base1!P179</f>
        <v>2</v>
      </c>
      <c r="H15" s="36">
        <f>base1!Q179</f>
        <v>13</v>
      </c>
      <c r="I15" s="36">
        <f>base1!R179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base1!O180</f>
        <v>11</v>
      </c>
      <c r="G16" s="36">
        <f>base1!P180</f>
        <v>2</v>
      </c>
      <c r="H16" s="36">
        <f>base1!Q180</f>
        <v>13</v>
      </c>
      <c r="I16" s="36">
        <f>base1!R180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base1!O181</f>
        <v>4</v>
      </c>
      <c r="G17" s="36">
        <f>base1!P181</f>
        <v>13</v>
      </c>
      <c r="H17" s="36">
        <f>base1!Q181</f>
        <v>14</v>
      </c>
      <c r="I17" s="36">
        <f>base1!R181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base1!O182</f>
        <v>4</v>
      </c>
      <c r="G18" s="36">
        <f>base1!P182</f>
        <v>13</v>
      </c>
      <c r="H18" s="36">
        <f>base1!Q182</f>
        <v>15</v>
      </c>
      <c r="I18" s="36">
        <f>base1!R182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base1!O183</f>
        <v>7</v>
      </c>
      <c r="G19" s="36">
        <f>base1!P183</f>
        <v>13</v>
      </c>
      <c r="H19" s="36">
        <f>base1!Q183</f>
        <v>15</v>
      </c>
      <c r="I19" s="36">
        <f>base1!R183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base1!O134</f>
        <v>8</v>
      </c>
      <c r="G20" s="36">
        <f>base1!P134</f>
        <v>14</v>
      </c>
      <c r="H20" s="36">
        <f>base1!Q134</f>
        <v>1</v>
      </c>
      <c r="I20" s="36">
        <f>base1!R134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base1!O135</f>
        <v>11</v>
      </c>
      <c r="G21" s="36">
        <f>base1!P135</f>
        <v>9</v>
      </c>
      <c r="H21" s="36">
        <f>base1!Q135</f>
        <v>15</v>
      </c>
      <c r="I21" s="36">
        <f>base1!R135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base1!O136</f>
        <v>8</v>
      </c>
      <c r="G22" s="36">
        <f>base1!P136</f>
        <v>12</v>
      </c>
      <c r="H22" s="36">
        <f>base1!Q136</f>
        <v>15</v>
      </c>
      <c r="I22" s="36">
        <f>base1!R136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base1!O137</f>
        <v>14</v>
      </c>
      <c r="G23" s="36">
        <f>base1!P137</f>
        <v>15</v>
      </c>
      <c r="H23" s="36">
        <f>base1!Q137</f>
        <v>17</v>
      </c>
      <c r="I23" s="36">
        <f>base1!R137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base1!O138</f>
        <v>9</v>
      </c>
      <c r="G24" s="36">
        <f>base1!P138</f>
        <v>10</v>
      </c>
      <c r="H24" s="36">
        <f>base1!Q138</f>
        <v>13</v>
      </c>
      <c r="I24" s="36">
        <f>base1!R138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base1!O139</f>
        <v>11</v>
      </c>
      <c r="G25" s="36">
        <f>base1!P139</f>
        <v>9</v>
      </c>
      <c r="H25" s="36">
        <f>base1!Q139</f>
        <v>15</v>
      </c>
      <c r="I25" s="36">
        <f>base1!R139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base1!O140</f>
        <v>13</v>
      </c>
      <c r="G26" s="36">
        <f>base1!P140</f>
        <v>14</v>
      </c>
      <c r="H26" s="36">
        <f>base1!Q140</f>
        <v>15</v>
      </c>
      <c r="I26" s="36">
        <f>base1!R140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base1!O141</f>
        <v>13</v>
      </c>
      <c r="G27" s="36">
        <f>base1!P141</f>
        <v>11</v>
      </c>
      <c r="H27" s="36">
        <f>base1!Q141</f>
        <v>15</v>
      </c>
      <c r="I27" s="36">
        <f>base1!R141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base1!O142</f>
        <v>4</v>
      </c>
      <c r="G28" s="36">
        <f>base1!P142</f>
        <v>2</v>
      </c>
      <c r="H28" s="36">
        <f>base1!Q142</f>
        <v>16</v>
      </c>
      <c r="I28" s="36">
        <f>base1!R142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base1!O143</f>
        <v>6</v>
      </c>
      <c r="G29" s="36">
        <f>base1!P143</f>
        <v>13</v>
      </c>
      <c r="H29" s="36">
        <f>base1!Q143</f>
        <v>18</v>
      </c>
      <c r="I29" s="36">
        <f>base1!R143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base1!O144</f>
        <v>15</v>
      </c>
      <c r="G30" s="36">
        <f>base1!P144</f>
        <v>10</v>
      </c>
      <c r="H30" s="36">
        <f>base1!Q144</f>
        <v>13</v>
      </c>
      <c r="I30" s="36">
        <f>base1!R144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base1!O145</f>
        <v>11</v>
      </c>
      <c r="G31" s="36">
        <f>base1!P145</f>
        <v>14</v>
      </c>
      <c r="H31" s="36">
        <f>base1!Q145</f>
        <v>10</v>
      </c>
      <c r="I31" s="36">
        <f>base1!R145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base1!O146</f>
        <v>10</v>
      </c>
      <c r="G32" s="36">
        <f>base1!P146</f>
        <v>4</v>
      </c>
      <c r="H32" s="36">
        <f>base1!Q146</f>
        <v>18</v>
      </c>
      <c r="I32" s="36">
        <f>base1!R146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base1!O147</f>
        <v>13</v>
      </c>
      <c r="G33" s="36">
        <f>base1!P147</f>
        <v>10</v>
      </c>
      <c r="H33" s="36">
        <f>base1!Q147</f>
        <v>11</v>
      </c>
      <c r="I33" s="36">
        <f>base1!R147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base1!O148</f>
        <v>16</v>
      </c>
      <c r="G34" s="36">
        <f>base1!P148</f>
        <v>4</v>
      </c>
      <c r="H34" s="36">
        <f>base1!Q148</f>
        <v>2</v>
      </c>
      <c r="I34" s="36">
        <f>base1!R148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base1!O149</f>
        <v>13</v>
      </c>
      <c r="G35" s="36">
        <f>base1!P149</f>
        <v>15</v>
      </c>
      <c r="H35" s="36">
        <f>base1!Q149</f>
        <v>14</v>
      </c>
      <c r="I35" s="36">
        <f>base1!R149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base1!O150</f>
        <v>17</v>
      </c>
      <c r="G36" s="36">
        <f>base1!P150</f>
        <v>13</v>
      </c>
      <c r="H36" s="36">
        <f>base1!Q150</f>
        <v>12</v>
      </c>
      <c r="I36" s="36">
        <f>base1!R150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base1!O151</f>
        <v>1</v>
      </c>
      <c r="G37" s="36">
        <f>base1!P151</f>
        <v>18</v>
      </c>
      <c r="H37" s="36">
        <f>base1!Q151</f>
        <v>13</v>
      </c>
      <c r="I37" s="36">
        <f>base1!R151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base1!O152</f>
        <v>4</v>
      </c>
      <c r="G38" s="36">
        <f>base1!P152</f>
        <v>18</v>
      </c>
      <c r="H38" s="36">
        <f>base1!Q152</f>
        <v>2</v>
      </c>
      <c r="I38" s="36">
        <f>base1!R152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base1!O153</f>
        <v>8</v>
      </c>
      <c r="G39" s="36">
        <f>base1!P153</f>
        <v>3</v>
      </c>
      <c r="H39" s="36">
        <f>base1!Q153</f>
        <v>10</v>
      </c>
      <c r="I39" s="36">
        <f>base1!R153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base1!O154</f>
        <v>8</v>
      </c>
      <c r="G40" s="36">
        <f>base1!P154</f>
        <v>16</v>
      </c>
      <c r="H40" s="36">
        <f>base1!Q154</f>
        <v>2</v>
      </c>
      <c r="I40" s="36">
        <f>base1!R154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base1!O155</f>
        <v>16</v>
      </c>
      <c r="G41" s="36">
        <f>base1!P155</f>
        <v>4</v>
      </c>
      <c r="H41" s="36">
        <f>base1!Q155</f>
        <v>2</v>
      </c>
      <c r="I41" s="36">
        <f>base1!R155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base1!O156</f>
        <v>3</v>
      </c>
      <c r="G42" s="36">
        <f>base1!P156</f>
        <v>4</v>
      </c>
      <c r="H42" s="36">
        <f>base1!Q156</f>
        <v>2</v>
      </c>
      <c r="I42" s="36">
        <f>base1!R156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base1!O157</f>
        <v>18</v>
      </c>
      <c r="G43" s="36">
        <f>base1!P157</f>
        <v>13</v>
      </c>
      <c r="H43" s="36">
        <f>base1!Q157</f>
        <v>15</v>
      </c>
      <c r="I43" s="36">
        <f>base1!R157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base1!O158</f>
        <v>11</v>
      </c>
      <c r="G44" s="36">
        <f>base1!P158</f>
        <v>8</v>
      </c>
      <c r="H44" s="36">
        <f>base1!Q158</f>
        <v>18</v>
      </c>
      <c r="I44" s="36">
        <f>base1!R158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base1!O159</f>
        <v>18</v>
      </c>
      <c r="G45" s="36">
        <f>base1!P159</f>
        <v>13</v>
      </c>
      <c r="H45" s="36">
        <f>base1!Q159</f>
        <v>14</v>
      </c>
      <c r="I45" s="36">
        <f>base1!R159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base1!O160</f>
        <v>2</v>
      </c>
      <c r="G46" s="36">
        <f>base1!P160</f>
        <v>8</v>
      </c>
      <c r="H46" s="36">
        <f>base1!Q160</f>
        <v>13</v>
      </c>
      <c r="I46" s="36">
        <f>base1!R160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base1!O161</f>
        <v>3</v>
      </c>
      <c r="G47" s="36">
        <f>base1!P161</f>
        <v>14</v>
      </c>
      <c r="H47" s="36">
        <f>base1!Q161</f>
        <v>2</v>
      </c>
      <c r="I47" s="36">
        <f>base1!R161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base1!O162</f>
        <v>4</v>
      </c>
      <c r="G48" s="36">
        <f>base1!P162</f>
        <v>14</v>
      </c>
      <c r="H48" s="36">
        <f>base1!Q162</f>
        <v>2</v>
      </c>
      <c r="I48" s="36">
        <f>base1!R162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base1!O163</f>
        <v>8</v>
      </c>
      <c r="G49" s="36">
        <f>base1!P163</f>
        <v>3</v>
      </c>
      <c r="H49" s="36">
        <f>base1!Q163</f>
        <v>10</v>
      </c>
      <c r="I49" s="36">
        <f>base1!R163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base1!O164</f>
        <v>18</v>
      </c>
      <c r="G50" s="36">
        <f>base1!P164</f>
        <v>8</v>
      </c>
      <c r="H50" s="36">
        <f>base1!Q164</f>
        <v>10</v>
      </c>
      <c r="I50" s="36">
        <f>base1!R164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base1!O165</f>
        <v>18</v>
      </c>
      <c r="G51" s="36">
        <f>base1!P165</f>
        <v>8</v>
      </c>
      <c r="H51" s="36">
        <f>base1!Q165</f>
        <v>10</v>
      </c>
      <c r="I51" s="36">
        <f>base1!R165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704" priority="26" operator="equal">
      <formula>$AE$5</formula>
    </cfRule>
    <cfRule type="cellIs" dxfId="1703" priority="27" operator="equal">
      <formula>$AD$5</formula>
    </cfRule>
    <cfRule type="cellIs" dxfId="1702" priority="28" operator="equal">
      <formula>$AC$5</formula>
    </cfRule>
    <cfRule type="cellIs" dxfId="1701" priority="29" operator="equal">
      <formula>$AB$5</formula>
    </cfRule>
    <cfRule type="cellIs" dxfId="1700" priority="30" operator="equal">
      <formula>$AA$5</formula>
    </cfRule>
  </conditionalFormatting>
  <conditionalFormatting sqref="B1:P1">
    <cfRule type="cellIs" dxfId="1699" priority="41" operator="equal">
      <formula>#REF!</formula>
    </cfRule>
    <cfRule type="cellIs" dxfId="1698" priority="42" operator="equal">
      <formula>#REF!</formula>
    </cfRule>
    <cfRule type="cellIs" dxfId="1697" priority="43" operator="equal">
      <formula>#REF!</formula>
    </cfRule>
    <cfRule type="cellIs" dxfId="1696" priority="44" operator="equal">
      <formula>#REF!</formula>
    </cfRule>
    <cfRule type="cellIs" dxfId="1695" priority="45" operator="equal">
      <formula>#REF!</formula>
    </cfRule>
  </conditionalFormatting>
  <conditionalFormatting sqref="B1:P1">
    <cfRule type="cellIs" dxfId="1694" priority="46" operator="equal">
      <formula>#REF!</formula>
    </cfRule>
    <cfRule type="cellIs" dxfId="1693" priority="47" operator="equal">
      <formula>#REF!</formula>
    </cfRule>
    <cfRule type="cellIs" dxfId="1692" priority="48" operator="equal">
      <formula>#REF!</formula>
    </cfRule>
    <cfRule type="cellIs" dxfId="1691" priority="49" operator="equal">
      <formula>#REF!</formula>
    </cfRule>
    <cfRule type="cellIs" dxfId="1690" priority="50" operator="equal">
      <formula>#REF!</formula>
    </cfRule>
  </conditionalFormatting>
  <conditionalFormatting sqref="A2:A51">
    <cfRule type="cellIs" dxfId="1689" priority="36" operator="equal">
      <formula>#REF!</formula>
    </cfRule>
    <cfRule type="cellIs" dxfId="1688" priority="37" operator="equal">
      <formula>#REF!</formula>
    </cfRule>
    <cfRule type="cellIs" dxfId="1687" priority="38" operator="equal">
      <formula>#REF!</formula>
    </cfRule>
    <cfRule type="cellIs" dxfId="1686" priority="39" operator="equal">
      <formula>#REF!</formula>
    </cfRule>
    <cfRule type="cellIs" dxfId="1685" priority="40" operator="equal">
      <formula>#REF!</formula>
    </cfRule>
  </conditionalFormatting>
  <conditionalFormatting sqref="A2:A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E2:I20">
    <cfRule type="cellIs" dxfId="1679" priority="11" operator="equal">
      <formula>$AE$5</formula>
    </cfRule>
    <cfRule type="cellIs" dxfId="1678" priority="12" operator="equal">
      <formula>$AD$5</formula>
    </cfRule>
    <cfRule type="cellIs" dxfId="1677" priority="13" operator="equal">
      <formula>$AC$5</formula>
    </cfRule>
    <cfRule type="cellIs" dxfId="1676" priority="14" operator="equal">
      <formula>$AB$5</formula>
    </cfRule>
    <cfRule type="cellIs" dxfId="16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base1!O165</f>
        <v>18</v>
      </c>
      <c r="G2" s="36">
        <f>base1!P165</f>
        <v>8</v>
      </c>
      <c r="H2" s="36">
        <f>base1!Q165</f>
        <v>10</v>
      </c>
      <c r="I2" s="36">
        <f>base1!R165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base1!O166</f>
        <v>8</v>
      </c>
      <c r="G3" s="36">
        <f>base1!P166</f>
        <v>18</v>
      </c>
      <c r="H3" s="36">
        <f>base1!Q166</f>
        <v>4</v>
      </c>
      <c r="I3" s="36">
        <f>base1!R166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base1!O167</f>
        <v>14</v>
      </c>
      <c r="G4" s="36">
        <f>base1!P167</f>
        <v>18</v>
      </c>
      <c r="H4" s="36">
        <f>base1!Q167</f>
        <v>4</v>
      </c>
      <c r="I4" s="36">
        <f>base1!R167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base1!O168</f>
        <v>3</v>
      </c>
      <c r="G5" s="36">
        <f>base1!P168</f>
        <v>8</v>
      </c>
      <c r="H5" s="36">
        <f>base1!Q168</f>
        <v>18</v>
      </c>
      <c r="I5" s="36">
        <f>base1!R168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base1!O169</f>
        <v>15</v>
      </c>
      <c r="G6" s="36">
        <f>base1!P169</f>
        <v>18</v>
      </c>
      <c r="H6" s="36">
        <f>base1!Q169</f>
        <v>16</v>
      </c>
      <c r="I6" s="36">
        <f>base1!R169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base1!O170</f>
        <v>11</v>
      </c>
      <c r="G7" s="36">
        <f>base1!P170</f>
        <v>18</v>
      </c>
      <c r="H7" s="36">
        <f>base1!Q170</f>
        <v>3</v>
      </c>
      <c r="I7" s="36">
        <f>base1!R170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base1!O171</f>
        <v>14</v>
      </c>
      <c r="G8" s="36">
        <f>base1!P171</f>
        <v>3</v>
      </c>
      <c r="H8" s="36">
        <f>base1!Q171</f>
        <v>16</v>
      </c>
      <c r="I8" s="36">
        <f>base1!R171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base1!O172</f>
        <v>11</v>
      </c>
      <c r="G9" s="36">
        <f>base1!P172</f>
        <v>13</v>
      </c>
      <c r="H9" s="36">
        <f>base1!Q172</f>
        <v>15</v>
      </c>
      <c r="I9" s="36">
        <f>base1!R172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base1!O173</f>
        <v>11</v>
      </c>
      <c r="G10" s="36">
        <f>base1!P173</f>
        <v>13</v>
      </c>
      <c r="H10" s="36">
        <f>base1!Q173</f>
        <v>8</v>
      </c>
      <c r="I10" s="36">
        <f>base1!R173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base1!O174</f>
        <v>11</v>
      </c>
      <c r="G11" s="36">
        <f>base1!P174</f>
        <v>7</v>
      </c>
      <c r="H11" s="36">
        <f>base1!Q174</f>
        <v>13</v>
      </c>
      <c r="I11" s="36">
        <f>base1!R174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base1!O175</f>
        <v>10</v>
      </c>
      <c r="G12" s="36">
        <f>base1!P175</f>
        <v>7</v>
      </c>
      <c r="H12" s="36">
        <f>base1!Q175</f>
        <v>14</v>
      </c>
      <c r="I12" s="36">
        <f>base1!R175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base1!O176</f>
        <v>3</v>
      </c>
      <c r="G13" s="36">
        <f>base1!P176</f>
        <v>11</v>
      </c>
      <c r="H13" s="36">
        <f>base1!Q176</f>
        <v>15</v>
      </c>
      <c r="I13" s="36">
        <f>base1!R176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base1!O177</f>
        <v>3</v>
      </c>
      <c r="G14" s="36">
        <f>base1!P177</f>
        <v>10</v>
      </c>
      <c r="H14" s="36">
        <f>base1!Q177</f>
        <v>14</v>
      </c>
      <c r="I14" s="36">
        <f>base1!R177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base1!O178</f>
        <v>14</v>
      </c>
      <c r="G15" s="36">
        <f>base1!P178</f>
        <v>2</v>
      </c>
      <c r="H15" s="36">
        <f>base1!Q178</f>
        <v>13</v>
      </c>
      <c r="I15" s="36">
        <f>base1!R178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base1!O179</f>
        <v>11</v>
      </c>
      <c r="G16" s="36">
        <f>base1!P179</f>
        <v>2</v>
      </c>
      <c r="H16" s="36">
        <f>base1!Q179</f>
        <v>13</v>
      </c>
      <c r="I16" s="36">
        <f>base1!R179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base1!O180</f>
        <v>11</v>
      </c>
      <c r="G17" s="36">
        <f>base1!P180</f>
        <v>2</v>
      </c>
      <c r="H17" s="36">
        <f>base1!Q180</f>
        <v>13</v>
      </c>
      <c r="I17" s="36">
        <f>base1!R180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base1!O181</f>
        <v>4</v>
      </c>
      <c r="G18" s="36">
        <f>base1!P181</f>
        <v>13</v>
      </c>
      <c r="H18" s="36">
        <f>base1!Q181</f>
        <v>14</v>
      </c>
      <c r="I18" s="36">
        <f>base1!R181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base1!O182</f>
        <v>4</v>
      </c>
      <c r="G19" s="36">
        <f>base1!P182</f>
        <v>13</v>
      </c>
      <c r="H19" s="36">
        <f>base1!Q182</f>
        <v>15</v>
      </c>
      <c r="I19" s="36">
        <f>base1!R182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base1!O183</f>
        <v>7</v>
      </c>
      <c r="G20" s="36">
        <f>base1!P183</f>
        <v>13</v>
      </c>
      <c r="H20" s="36">
        <f>base1!Q183</f>
        <v>15</v>
      </c>
      <c r="I20" s="36">
        <f>base1!R183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base1!O134</f>
        <v>8</v>
      </c>
      <c r="G21" s="36">
        <f>base1!P134</f>
        <v>14</v>
      </c>
      <c r="H21" s="36">
        <f>base1!Q134</f>
        <v>1</v>
      </c>
      <c r="I21" s="36">
        <f>base1!R134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base1!O135</f>
        <v>11</v>
      </c>
      <c r="G22" s="36">
        <f>base1!P135</f>
        <v>9</v>
      </c>
      <c r="H22" s="36">
        <f>base1!Q135</f>
        <v>15</v>
      </c>
      <c r="I22" s="36">
        <f>base1!R135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base1!O136</f>
        <v>8</v>
      </c>
      <c r="G23" s="36">
        <f>base1!P136</f>
        <v>12</v>
      </c>
      <c r="H23" s="36">
        <f>base1!Q136</f>
        <v>15</v>
      </c>
      <c r="I23" s="36">
        <f>base1!R136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base1!O137</f>
        <v>14</v>
      </c>
      <c r="G24" s="36">
        <f>base1!P137</f>
        <v>15</v>
      </c>
      <c r="H24" s="36">
        <f>base1!Q137</f>
        <v>17</v>
      </c>
      <c r="I24" s="36">
        <f>base1!R137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base1!O138</f>
        <v>9</v>
      </c>
      <c r="G25" s="36">
        <f>base1!P138</f>
        <v>10</v>
      </c>
      <c r="H25" s="36">
        <f>base1!Q138</f>
        <v>13</v>
      </c>
      <c r="I25" s="36">
        <f>base1!R138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base1!O139</f>
        <v>11</v>
      </c>
      <c r="G26" s="36">
        <f>base1!P139</f>
        <v>9</v>
      </c>
      <c r="H26" s="36">
        <f>base1!Q139</f>
        <v>15</v>
      </c>
      <c r="I26" s="36">
        <f>base1!R139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base1!O140</f>
        <v>13</v>
      </c>
      <c r="G27" s="36">
        <f>base1!P140</f>
        <v>14</v>
      </c>
      <c r="H27" s="36">
        <f>base1!Q140</f>
        <v>15</v>
      </c>
      <c r="I27" s="36">
        <f>base1!R140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base1!O141</f>
        <v>13</v>
      </c>
      <c r="G28" s="36">
        <f>base1!P141</f>
        <v>11</v>
      </c>
      <c r="H28" s="36">
        <f>base1!Q141</f>
        <v>15</v>
      </c>
      <c r="I28" s="36">
        <f>base1!R141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base1!O142</f>
        <v>4</v>
      </c>
      <c r="G29" s="36">
        <f>base1!P142</f>
        <v>2</v>
      </c>
      <c r="H29" s="36">
        <f>base1!Q142</f>
        <v>16</v>
      </c>
      <c r="I29" s="36">
        <f>base1!R142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base1!O143</f>
        <v>6</v>
      </c>
      <c r="G30" s="36">
        <f>base1!P143</f>
        <v>13</v>
      </c>
      <c r="H30" s="36">
        <f>base1!Q143</f>
        <v>18</v>
      </c>
      <c r="I30" s="36">
        <f>base1!R143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base1!O144</f>
        <v>15</v>
      </c>
      <c r="G31" s="36">
        <f>base1!P144</f>
        <v>10</v>
      </c>
      <c r="H31" s="36">
        <f>base1!Q144</f>
        <v>13</v>
      </c>
      <c r="I31" s="36">
        <f>base1!R144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base1!O145</f>
        <v>11</v>
      </c>
      <c r="G32" s="36">
        <f>base1!P145</f>
        <v>14</v>
      </c>
      <c r="H32" s="36">
        <f>base1!Q145</f>
        <v>10</v>
      </c>
      <c r="I32" s="36">
        <f>base1!R145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base1!O146</f>
        <v>10</v>
      </c>
      <c r="G33" s="36">
        <f>base1!P146</f>
        <v>4</v>
      </c>
      <c r="H33" s="36">
        <f>base1!Q146</f>
        <v>18</v>
      </c>
      <c r="I33" s="36">
        <f>base1!R146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base1!O147</f>
        <v>13</v>
      </c>
      <c r="G34" s="36">
        <f>base1!P147</f>
        <v>10</v>
      </c>
      <c r="H34" s="36">
        <f>base1!Q147</f>
        <v>11</v>
      </c>
      <c r="I34" s="36">
        <f>base1!R147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base1!O148</f>
        <v>16</v>
      </c>
      <c r="G35" s="36">
        <f>base1!P148</f>
        <v>4</v>
      </c>
      <c r="H35" s="36">
        <f>base1!Q148</f>
        <v>2</v>
      </c>
      <c r="I35" s="36">
        <f>base1!R148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base1!O149</f>
        <v>13</v>
      </c>
      <c r="G36" s="36">
        <f>base1!P149</f>
        <v>15</v>
      </c>
      <c r="H36" s="36">
        <f>base1!Q149</f>
        <v>14</v>
      </c>
      <c r="I36" s="36">
        <f>base1!R149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base1!O150</f>
        <v>17</v>
      </c>
      <c r="G37" s="36">
        <f>base1!P150</f>
        <v>13</v>
      </c>
      <c r="H37" s="36">
        <f>base1!Q150</f>
        <v>12</v>
      </c>
      <c r="I37" s="36">
        <f>base1!R150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base1!O151</f>
        <v>1</v>
      </c>
      <c r="G38" s="36">
        <f>base1!P151</f>
        <v>18</v>
      </c>
      <c r="H38" s="36">
        <f>base1!Q151</f>
        <v>13</v>
      </c>
      <c r="I38" s="36">
        <f>base1!R151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base1!O152</f>
        <v>4</v>
      </c>
      <c r="G39" s="36">
        <f>base1!P152</f>
        <v>18</v>
      </c>
      <c r="H39" s="36">
        <f>base1!Q152</f>
        <v>2</v>
      </c>
      <c r="I39" s="36">
        <f>base1!R152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base1!O153</f>
        <v>8</v>
      </c>
      <c r="G40" s="36">
        <f>base1!P153</f>
        <v>3</v>
      </c>
      <c r="H40" s="36">
        <f>base1!Q153</f>
        <v>10</v>
      </c>
      <c r="I40" s="36">
        <f>base1!R153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base1!O154</f>
        <v>8</v>
      </c>
      <c r="G41" s="36">
        <f>base1!P154</f>
        <v>16</v>
      </c>
      <c r="H41" s="36">
        <f>base1!Q154</f>
        <v>2</v>
      </c>
      <c r="I41" s="36">
        <f>base1!R154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base1!O155</f>
        <v>16</v>
      </c>
      <c r="G42" s="36">
        <f>base1!P155</f>
        <v>4</v>
      </c>
      <c r="H42" s="36">
        <f>base1!Q155</f>
        <v>2</v>
      </c>
      <c r="I42" s="36">
        <f>base1!R155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base1!O156</f>
        <v>3</v>
      </c>
      <c r="G43" s="36">
        <f>base1!P156</f>
        <v>4</v>
      </c>
      <c r="H43" s="36">
        <f>base1!Q156</f>
        <v>2</v>
      </c>
      <c r="I43" s="36">
        <f>base1!R156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base1!O157</f>
        <v>18</v>
      </c>
      <c r="G44" s="36">
        <f>base1!P157</f>
        <v>13</v>
      </c>
      <c r="H44" s="36">
        <f>base1!Q157</f>
        <v>15</v>
      </c>
      <c r="I44" s="36">
        <f>base1!R157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base1!O158</f>
        <v>11</v>
      </c>
      <c r="G45" s="36">
        <f>base1!P158</f>
        <v>8</v>
      </c>
      <c r="H45" s="36">
        <f>base1!Q158</f>
        <v>18</v>
      </c>
      <c r="I45" s="36">
        <f>base1!R158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base1!O159</f>
        <v>18</v>
      </c>
      <c r="G46" s="36">
        <f>base1!P159</f>
        <v>13</v>
      </c>
      <c r="H46" s="36">
        <f>base1!Q159</f>
        <v>14</v>
      </c>
      <c r="I46" s="36">
        <f>base1!R159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base1!O160</f>
        <v>2</v>
      </c>
      <c r="G47" s="36">
        <f>base1!P160</f>
        <v>8</v>
      </c>
      <c r="H47" s="36">
        <f>base1!Q160</f>
        <v>13</v>
      </c>
      <c r="I47" s="36">
        <f>base1!R160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base1!O161</f>
        <v>3</v>
      </c>
      <c r="G48" s="36">
        <f>base1!P161</f>
        <v>14</v>
      </c>
      <c r="H48" s="36">
        <f>base1!Q161</f>
        <v>2</v>
      </c>
      <c r="I48" s="36">
        <f>base1!R161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base1!O162</f>
        <v>4</v>
      </c>
      <c r="G49" s="36">
        <f>base1!P162</f>
        <v>14</v>
      </c>
      <c r="H49" s="36">
        <f>base1!Q162</f>
        <v>2</v>
      </c>
      <c r="I49" s="36">
        <f>base1!R162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base1!O163</f>
        <v>8</v>
      </c>
      <c r="G50" s="36">
        <f>base1!P163</f>
        <v>3</v>
      </c>
      <c r="H50" s="36">
        <f>base1!Q163</f>
        <v>10</v>
      </c>
      <c r="I50" s="36">
        <f>base1!R163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base1!O164</f>
        <v>18</v>
      </c>
      <c r="G51" s="36">
        <f>base1!P164</f>
        <v>8</v>
      </c>
      <c r="H51" s="36">
        <f>base1!Q164</f>
        <v>10</v>
      </c>
      <c r="I51" s="36">
        <f>base1!R164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654" priority="26" operator="equal">
      <formula>$AE$5</formula>
    </cfRule>
    <cfRule type="cellIs" dxfId="1653" priority="27" operator="equal">
      <formula>$AD$5</formula>
    </cfRule>
    <cfRule type="cellIs" dxfId="1652" priority="28" operator="equal">
      <formula>$AC$5</formula>
    </cfRule>
    <cfRule type="cellIs" dxfId="1651" priority="29" operator="equal">
      <formula>$AB$5</formula>
    </cfRule>
    <cfRule type="cellIs" dxfId="1650" priority="30" operator="equal">
      <formula>$AA$5</formula>
    </cfRule>
  </conditionalFormatting>
  <conditionalFormatting sqref="B1:P1">
    <cfRule type="cellIs" dxfId="1649" priority="41" operator="equal">
      <formula>#REF!</formula>
    </cfRule>
    <cfRule type="cellIs" dxfId="1648" priority="42" operator="equal">
      <formula>#REF!</formula>
    </cfRule>
    <cfRule type="cellIs" dxfId="1647" priority="43" operator="equal">
      <formula>#REF!</formula>
    </cfRule>
    <cfRule type="cellIs" dxfId="1646" priority="44" operator="equal">
      <formula>#REF!</formula>
    </cfRule>
    <cfRule type="cellIs" dxfId="1645" priority="45" operator="equal">
      <formula>#REF!</formula>
    </cfRule>
  </conditionalFormatting>
  <conditionalFormatting sqref="B1:P1">
    <cfRule type="cellIs" dxfId="1644" priority="46" operator="equal">
      <formula>#REF!</formula>
    </cfRule>
    <cfRule type="cellIs" dxfId="1643" priority="47" operator="equal">
      <formula>#REF!</formula>
    </cfRule>
    <cfRule type="cellIs" dxfId="1642" priority="48" operator="equal">
      <formula>#REF!</formula>
    </cfRule>
    <cfRule type="cellIs" dxfId="1641" priority="49" operator="equal">
      <formula>#REF!</formula>
    </cfRule>
    <cfRule type="cellIs" dxfId="1640" priority="50" operator="equal">
      <formula>#REF!</formula>
    </cfRule>
  </conditionalFormatting>
  <conditionalFormatting sqref="A2:A51"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  <cfRule type="cellIs" dxfId="1636" priority="39" operator="equal">
      <formula>#REF!</formula>
    </cfRule>
    <cfRule type="cellIs" dxfId="1635" priority="40" operator="equal">
      <formula>#REF!</formula>
    </cfRule>
  </conditionalFormatting>
  <conditionalFormatting sqref="A2:A51">
    <cfRule type="cellIs" dxfId="1634" priority="31" operator="equal">
      <formula>#REF!</formula>
    </cfRule>
    <cfRule type="cellIs" dxfId="1633" priority="32" operator="equal">
      <formula>#REF!</formula>
    </cfRule>
    <cfRule type="cellIs" dxfId="1632" priority="33" operator="equal">
      <formula>#REF!</formula>
    </cfRule>
    <cfRule type="cellIs" dxfId="1631" priority="34" operator="equal">
      <formula>#REF!</formula>
    </cfRule>
    <cfRule type="cellIs" dxfId="1630" priority="35" operator="equal">
      <formula>#REF!</formula>
    </cfRule>
  </conditionalFormatting>
  <conditionalFormatting sqref="E2:I21">
    <cfRule type="cellIs" dxfId="1629" priority="11" operator="equal">
      <formula>$AE$5</formula>
    </cfRule>
    <cfRule type="cellIs" dxfId="1628" priority="12" operator="equal">
      <formula>$AD$5</formula>
    </cfRule>
    <cfRule type="cellIs" dxfId="1627" priority="13" operator="equal">
      <formula>$AC$5</formula>
    </cfRule>
    <cfRule type="cellIs" dxfId="1626" priority="14" operator="equal">
      <formula>$AB$5</formula>
    </cfRule>
    <cfRule type="cellIs" dxfId="16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base1!O164</f>
        <v>18</v>
      </c>
      <c r="G2" s="36">
        <f>base1!P164</f>
        <v>8</v>
      </c>
      <c r="H2" s="36">
        <f>base1!Q164</f>
        <v>10</v>
      </c>
      <c r="I2" s="36">
        <f>base1!R164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base1!O165</f>
        <v>18</v>
      </c>
      <c r="G3" s="36">
        <f>base1!P165</f>
        <v>8</v>
      </c>
      <c r="H3" s="36">
        <f>base1!Q165</f>
        <v>10</v>
      </c>
      <c r="I3" s="36">
        <f>base1!R165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base1!O166</f>
        <v>8</v>
      </c>
      <c r="G4" s="36">
        <f>base1!P166</f>
        <v>18</v>
      </c>
      <c r="H4" s="36">
        <f>base1!Q166</f>
        <v>4</v>
      </c>
      <c r="I4" s="36">
        <f>base1!R166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base1!O167</f>
        <v>14</v>
      </c>
      <c r="G5" s="36">
        <f>base1!P167</f>
        <v>18</v>
      </c>
      <c r="H5" s="36">
        <f>base1!Q167</f>
        <v>4</v>
      </c>
      <c r="I5" s="36">
        <f>base1!R167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base1!O168</f>
        <v>3</v>
      </c>
      <c r="G6" s="36">
        <f>base1!P168</f>
        <v>8</v>
      </c>
      <c r="H6" s="36">
        <f>base1!Q168</f>
        <v>18</v>
      </c>
      <c r="I6" s="36">
        <f>base1!R168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base1!O169</f>
        <v>15</v>
      </c>
      <c r="G7" s="36">
        <f>base1!P169</f>
        <v>18</v>
      </c>
      <c r="H7" s="36">
        <f>base1!Q169</f>
        <v>16</v>
      </c>
      <c r="I7" s="36">
        <f>base1!R169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base1!O170</f>
        <v>11</v>
      </c>
      <c r="G8" s="36">
        <f>base1!P170</f>
        <v>18</v>
      </c>
      <c r="H8" s="36">
        <f>base1!Q170</f>
        <v>3</v>
      </c>
      <c r="I8" s="36">
        <f>base1!R170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base1!O171</f>
        <v>14</v>
      </c>
      <c r="G9" s="36">
        <f>base1!P171</f>
        <v>3</v>
      </c>
      <c r="H9" s="36">
        <f>base1!Q171</f>
        <v>16</v>
      </c>
      <c r="I9" s="36">
        <f>base1!R171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base1!O172</f>
        <v>11</v>
      </c>
      <c r="G10" s="36">
        <f>base1!P172</f>
        <v>13</v>
      </c>
      <c r="H10" s="36">
        <f>base1!Q172</f>
        <v>15</v>
      </c>
      <c r="I10" s="36">
        <f>base1!R172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base1!O173</f>
        <v>11</v>
      </c>
      <c r="G11" s="36">
        <f>base1!P173</f>
        <v>13</v>
      </c>
      <c r="H11" s="36">
        <f>base1!Q173</f>
        <v>8</v>
      </c>
      <c r="I11" s="36">
        <f>base1!R173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base1!O174</f>
        <v>11</v>
      </c>
      <c r="G12" s="36">
        <f>base1!P174</f>
        <v>7</v>
      </c>
      <c r="H12" s="36">
        <f>base1!Q174</f>
        <v>13</v>
      </c>
      <c r="I12" s="36">
        <f>base1!R174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base1!O175</f>
        <v>10</v>
      </c>
      <c r="G13" s="36">
        <f>base1!P175</f>
        <v>7</v>
      </c>
      <c r="H13" s="36">
        <f>base1!Q175</f>
        <v>14</v>
      </c>
      <c r="I13" s="36">
        <f>base1!R175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base1!O176</f>
        <v>3</v>
      </c>
      <c r="G14" s="36">
        <f>base1!P176</f>
        <v>11</v>
      </c>
      <c r="H14" s="36">
        <f>base1!Q176</f>
        <v>15</v>
      </c>
      <c r="I14" s="36">
        <f>base1!R176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base1!O177</f>
        <v>3</v>
      </c>
      <c r="G15" s="36">
        <f>base1!P177</f>
        <v>10</v>
      </c>
      <c r="H15" s="36">
        <f>base1!Q177</f>
        <v>14</v>
      </c>
      <c r="I15" s="36">
        <f>base1!R177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base1!O178</f>
        <v>14</v>
      </c>
      <c r="G16" s="36">
        <f>base1!P178</f>
        <v>2</v>
      </c>
      <c r="H16" s="36">
        <f>base1!Q178</f>
        <v>13</v>
      </c>
      <c r="I16" s="36">
        <f>base1!R178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base1!O179</f>
        <v>11</v>
      </c>
      <c r="G17" s="36">
        <f>base1!P179</f>
        <v>2</v>
      </c>
      <c r="H17" s="36">
        <f>base1!Q179</f>
        <v>13</v>
      </c>
      <c r="I17" s="36">
        <f>base1!R179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base1!O180</f>
        <v>11</v>
      </c>
      <c r="G18" s="36">
        <f>base1!P180</f>
        <v>2</v>
      </c>
      <c r="H18" s="36">
        <f>base1!Q180</f>
        <v>13</v>
      </c>
      <c r="I18" s="36">
        <f>base1!R180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base1!O181</f>
        <v>4</v>
      </c>
      <c r="G19" s="36">
        <f>base1!P181</f>
        <v>13</v>
      </c>
      <c r="H19" s="36">
        <f>base1!Q181</f>
        <v>14</v>
      </c>
      <c r="I19" s="36">
        <f>base1!R181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base1!O182</f>
        <v>4</v>
      </c>
      <c r="G20" s="36">
        <f>base1!P182</f>
        <v>13</v>
      </c>
      <c r="H20" s="36">
        <f>base1!Q182</f>
        <v>15</v>
      </c>
      <c r="I20" s="36">
        <f>base1!R182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base1!O183</f>
        <v>7</v>
      </c>
      <c r="G21" s="36">
        <f>base1!P183</f>
        <v>13</v>
      </c>
      <c r="H21" s="36">
        <f>base1!Q183</f>
        <v>15</v>
      </c>
      <c r="I21" s="36">
        <f>base1!R183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base1!O134</f>
        <v>8</v>
      </c>
      <c r="G22" s="36">
        <f>base1!P134</f>
        <v>14</v>
      </c>
      <c r="H22" s="36">
        <f>base1!Q134</f>
        <v>1</v>
      </c>
      <c r="I22" s="36">
        <f>base1!R134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base1!O135</f>
        <v>11</v>
      </c>
      <c r="G23" s="36">
        <f>base1!P135</f>
        <v>9</v>
      </c>
      <c r="H23" s="36">
        <f>base1!Q135</f>
        <v>15</v>
      </c>
      <c r="I23" s="36">
        <f>base1!R135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base1!O136</f>
        <v>8</v>
      </c>
      <c r="G24" s="36">
        <f>base1!P136</f>
        <v>12</v>
      </c>
      <c r="H24" s="36">
        <f>base1!Q136</f>
        <v>15</v>
      </c>
      <c r="I24" s="36">
        <f>base1!R136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base1!O137</f>
        <v>14</v>
      </c>
      <c r="G25" s="36">
        <f>base1!P137</f>
        <v>15</v>
      </c>
      <c r="H25" s="36">
        <f>base1!Q137</f>
        <v>17</v>
      </c>
      <c r="I25" s="36">
        <f>base1!R137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base1!O138</f>
        <v>9</v>
      </c>
      <c r="G26" s="36">
        <f>base1!P138</f>
        <v>10</v>
      </c>
      <c r="H26" s="36">
        <f>base1!Q138</f>
        <v>13</v>
      </c>
      <c r="I26" s="36">
        <f>base1!R138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base1!O139</f>
        <v>11</v>
      </c>
      <c r="G27" s="36">
        <f>base1!P139</f>
        <v>9</v>
      </c>
      <c r="H27" s="36">
        <f>base1!Q139</f>
        <v>15</v>
      </c>
      <c r="I27" s="36">
        <f>base1!R139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base1!O140</f>
        <v>13</v>
      </c>
      <c r="G28" s="36">
        <f>base1!P140</f>
        <v>14</v>
      </c>
      <c r="H28" s="36">
        <f>base1!Q140</f>
        <v>15</v>
      </c>
      <c r="I28" s="36">
        <f>base1!R140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base1!O141</f>
        <v>13</v>
      </c>
      <c r="G29" s="36">
        <f>base1!P141</f>
        <v>11</v>
      </c>
      <c r="H29" s="36">
        <f>base1!Q141</f>
        <v>15</v>
      </c>
      <c r="I29" s="36">
        <f>base1!R141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base1!O142</f>
        <v>4</v>
      </c>
      <c r="G30" s="36">
        <f>base1!P142</f>
        <v>2</v>
      </c>
      <c r="H30" s="36">
        <f>base1!Q142</f>
        <v>16</v>
      </c>
      <c r="I30" s="36">
        <f>base1!R142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base1!O143</f>
        <v>6</v>
      </c>
      <c r="G31" s="36">
        <f>base1!P143</f>
        <v>13</v>
      </c>
      <c r="H31" s="36">
        <f>base1!Q143</f>
        <v>18</v>
      </c>
      <c r="I31" s="36">
        <f>base1!R143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base1!O144</f>
        <v>15</v>
      </c>
      <c r="G32" s="36">
        <f>base1!P144</f>
        <v>10</v>
      </c>
      <c r="H32" s="36">
        <f>base1!Q144</f>
        <v>13</v>
      </c>
      <c r="I32" s="36">
        <f>base1!R144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base1!O145</f>
        <v>11</v>
      </c>
      <c r="G33" s="36">
        <f>base1!P145</f>
        <v>14</v>
      </c>
      <c r="H33" s="36">
        <f>base1!Q145</f>
        <v>10</v>
      </c>
      <c r="I33" s="36">
        <f>base1!R145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base1!O146</f>
        <v>10</v>
      </c>
      <c r="G34" s="36">
        <f>base1!P146</f>
        <v>4</v>
      </c>
      <c r="H34" s="36">
        <f>base1!Q146</f>
        <v>18</v>
      </c>
      <c r="I34" s="36">
        <f>base1!R146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base1!O147</f>
        <v>13</v>
      </c>
      <c r="G35" s="36">
        <f>base1!P147</f>
        <v>10</v>
      </c>
      <c r="H35" s="36">
        <f>base1!Q147</f>
        <v>11</v>
      </c>
      <c r="I35" s="36">
        <f>base1!R147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base1!O148</f>
        <v>16</v>
      </c>
      <c r="G36" s="36">
        <f>base1!P148</f>
        <v>4</v>
      </c>
      <c r="H36" s="36">
        <f>base1!Q148</f>
        <v>2</v>
      </c>
      <c r="I36" s="36">
        <f>base1!R148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base1!O149</f>
        <v>13</v>
      </c>
      <c r="G37" s="36">
        <f>base1!P149</f>
        <v>15</v>
      </c>
      <c r="H37" s="36">
        <f>base1!Q149</f>
        <v>14</v>
      </c>
      <c r="I37" s="36">
        <f>base1!R149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base1!O150</f>
        <v>17</v>
      </c>
      <c r="G38" s="36">
        <f>base1!P150</f>
        <v>13</v>
      </c>
      <c r="H38" s="36">
        <f>base1!Q150</f>
        <v>12</v>
      </c>
      <c r="I38" s="36">
        <f>base1!R150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base1!O151</f>
        <v>1</v>
      </c>
      <c r="G39" s="36">
        <f>base1!P151</f>
        <v>18</v>
      </c>
      <c r="H39" s="36">
        <f>base1!Q151</f>
        <v>13</v>
      </c>
      <c r="I39" s="36">
        <f>base1!R151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base1!O152</f>
        <v>4</v>
      </c>
      <c r="G40" s="36">
        <f>base1!P152</f>
        <v>18</v>
      </c>
      <c r="H40" s="36">
        <f>base1!Q152</f>
        <v>2</v>
      </c>
      <c r="I40" s="36">
        <f>base1!R152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base1!O153</f>
        <v>8</v>
      </c>
      <c r="G41" s="36">
        <f>base1!P153</f>
        <v>3</v>
      </c>
      <c r="H41" s="36">
        <f>base1!Q153</f>
        <v>10</v>
      </c>
      <c r="I41" s="36">
        <f>base1!R153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base1!O154</f>
        <v>8</v>
      </c>
      <c r="G42" s="36">
        <f>base1!P154</f>
        <v>16</v>
      </c>
      <c r="H42" s="36">
        <f>base1!Q154</f>
        <v>2</v>
      </c>
      <c r="I42" s="36">
        <f>base1!R154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base1!O155</f>
        <v>16</v>
      </c>
      <c r="G43" s="36">
        <f>base1!P155</f>
        <v>4</v>
      </c>
      <c r="H43" s="36">
        <f>base1!Q155</f>
        <v>2</v>
      </c>
      <c r="I43" s="36">
        <f>base1!R155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base1!O156</f>
        <v>3</v>
      </c>
      <c r="G44" s="36">
        <f>base1!P156</f>
        <v>4</v>
      </c>
      <c r="H44" s="36">
        <f>base1!Q156</f>
        <v>2</v>
      </c>
      <c r="I44" s="36">
        <f>base1!R156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base1!O157</f>
        <v>18</v>
      </c>
      <c r="G45" s="36">
        <f>base1!P157</f>
        <v>13</v>
      </c>
      <c r="H45" s="36">
        <f>base1!Q157</f>
        <v>15</v>
      </c>
      <c r="I45" s="36">
        <f>base1!R157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base1!O158</f>
        <v>11</v>
      </c>
      <c r="G46" s="36">
        <f>base1!P158</f>
        <v>8</v>
      </c>
      <c r="H46" s="36">
        <f>base1!Q158</f>
        <v>18</v>
      </c>
      <c r="I46" s="36">
        <f>base1!R158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base1!O159</f>
        <v>18</v>
      </c>
      <c r="G47" s="36">
        <f>base1!P159</f>
        <v>13</v>
      </c>
      <c r="H47" s="36">
        <f>base1!Q159</f>
        <v>14</v>
      </c>
      <c r="I47" s="36">
        <f>base1!R159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base1!O160</f>
        <v>2</v>
      </c>
      <c r="G48" s="36">
        <f>base1!P160</f>
        <v>8</v>
      </c>
      <c r="H48" s="36">
        <f>base1!Q160</f>
        <v>13</v>
      </c>
      <c r="I48" s="36">
        <f>base1!R160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base1!O161</f>
        <v>3</v>
      </c>
      <c r="G49" s="36">
        <f>base1!P161</f>
        <v>14</v>
      </c>
      <c r="H49" s="36">
        <f>base1!Q161</f>
        <v>2</v>
      </c>
      <c r="I49" s="36">
        <f>base1!R161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base1!O162</f>
        <v>4</v>
      </c>
      <c r="G50" s="36">
        <f>base1!P162</f>
        <v>14</v>
      </c>
      <c r="H50" s="36">
        <f>base1!Q162</f>
        <v>2</v>
      </c>
      <c r="I50" s="36">
        <f>base1!R162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base1!O163</f>
        <v>8</v>
      </c>
      <c r="G51" s="36">
        <f>base1!P163</f>
        <v>3</v>
      </c>
      <c r="H51" s="36">
        <f>base1!Q163</f>
        <v>10</v>
      </c>
      <c r="I51" s="36">
        <f>base1!R163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604" priority="26" operator="equal">
      <formula>$AE$5</formula>
    </cfRule>
    <cfRule type="cellIs" dxfId="1603" priority="27" operator="equal">
      <formula>$AD$5</formula>
    </cfRule>
    <cfRule type="cellIs" dxfId="1602" priority="28" operator="equal">
      <formula>$AC$5</formula>
    </cfRule>
    <cfRule type="cellIs" dxfId="1601" priority="29" operator="equal">
      <formula>$AB$5</formula>
    </cfRule>
    <cfRule type="cellIs" dxfId="1600" priority="30" operator="equal">
      <formula>$AA$5</formula>
    </cfRule>
  </conditionalFormatting>
  <conditionalFormatting sqref="B1:P1">
    <cfRule type="cellIs" dxfId="1599" priority="41" operator="equal">
      <formula>#REF!</formula>
    </cfRule>
    <cfRule type="cellIs" dxfId="1598" priority="42" operator="equal">
      <formula>#REF!</formula>
    </cfRule>
    <cfRule type="cellIs" dxfId="1597" priority="43" operator="equal">
      <formula>#REF!</formula>
    </cfRule>
    <cfRule type="cellIs" dxfId="1596" priority="44" operator="equal">
      <formula>#REF!</formula>
    </cfRule>
    <cfRule type="cellIs" dxfId="1595" priority="45" operator="equal">
      <formula>#REF!</formula>
    </cfRule>
  </conditionalFormatting>
  <conditionalFormatting sqref="B1:P1">
    <cfRule type="cellIs" dxfId="1594" priority="46" operator="equal">
      <formula>#REF!</formula>
    </cfRule>
    <cfRule type="cellIs" dxfId="1593" priority="47" operator="equal">
      <formula>#REF!</formula>
    </cfRule>
    <cfRule type="cellIs" dxfId="1592" priority="48" operator="equal">
      <formula>#REF!</formula>
    </cfRule>
    <cfRule type="cellIs" dxfId="1591" priority="49" operator="equal">
      <formula>#REF!</formula>
    </cfRule>
    <cfRule type="cellIs" dxfId="1590" priority="50" operator="equal">
      <formula>#REF!</formula>
    </cfRule>
  </conditionalFormatting>
  <conditionalFormatting sqref="A2:A51">
    <cfRule type="cellIs" dxfId="1589" priority="36" operator="equal">
      <formula>#REF!</formula>
    </cfRule>
    <cfRule type="cellIs" dxfId="1588" priority="37" operator="equal">
      <formula>#REF!</formula>
    </cfRule>
    <cfRule type="cellIs" dxfId="1587" priority="38" operator="equal">
      <formula>#REF!</formula>
    </cfRule>
    <cfRule type="cellIs" dxfId="1586" priority="39" operator="equal">
      <formula>#REF!</formula>
    </cfRule>
    <cfRule type="cellIs" dxfId="1585" priority="40" operator="equal">
      <formula>#REF!</formula>
    </cfRule>
  </conditionalFormatting>
  <conditionalFormatting sqref="A2:A51">
    <cfRule type="cellIs" dxfId="1584" priority="31" operator="equal">
      <formula>#REF!</formula>
    </cfRule>
    <cfRule type="cellIs" dxfId="1583" priority="32" operator="equal">
      <formula>#REF!</formula>
    </cfRule>
    <cfRule type="cellIs" dxfId="1582" priority="33" operator="equal">
      <formula>#REF!</formula>
    </cfRule>
    <cfRule type="cellIs" dxfId="1581" priority="34" operator="equal">
      <formula>#REF!</formula>
    </cfRule>
    <cfRule type="cellIs" dxfId="1580" priority="35" operator="equal">
      <formula>#REF!</formula>
    </cfRule>
  </conditionalFormatting>
  <conditionalFormatting sqref="E2:I22">
    <cfRule type="cellIs" dxfId="1579" priority="11" operator="equal">
      <formula>$AE$5</formula>
    </cfRule>
    <cfRule type="cellIs" dxfId="1578" priority="12" operator="equal">
      <formula>$AD$5</formula>
    </cfRule>
    <cfRule type="cellIs" dxfId="1577" priority="13" operator="equal">
      <formula>$AC$5</formula>
    </cfRule>
    <cfRule type="cellIs" dxfId="1576" priority="14" operator="equal">
      <formula>$AB$5</formula>
    </cfRule>
    <cfRule type="cellIs" dxfId="15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base1!O163</f>
        <v>8</v>
      </c>
      <c r="G2" s="36">
        <f>base1!P163</f>
        <v>3</v>
      </c>
      <c r="H2" s="36">
        <f>base1!Q163</f>
        <v>10</v>
      </c>
      <c r="I2" s="36">
        <f>base1!R163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base1!O164</f>
        <v>18</v>
      </c>
      <c r="G3" s="36">
        <f>base1!P164</f>
        <v>8</v>
      </c>
      <c r="H3" s="36">
        <f>base1!Q164</f>
        <v>10</v>
      </c>
      <c r="I3" s="36">
        <f>base1!R164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base1!O165</f>
        <v>18</v>
      </c>
      <c r="G4" s="36">
        <f>base1!P165</f>
        <v>8</v>
      </c>
      <c r="H4" s="36">
        <f>base1!Q165</f>
        <v>10</v>
      </c>
      <c r="I4" s="36">
        <f>base1!R165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base1!O166</f>
        <v>8</v>
      </c>
      <c r="G5" s="36">
        <f>base1!P166</f>
        <v>18</v>
      </c>
      <c r="H5" s="36">
        <f>base1!Q166</f>
        <v>4</v>
      </c>
      <c r="I5" s="36">
        <f>base1!R166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base1!O167</f>
        <v>14</v>
      </c>
      <c r="G6" s="36">
        <f>base1!P167</f>
        <v>18</v>
      </c>
      <c r="H6" s="36">
        <f>base1!Q167</f>
        <v>4</v>
      </c>
      <c r="I6" s="36">
        <f>base1!R167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base1!O168</f>
        <v>3</v>
      </c>
      <c r="G7" s="36">
        <f>base1!P168</f>
        <v>8</v>
      </c>
      <c r="H7" s="36">
        <f>base1!Q168</f>
        <v>18</v>
      </c>
      <c r="I7" s="36">
        <f>base1!R168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base1!O169</f>
        <v>15</v>
      </c>
      <c r="G8" s="36">
        <f>base1!P169</f>
        <v>18</v>
      </c>
      <c r="H8" s="36">
        <f>base1!Q169</f>
        <v>16</v>
      </c>
      <c r="I8" s="36">
        <f>base1!R169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base1!O170</f>
        <v>11</v>
      </c>
      <c r="G9" s="36">
        <f>base1!P170</f>
        <v>18</v>
      </c>
      <c r="H9" s="36">
        <f>base1!Q170</f>
        <v>3</v>
      </c>
      <c r="I9" s="36">
        <f>base1!R170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base1!O171</f>
        <v>14</v>
      </c>
      <c r="G10" s="36">
        <f>base1!P171</f>
        <v>3</v>
      </c>
      <c r="H10" s="36">
        <f>base1!Q171</f>
        <v>16</v>
      </c>
      <c r="I10" s="36">
        <f>base1!R171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base1!O172</f>
        <v>11</v>
      </c>
      <c r="G11" s="36">
        <f>base1!P172</f>
        <v>13</v>
      </c>
      <c r="H11" s="36">
        <f>base1!Q172</f>
        <v>15</v>
      </c>
      <c r="I11" s="36">
        <f>base1!R172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base1!O173</f>
        <v>11</v>
      </c>
      <c r="G12" s="36">
        <f>base1!P173</f>
        <v>13</v>
      </c>
      <c r="H12" s="36">
        <f>base1!Q173</f>
        <v>8</v>
      </c>
      <c r="I12" s="36">
        <f>base1!R173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base1!O174</f>
        <v>11</v>
      </c>
      <c r="G13" s="36">
        <f>base1!P174</f>
        <v>7</v>
      </c>
      <c r="H13" s="36">
        <f>base1!Q174</f>
        <v>13</v>
      </c>
      <c r="I13" s="36">
        <f>base1!R174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base1!O175</f>
        <v>10</v>
      </c>
      <c r="G14" s="36">
        <f>base1!P175</f>
        <v>7</v>
      </c>
      <c r="H14" s="36">
        <f>base1!Q175</f>
        <v>14</v>
      </c>
      <c r="I14" s="36">
        <f>base1!R175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base1!O176</f>
        <v>3</v>
      </c>
      <c r="G15" s="36">
        <f>base1!P176</f>
        <v>11</v>
      </c>
      <c r="H15" s="36">
        <f>base1!Q176</f>
        <v>15</v>
      </c>
      <c r="I15" s="36">
        <f>base1!R176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base1!O177</f>
        <v>3</v>
      </c>
      <c r="G16" s="36">
        <f>base1!P177</f>
        <v>10</v>
      </c>
      <c r="H16" s="36">
        <f>base1!Q177</f>
        <v>14</v>
      </c>
      <c r="I16" s="36">
        <f>base1!R177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base1!O178</f>
        <v>14</v>
      </c>
      <c r="G17" s="36">
        <f>base1!P178</f>
        <v>2</v>
      </c>
      <c r="H17" s="36">
        <f>base1!Q178</f>
        <v>13</v>
      </c>
      <c r="I17" s="36">
        <f>base1!R178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base1!O179</f>
        <v>11</v>
      </c>
      <c r="G18" s="36">
        <f>base1!P179</f>
        <v>2</v>
      </c>
      <c r="H18" s="36">
        <f>base1!Q179</f>
        <v>13</v>
      </c>
      <c r="I18" s="36">
        <f>base1!R179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base1!O180</f>
        <v>11</v>
      </c>
      <c r="G19" s="36">
        <f>base1!P180</f>
        <v>2</v>
      </c>
      <c r="H19" s="36">
        <f>base1!Q180</f>
        <v>13</v>
      </c>
      <c r="I19" s="36">
        <f>base1!R180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base1!O181</f>
        <v>4</v>
      </c>
      <c r="G20" s="36">
        <f>base1!P181</f>
        <v>13</v>
      </c>
      <c r="H20" s="36">
        <f>base1!Q181</f>
        <v>14</v>
      </c>
      <c r="I20" s="36">
        <f>base1!R181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base1!O182</f>
        <v>4</v>
      </c>
      <c r="G21" s="36">
        <f>base1!P182</f>
        <v>13</v>
      </c>
      <c r="H21" s="36">
        <f>base1!Q182</f>
        <v>15</v>
      </c>
      <c r="I21" s="36">
        <f>base1!R182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base1!O183</f>
        <v>7</v>
      </c>
      <c r="G22" s="36">
        <f>base1!P183</f>
        <v>13</v>
      </c>
      <c r="H22" s="36">
        <f>base1!Q183</f>
        <v>15</v>
      </c>
      <c r="I22" s="36">
        <f>base1!R183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base1!O134</f>
        <v>8</v>
      </c>
      <c r="G23" s="36">
        <f>base1!P134</f>
        <v>14</v>
      </c>
      <c r="H23" s="36">
        <f>base1!Q134</f>
        <v>1</v>
      </c>
      <c r="I23" s="36">
        <f>base1!R134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base1!O135</f>
        <v>11</v>
      </c>
      <c r="G24" s="36">
        <f>base1!P135</f>
        <v>9</v>
      </c>
      <c r="H24" s="36">
        <f>base1!Q135</f>
        <v>15</v>
      </c>
      <c r="I24" s="36">
        <f>base1!R135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base1!O136</f>
        <v>8</v>
      </c>
      <c r="G25" s="36">
        <f>base1!P136</f>
        <v>12</v>
      </c>
      <c r="H25" s="36">
        <f>base1!Q136</f>
        <v>15</v>
      </c>
      <c r="I25" s="36">
        <f>base1!R136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base1!O137</f>
        <v>14</v>
      </c>
      <c r="G26" s="36">
        <f>base1!P137</f>
        <v>15</v>
      </c>
      <c r="H26" s="36">
        <f>base1!Q137</f>
        <v>17</v>
      </c>
      <c r="I26" s="36">
        <f>base1!R137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base1!O138</f>
        <v>9</v>
      </c>
      <c r="G27" s="36">
        <f>base1!P138</f>
        <v>10</v>
      </c>
      <c r="H27" s="36">
        <f>base1!Q138</f>
        <v>13</v>
      </c>
      <c r="I27" s="36">
        <f>base1!R138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base1!O139</f>
        <v>11</v>
      </c>
      <c r="G28" s="36">
        <f>base1!P139</f>
        <v>9</v>
      </c>
      <c r="H28" s="36">
        <f>base1!Q139</f>
        <v>15</v>
      </c>
      <c r="I28" s="36">
        <f>base1!R139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base1!O140</f>
        <v>13</v>
      </c>
      <c r="G29" s="36">
        <f>base1!P140</f>
        <v>14</v>
      </c>
      <c r="H29" s="36">
        <f>base1!Q140</f>
        <v>15</v>
      </c>
      <c r="I29" s="36">
        <f>base1!R140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base1!O141</f>
        <v>13</v>
      </c>
      <c r="G30" s="36">
        <f>base1!P141</f>
        <v>11</v>
      </c>
      <c r="H30" s="36">
        <f>base1!Q141</f>
        <v>15</v>
      </c>
      <c r="I30" s="36">
        <f>base1!R141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base1!O142</f>
        <v>4</v>
      </c>
      <c r="G31" s="36">
        <f>base1!P142</f>
        <v>2</v>
      </c>
      <c r="H31" s="36">
        <f>base1!Q142</f>
        <v>16</v>
      </c>
      <c r="I31" s="36">
        <f>base1!R142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base1!O143</f>
        <v>6</v>
      </c>
      <c r="G32" s="36">
        <f>base1!P143</f>
        <v>13</v>
      </c>
      <c r="H32" s="36">
        <f>base1!Q143</f>
        <v>18</v>
      </c>
      <c r="I32" s="36">
        <f>base1!R143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base1!O144</f>
        <v>15</v>
      </c>
      <c r="G33" s="36">
        <f>base1!P144</f>
        <v>10</v>
      </c>
      <c r="H33" s="36">
        <f>base1!Q144</f>
        <v>13</v>
      </c>
      <c r="I33" s="36">
        <f>base1!R144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base1!O145</f>
        <v>11</v>
      </c>
      <c r="G34" s="36">
        <f>base1!P145</f>
        <v>14</v>
      </c>
      <c r="H34" s="36">
        <f>base1!Q145</f>
        <v>10</v>
      </c>
      <c r="I34" s="36">
        <f>base1!R145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base1!O146</f>
        <v>10</v>
      </c>
      <c r="G35" s="36">
        <f>base1!P146</f>
        <v>4</v>
      </c>
      <c r="H35" s="36">
        <f>base1!Q146</f>
        <v>18</v>
      </c>
      <c r="I35" s="36">
        <f>base1!R146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base1!O147</f>
        <v>13</v>
      </c>
      <c r="G36" s="36">
        <f>base1!P147</f>
        <v>10</v>
      </c>
      <c r="H36" s="36">
        <f>base1!Q147</f>
        <v>11</v>
      </c>
      <c r="I36" s="36">
        <f>base1!R147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base1!O148</f>
        <v>16</v>
      </c>
      <c r="G37" s="36">
        <f>base1!P148</f>
        <v>4</v>
      </c>
      <c r="H37" s="36">
        <f>base1!Q148</f>
        <v>2</v>
      </c>
      <c r="I37" s="36">
        <f>base1!R148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base1!O149</f>
        <v>13</v>
      </c>
      <c r="G38" s="36">
        <f>base1!P149</f>
        <v>15</v>
      </c>
      <c r="H38" s="36">
        <f>base1!Q149</f>
        <v>14</v>
      </c>
      <c r="I38" s="36">
        <f>base1!R149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base1!O150</f>
        <v>17</v>
      </c>
      <c r="G39" s="36">
        <f>base1!P150</f>
        <v>13</v>
      </c>
      <c r="H39" s="36">
        <f>base1!Q150</f>
        <v>12</v>
      </c>
      <c r="I39" s="36">
        <f>base1!R150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base1!O151</f>
        <v>1</v>
      </c>
      <c r="G40" s="36">
        <f>base1!P151</f>
        <v>18</v>
      </c>
      <c r="H40" s="36">
        <f>base1!Q151</f>
        <v>13</v>
      </c>
      <c r="I40" s="36">
        <f>base1!R151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base1!O152</f>
        <v>4</v>
      </c>
      <c r="G41" s="36">
        <f>base1!P152</f>
        <v>18</v>
      </c>
      <c r="H41" s="36">
        <f>base1!Q152</f>
        <v>2</v>
      </c>
      <c r="I41" s="36">
        <f>base1!R152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base1!O153</f>
        <v>8</v>
      </c>
      <c r="G42" s="36">
        <f>base1!P153</f>
        <v>3</v>
      </c>
      <c r="H42" s="36">
        <f>base1!Q153</f>
        <v>10</v>
      </c>
      <c r="I42" s="36">
        <f>base1!R153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base1!O154</f>
        <v>8</v>
      </c>
      <c r="G43" s="36">
        <f>base1!P154</f>
        <v>16</v>
      </c>
      <c r="H43" s="36">
        <f>base1!Q154</f>
        <v>2</v>
      </c>
      <c r="I43" s="36">
        <f>base1!R154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base1!O155</f>
        <v>16</v>
      </c>
      <c r="G44" s="36">
        <f>base1!P155</f>
        <v>4</v>
      </c>
      <c r="H44" s="36">
        <f>base1!Q155</f>
        <v>2</v>
      </c>
      <c r="I44" s="36">
        <f>base1!R155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base1!O156</f>
        <v>3</v>
      </c>
      <c r="G45" s="36">
        <f>base1!P156</f>
        <v>4</v>
      </c>
      <c r="H45" s="36">
        <f>base1!Q156</f>
        <v>2</v>
      </c>
      <c r="I45" s="36">
        <f>base1!R156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base1!O157</f>
        <v>18</v>
      </c>
      <c r="G46" s="36">
        <f>base1!P157</f>
        <v>13</v>
      </c>
      <c r="H46" s="36">
        <f>base1!Q157</f>
        <v>15</v>
      </c>
      <c r="I46" s="36">
        <f>base1!R157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base1!O158</f>
        <v>11</v>
      </c>
      <c r="G47" s="36">
        <f>base1!P158</f>
        <v>8</v>
      </c>
      <c r="H47" s="36">
        <f>base1!Q158</f>
        <v>18</v>
      </c>
      <c r="I47" s="36">
        <f>base1!R158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base1!O159</f>
        <v>18</v>
      </c>
      <c r="G48" s="36">
        <f>base1!P159</f>
        <v>13</v>
      </c>
      <c r="H48" s="36">
        <f>base1!Q159</f>
        <v>14</v>
      </c>
      <c r="I48" s="36">
        <f>base1!R159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base1!O160</f>
        <v>2</v>
      </c>
      <c r="G49" s="36">
        <f>base1!P160</f>
        <v>8</v>
      </c>
      <c r="H49" s="36">
        <f>base1!Q160</f>
        <v>13</v>
      </c>
      <c r="I49" s="36">
        <f>base1!R160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base1!O161</f>
        <v>3</v>
      </c>
      <c r="G50" s="36">
        <f>base1!P161</f>
        <v>14</v>
      </c>
      <c r="H50" s="36">
        <f>base1!Q161</f>
        <v>2</v>
      </c>
      <c r="I50" s="36">
        <f>base1!R161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base1!O162</f>
        <v>4</v>
      </c>
      <c r="G51" s="36">
        <f>base1!P162</f>
        <v>14</v>
      </c>
      <c r="H51" s="36">
        <f>base1!Q162</f>
        <v>2</v>
      </c>
      <c r="I51" s="36">
        <f>base1!R162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554" priority="26" operator="equal">
      <formula>$AE$5</formula>
    </cfRule>
    <cfRule type="cellIs" dxfId="1553" priority="27" operator="equal">
      <formula>$AD$5</formula>
    </cfRule>
    <cfRule type="cellIs" dxfId="1552" priority="28" operator="equal">
      <formula>$AC$5</formula>
    </cfRule>
    <cfRule type="cellIs" dxfId="1551" priority="29" operator="equal">
      <formula>$AB$5</formula>
    </cfRule>
    <cfRule type="cellIs" dxfId="1550" priority="30" operator="equal">
      <formula>$AA$5</formula>
    </cfRule>
  </conditionalFormatting>
  <conditionalFormatting sqref="B1:P1">
    <cfRule type="cellIs" dxfId="1549" priority="41" operator="equal">
      <formula>#REF!</formula>
    </cfRule>
    <cfRule type="cellIs" dxfId="1548" priority="42" operator="equal">
      <formula>#REF!</formula>
    </cfRule>
    <cfRule type="cellIs" dxfId="1547" priority="43" operator="equal">
      <formula>#REF!</formula>
    </cfRule>
    <cfRule type="cellIs" dxfId="1546" priority="44" operator="equal">
      <formula>#REF!</formula>
    </cfRule>
    <cfRule type="cellIs" dxfId="1545" priority="45" operator="equal">
      <formula>#REF!</formula>
    </cfRule>
  </conditionalFormatting>
  <conditionalFormatting sqref="B1:P1">
    <cfRule type="cellIs" dxfId="1544" priority="46" operator="equal">
      <formula>#REF!</formula>
    </cfRule>
    <cfRule type="cellIs" dxfId="1543" priority="47" operator="equal">
      <formula>#REF!</formula>
    </cfRule>
    <cfRule type="cellIs" dxfId="1542" priority="48" operator="equal">
      <formula>#REF!</formula>
    </cfRule>
    <cfRule type="cellIs" dxfId="1541" priority="49" operator="equal">
      <formula>#REF!</formula>
    </cfRule>
    <cfRule type="cellIs" dxfId="1540" priority="50" operator="equal">
      <formula>#REF!</formula>
    </cfRule>
  </conditionalFormatting>
  <conditionalFormatting sqref="A2:A51">
    <cfRule type="cellIs" dxfId="1539" priority="36" operator="equal">
      <formula>#REF!</formula>
    </cfRule>
    <cfRule type="cellIs" dxfId="1538" priority="37" operator="equal">
      <formula>#REF!</formula>
    </cfRule>
    <cfRule type="cellIs" dxfId="1537" priority="38" operator="equal">
      <formula>#REF!</formula>
    </cfRule>
    <cfRule type="cellIs" dxfId="1536" priority="39" operator="equal">
      <formula>#REF!</formula>
    </cfRule>
    <cfRule type="cellIs" dxfId="1535" priority="40" operator="equal">
      <formula>#REF!</formula>
    </cfRule>
  </conditionalFormatting>
  <conditionalFormatting sqref="A2:A5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E2:I23">
    <cfRule type="cellIs" dxfId="1529" priority="11" operator="equal">
      <formula>$AE$5</formula>
    </cfRule>
    <cfRule type="cellIs" dxfId="1528" priority="12" operator="equal">
      <formula>$AD$5</formula>
    </cfRule>
    <cfRule type="cellIs" dxfId="1527" priority="13" operator="equal">
      <formula>$AC$5</formula>
    </cfRule>
    <cfRule type="cellIs" dxfId="1526" priority="14" operator="equal">
      <formula>$AB$5</formula>
    </cfRule>
    <cfRule type="cellIs" dxfId="15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base1!O162</f>
        <v>4</v>
      </c>
      <c r="G2" s="36">
        <f>base1!P162</f>
        <v>14</v>
      </c>
      <c r="H2" s="36">
        <f>base1!Q162</f>
        <v>2</v>
      </c>
      <c r="I2" s="36">
        <f>base1!R162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base1!O163</f>
        <v>8</v>
      </c>
      <c r="G3" s="36">
        <f>base1!P163</f>
        <v>3</v>
      </c>
      <c r="H3" s="36">
        <f>base1!Q163</f>
        <v>10</v>
      </c>
      <c r="I3" s="36">
        <f>base1!R163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base1!O164</f>
        <v>18</v>
      </c>
      <c r="G4" s="36">
        <f>base1!P164</f>
        <v>8</v>
      </c>
      <c r="H4" s="36">
        <f>base1!Q164</f>
        <v>10</v>
      </c>
      <c r="I4" s="36">
        <f>base1!R164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base1!O165</f>
        <v>18</v>
      </c>
      <c r="G5" s="36">
        <f>base1!P165</f>
        <v>8</v>
      </c>
      <c r="H5" s="36">
        <f>base1!Q165</f>
        <v>10</v>
      </c>
      <c r="I5" s="36">
        <f>base1!R165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base1!O166</f>
        <v>8</v>
      </c>
      <c r="G6" s="36">
        <f>base1!P166</f>
        <v>18</v>
      </c>
      <c r="H6" s="36">
        <f>base1!Q166</f>
        <v>4</v>
      </c>
      <c r="I6" s="36">
        <f>base1!R166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base1!O167</f>
        <v>14</v>
      </c>
      <c r="G7" s="36">
        <f>base1!P167</f>
        <v>18</v>
      </c>
      <c r="H7" s="36">
        <f>base1!Q167</f>
        <v>4</v>
      </c>
      <c r="I7" s="36">
        <f>base1!R167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base1!O168</f>
        <v>3</v>
      </c>
      <c r="G8" s="36">
        <f>base1!P168</f>
        <v>8</v>
      </c>
      <c r="H8" s="36">
        <f>base1!Q168</f>
        <v>18</v>
      </c>
      <c r="I8" s="36">
        <f>base1!R168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base1!O169</f>
        <v>15</v>
      </c>
      <c r="G9" s="36">
        <f>base1!P169</f>
        <v>18</v>
      </c>
      <c r="H9" s="36">
        <f>base1!Q169</f>
        <v>16</v>
      </c>
      <c r="I9" s="36">
        <f>base1!R169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base1!O170</f>
        <v>11</v>
      </c>
      <c r="G10" s="36">
        <f>base1!P170</f>
        <v>18</v>
      </c>
      <c r="H10" s="36">
        <f>base1!Q170</f>
        <v>3</v>
      </c>
      <c r="I10" s="36">
        <f>base1!R170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base1!O171</f>
        <v>14</v>
      </c>
      <c r="G11" s="36">
        <f>base1!P171</f>
        <v>3</v>
      </c>
      <c r="H11" s="36">
        <f>base1!Q171</f>
        <v>16</v>
      </c>
      <c r="I11" s="36">
        <f>base1!R171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base1!O172</f>
        <v>11</v>
      </c>
      <c r="G12" s="36">
        <f>base1!P172</f>
        <v>13</v>
      </c>
      <c r="H12" s="36">
        <f>base1!Q172</f>
        <v>15</v>
      </c>
      <c r="I12" s="36">
        <f>base1!R172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base1!O173</f>
        <v>11</v>
      </c>
      <c r="G13" s="36">
        <f>base1!P173</f>
        <v>13</v>
      </c>
      <c r="H13" s="36">
        <f>base1!Q173</f>
        <v>8</v>
      </c>
      <c r="I13" s="36">
        <f>base1!R173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base1!O174</f>
        <v>11</v>
      </c>
      <c r="G14" s="36">
        <f>base1!P174</f>
        <v>7</v>
      </c>
      <c r="H14" s="36">
        <f>base1!Q174</f>
        <v>13</v>
      </c>
      <c r="I14" s="36">
        <f>base1!R174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base1!O175</f>
        <v>10</v>
      </c>
      <c r="G15" s="36">
        <f>base1!P175</f>
        <v>7</v>
      </c>
      <c r="H15" s="36">
        <f>base1!Q175</f>
        <v>14</v>
      </c>
      <c r="I15" s="36">
        <f>base1!R175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base1!O176</f>
        <v>3</v>
      </c>
      <c r="G16" s="36">
        <f>base1!P176</f>
        <v>11</v>
      </c>
      <c r="H16" s="36">
        <f>base1!Q176</f>
        <v>15</v>
      </c>
      <c r="I16" s="36">
        <f>base1!R176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base1!O177</f>
        <v>3</v>
      </c>
      <c r="G17" s="36">
        <f>base1!P177</f>
        <v>10</v>
      </c>
      <c r="H17" s="36">
        <f>base1!Q177</f>
        <v>14</v>
      </c>
      <c r="I17" s="36">
        <f>base1!R177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base1!O178</f>
        <v>14</v>
      </c>
      <c r="G18" s="36">
        <f>base1!P178</f>
        <v>2</v>
      </c>
      <c r="H18" s="36">
        <f>base1!Q178</f>
        <v>13</v>
      </c>
      <c r="I18" s="36">
        <f>base1!R178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base1!O179</f>
        <v>11</v>
      </c>
      <c r="G19" s="36">
        <f>base1!P179</f>
        <v>2</v>
      </c>
      <c r="H19" s="36">
        <f>base1!Q179</f>
        <v>13</v>
      </c>
      <c r="I19" s="36">
        <f>base1!R179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base1!O180</f>
        <v>11</v>
      </c>
      <c r="G20" s="36">
        <f>base1!P180</f>
        <v>2</v>
      </c>
      <c r="H20" s="36">
        <f>base1!Q180</f>
        <v>13</v>
      </c>
      <c r="I20" s="36">
        <f>base1!R180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base1!O181</f>
        <v>4</v>
      </c>
      <c r="G21" s="36">
        <f>base1!P181</f>
        <v>13</v>
      </c>
      <c r="H21" s="36">
        <f>base1!Q181</f>
        <v>14</v>
      </c>
      <c r="I21" s="36">
        <f>base1!R181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base1!O182</f>
        <v>4</v>
      </c>
      <c r="G22" s="36">
        <f>base1!P182</f>
        <v>13</v>
      </c>
      <c r="H22" s="36">
        <f>base1!Q182</f>
        <v>15</v>
      </c>
      <c r="I22" s="36">
        <f>base1!R182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base1!O183</f>
        <v>7</v>
      </c>
      <c r="G23" s="36">
        <f>base1!P183</f>
        <v>13</v>
      </c>
      <c r="H23" s="36">
        <f>base1!Q183</f>
        <v>15</v>
      </c>
      <c r="I23" s="36">
        <f>base1!R183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base1!O134</f>
        <v>8</v>
      </c>
      <c r="G24" s="36">
        <f>base1!P134</f>
        <v>14</v>
      </c>
      <c r="H24" s="36">
        <f>base1!Q134</f>
        <v>1</v>
      </c>
      <c r="I24" s="36">
        <f>base1!R134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base1!O135</f>
        <v>11</v>
      </c>
      <c r="G25" s="36">
        <f>base1!P135</f>
        <v>9</v>
      </c>
      <c r="H25" s="36">
        <f>base1!Q135</f>
        <v>15</v>
      </c>
      <c r="I25" s="36">
        <f>base1!R135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base1!O136</f>
        <v>8</v>
      </c>
      <c r="G26" s="36">
        <f>base1!P136</f>
        <v>12</v>
      </c>
      <c r="H26" s="36">
        <f>base1!Q136</f>
        <v>15</v>
      </c>
      <c r="I26" s="36">
        <f>base1!R136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base1!O137</f>
        <v>14</v>
      </c>
      <c r="G27" s="36">
        <f>base1!P137</f>
        <v>15</v>
      </c>
      <c r="H27" s="36">
        <f>base1!Q137</f>
        <v>17</v>
      </c>
      <c r="I27" s="36">
        <f>base1!R137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base1!O138</f>
        <v>9</v>
      </c>
      <c r="G28" s="36">
        <f>base1!P138</f>
        <v>10</v>
      </c>
      <c r="H28" s="36">
        <f>base1!Q138</f>
        <v>13</v>
      </c>
      <c r="I28" s="36">
        <f>base1!R138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base1!O139</f>
        <v>11</v>
      </c>
      <c r="G29" s="36">
        <f>base1!P139</f>
        <v>9</v>
      </c>
      <c r="H29" s="36">
        <f>base1!Q139</f>
        <v>15</v>
      </c>
      <c r="I29" s="36">
        <f>base1!R139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base1!O140</f>
        <v>13</v>
      </c>
      <c r="G30" s="36">
        <f>base1!P140</f>
        <v>14</v>
      </c>
      <c r="H30" s="36">
        <f>base1!Q140</f>
        <v>15</v>
      </c>
      <c r="I30" s="36">
        <f>base1!R140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base1!O141</f>
        <v>13</v>
      </c>
      <c r="G31" s="36">
        <f>base1!P141</f>
        <v>11</v>
      </c>
      <c r="H31" s="36">
        <f>base1!Q141</f>
        <v>15</v>
      </c>
      <c r="I31" s="36">
        <f>base1!R141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base1!O142</f>
        <v>4</v>
      </c>
      <c r="G32" s="36">
        <f>base1!P142</f>
        <v>2</v>
      </c>
      <c r="H32" s="36">
        <f>base1!Q142</f>
        <v>16</v>
      </c>
      <c r="I32" s="36">
        <f>base1!R142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base1!O143</f>
        <v>6</v>
      </c>
      <c r="G33" s="36">
        <f>base1!P143</f>
        <v>13</v>
      </c>
      <c r="H33" s="36">
        <f>base1!Q143</f>
        <v>18</v>
      </c>
      <c r="I33" s="36">
        <f>base1!R143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base1!O144</f>
        <v>15</v>
      </c>
      <c r="G34" s="36">
        <f>base1!P144</f>
        <v>10</v>
      </c>
      <c r="H34" s="36">
        <f>base1!Q144</f>
        <v>13</v>
      </c>
      <c r="I34" s="36">
        <f>base1!R144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base1!O145</f>
        <v>11</v>
      </c>
      <c r="G35" s="36">
        <f>base1!P145</f>
        <v>14</v>
      </c>
      <c r="H35" s="36">
        <f>base1!Q145</f>
        <v>10</v>
      </c>
      <c r="I35" s="36">
        <f>base1!R145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base1!O146</f>
        <v>10</v>
      </c>
      <c r="G36" s="36">
        <f>base1!P146</f>
        <v>4</v>
      </c>
      <c r="H36" s="36">
        <f>base1!Q146</f>
        <v>18</v>
      </c>
      <c r="I36" s="36">
        <f>base1!R146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base1!O147</f>
        <v>13</v>
      </c>
      <c r="G37" s="36">
        <f>base1!P147</f>
        <v>10</v>
      </c>
      <c r="H37" s="36">
        <f>base1!Q147</f>
        <v>11</v>
      </c>
      <c r="I37" s="36">
        <f>base1!R147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base1!O148</f>
        <v>16</v>
      </c>
      <c r="G38" s="36">
        <f>base1!P148</f>
        <v>4</v>
      </c>
      <c r="H38" s="36">
        <f>base1!Q148</f>
        <v>2</v>
      </c>
      <c r="I38" s="36">
        <f>base1!R148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base1!O149</f>
        <v>13</v>
      </c>
      <c r="G39" s="36">
        <f>base1!P149</f>
        <v>15</v>
      </c>
      <c r="H39" s="36">
        <f>base1!Q149</f>
        <v>14</v>
      </c>
      <c r="I39" s="36">
        <f>base1!R149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base1!O150</f>
        <v>17</v>
      </c>
      <c r="G40" s="36">
        <f>base1!P150</f>
        <v>13</v>
      </c>
      <c r="H40" s="36">
        <f>base1!Q150</f>
        <v>12</v>
      </c>
      <c r="I40" s="36">
        <f>base1!R150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base1!O151</f>
        <v>1</v>
      </c>
      <c r="G41" s="36">
        <f>base1!P151</f>
        <v>18</v>
      </c>
      <c r="H41" s="36">
        <f>base1!Q151</f>
        <v>13</v>
      </c>
      <c r="I41" s="36">
        <f>base1!R151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base1!O152</f>
        <v>4</v>
      </c>
      <c r="G42" s="36">
        <f>base1!P152</f>
        <v>18</v>
      </c>
      <c r="H42" s="36">
        <f>base1!Q152</f>
        <v>2</v>
      </c>
      <c r="I42" s="36">
        <f>base1!R152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base1!O153</f>
        <v>8</v>
      </c>
      <c r="G43" s="36">
        <f>base1!P153</f>
        <v>3</v>
      </c>
      <c r="H43" s="36">
        <f>base1!Q153</f>
        <v>10</v>
      </c>
      <c r="I43" s="36">
        <f>base1!R153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base1!O154</f>
        <v>8</v>
      </c>
      <c r="G44" s="36">
        <f>base1!P154</f>
        <v>16</v>
      </c>
      <c r="H44" s="36">
        <f>base1!Q154</f>
        <v>2</v>
      </c>
      <c r="I44" s="36">
        <f>base1!R154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base1!O155</f>
        <v>16</v>
      </c>
      <c r="G45" s="36">
        <f>base1!P155</f>
        <v>4</v>
      </c>
      <c r="H45" s="36">
        <f>base1!Q155</f>
        <v>2</v>
      </c>
      <c r="I45" s="36">
        <f>base1!R155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base1!O156</f>
        <v>3</v>
      </c>
      <c r="G46" s="36">
        <f>base1!P156</f>
        <v>4</v>
      </c>
      <c r="H46" s="36">
        <f>base1!Q156</f>
        <v>2</v>
      </c>
      <c r="I46" s="36">
        <f>base1!R156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base1!O157</f>
        <v>18</v>
      </c>
      <c r="G47" s="36">
        <f>base1!P157</f>
        <v>13</v>
      </c>
      <c r="H47" s="36">
        <f>base1!Q157</f>
        <v>15</v>
      </c>
      <c r="I47" s="36">
        <f>base1!R157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base1!O158</f>
        <v>11</v>
      </c>
      <c r="G48" s="36">
        <f>base1!P158</f>
        <v>8</v>
      </c>
      <c r="H48" s="36">
        <f>base1!Q158</f>
        <v>18</v>
      </c>
      <c r="I48" s="36">
        <f>base1!R158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base1!O159</f>
        <v>18</v>
      </c>
      <c r="G49" s="36">
        <f>base1!P159</f>
        <v>13</v>
      </c>
      <c r="H49" s="36">
        <f>base1!Q159</f>
        <v>14</v>
      </c>
      <c r="I49" s="36">
        <f>base1!R159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base1!O160</f>
        <v>2</v>
      </c>
      <c r="G50" s="36">
        <f>base1!P160</f>
        <v>8</v>
      </c>
      <c r="H50" s="36">
        <f>base1!Q160</f>
        <v>13</v>
      </c>
      <c r="I50" s="36">
        <f>base1!R160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base1!O161</f>
        <v>3</v>
      </c>
      <c r="G51" s="36">
        <f>base1!P161</f>
        <v>14</v>
      </c>
      <c r="H51" s="36">
        <f>base1!Q161</f>
        <v>2</v>
      </c>
      <c r="I51" s="36">
        <f>base1!R161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504" priority="26" operator="equal">
      <formula>$AE$5</formula>
    </cfRule>
    <cfRule type="cellIs" dxfId="1503" priority="27" operator="equal">
      <formula>$AD$5</formula>
    </cfRule>
    <cfRule type="cellIs" dxfId="1502" priority="28" operator="equal">
      <formula>$AC$5</formula>
    </cfRule>
    <cfRule type="cellIs" dxfId="1501" priority="29" operator="equal">
      <formula>$AB$5</formula>
    </cfRule>
    <cfRule type="cellIs" dxfId="1500" priority="30" operator="equal">
      <formula>$AA$5</formula>
    </cfRule>
  </conditionalFormatting>
  <conditionalFormatting sqref="B1:P1">
    <cfRule type="cellIs" dxfId="1499" priority="41" operator="equal">
      <formula>#REF!</formula>
    </cfRule>
    <cfRule type="cellIs" dxfId="1498" priority="42" operator="equal">
      <formula>#REF!</formula>
    </cfRule>
    <cfRule type="cellIs" dxfId="1497" priority="43" operator="equal">
      <formula>#REF!</formula>
    </cfRule>
    <cfRule type="cellIs" dxfId="1496" priority="44" operator="equal">
      <formula>#REF!</formula>
    </cfRule>
    <cfRule type="cellIs" dxfId="1495" priority="45" operator="equal">
      <formula>#REF!</formula>
    </cfRule>
  </conditionalFormatting>
  <conditionalFormatting sqref="B1:P1">
    <cfRule type="cellIs" dxfId="1494" priority="46" operator="equal">
      <formula>#REF!</formula>
    </cfRule>
    <cfRule type="cellIs" dxfId="1493" priority="47" operator="equal">
      <formula>#REF!</formula>
    </cfRule>
    <cfRule type="cellIs" dxfId="1492" priority="48" operator="equal">
      <formula>#REF!</formula>
    </cfRule>
    <cfRule type="cellIs" dxfId="1491" priority="49" operator="equal">
      <formula>#REF!</formula>
    </cfRule>
    <cfRule type="cellIs" dxfId="1490" priority="50" operator="equal">
      <formula>#REF!</formula>
    </cfRule>
  </conditionalFormatting>
  <conditionalFormatting sqref="A2:A51">
    <cfRule type="cellIs" dxfId="1489" priority="36" operator="equal">
      <formula>#REF!</formula>
    </cfRule>
    <cfRule type="cellIs" dxfId="1488" priority="37" operator="equal">
      <formula>#REF!</formula>
    </cfRule>
    <cfRule type="cellIs" dxfId="1487" priority="38" operator="equal">
      <formula>#REF!</formula>
    </cfRule>
    <cfRule type="cellIs" dxfId="1486" priority="39" operator="equal">
      <formula>#REF!</formula>
    </cfRule>
    <cfRule type="cellIs" dxfId="1485" priority="40" operator="equal">
      <formula>#REF!</formula>
    </cfRule>
  </conditionalFormatting>
  <conditionalFormatting sqref="A2:A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E2:I24">
    <cfRule type="cellIs" dxfId="1479" priority="11" operator="equal">
      <formula>$AE$5</formula>
    </cfRule>
    <cfRule type="cellIs" dxfId="1478" priority="12" operator="equal">
      <formula>$AD$5</formula>
    </cfRule>
    <cfRule type="cellIs" dxfId="1477" priority="13" operator="equal">
      <formula>$AC$5</formula>
    </cfRule>
    <cfRule type="cellIs" dxfId="1476" priority="14" operator="equal">
      <formula>$AB$5</formula>
    </cfRule>
    <cfRule type="cellIs" dxfId="14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base1!O161</f>
        <v>3</v>
      </c>
      <c r="G2" s="36">
        <f>base1!P161</f>
        <v>14</v>
      </c>
      <c r="H2" s="36">
        <f>base1!Q161</f>
        <v>2</v>
      </c>
      <c r="I2" s="36">
        <f>base1!R161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base1!O162</f>
        <v>4</v>
      </c>
      <c r="G3" s="36">
        <f>base1!P162</f>
        <v>14</v>
      </c>
      <c r="H3" s="36">
        <f>base1!Q162</f>
        <v>2</v>
      </c>
      <c r="I3" s="36">
        <f>base1!R162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base1!O163</f>
        <v>8</v>
      </c>
      <c r="G4" s="36">
        <f>base1!P163</f>
        <v>3</v>
      </c>
      <c r="H4" s="36">
        <f>base1!Q163</f>
        <v>10</v>
      </c>
      <c r="I4" s="36">
        <f>base1!R163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base1!O164</f>
        <v>18</v>
      </c>
      <c r="G5" s="36">
        <f>base1!P164</f>
        <v>8</v>
      </c>
      <c r="H5" s="36">
        <f>base1!Q164</f>
        <v>10</v>
      </c>
      <c r="I5" s="36">
        <f>base1!R164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base1!O165</f>
        <v>18</v>
      </c>
      <c r="G6" s="36">
        <f>base1!P165</f>
        <v>8</v>
      </c>
      <c r="H6" s="36">
        <f>base1!Q165</f>
        <v>10</v>
      </c>
      <c r="I6" s="36">
        <f>base1!R165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base1!O166</f>
        <v>8</v>
      </c>
      <c r="G7" s="36">
        <f>base1!P166</f>
        <v>18</v>
      </c>
      <c r="H7" s="36">
        <f>base1!Q166</f>
        <v>4</v>
      </c>
      <c r="I7" s="36">
        <f>base1!R166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base1!O167</f>
        <v>14</v>
      </c>
      <c r="G8" s="36">
        <f>base1!P167</f>
        <v>18</v>
      </c>
      <c r="H8" s="36">
        <f>base1!Q167</f>
        <v>4</v>
      </c>
      <c r="I8" s="36">
        <f>base1!R167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base1!O168</f>
        <v>3</v>
      </c>
      <c r="G9" s="36">
        <f>base1!P168</f>
        <v>8</v>
      </c>
      <c r="H9" s="36">
        <f>base1!Q168</f>
        <v>18</v>
      </c>
      <c r="I9" s="36">
        <f>base1!R168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base1!O169</f>
        <v>15</v>
      </c>
      <c r="G10" s="36">
        <f>base1!P169</f>
        <v>18</v>
      </c>
      <c r="H10" s="36">
        <f>base1!Q169</f>
        <v>16</v>
      </c>
      <c r="I10" s="36">
        <f>base1!R169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base1!O170</f>
        <v>11</v>
      </c>
      <c r="G11" s="36">
        <f>base1!P170</f>
        <v>18</v>
      </c>
      <c r="H11" s="36">
        <f>base1!Q170</f>
        <v>3</v>
      </c>
      <c r="I11" s="36">
        <f>base1!R170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base1!O171</f>
        <v>14</v>
      </c>
      <c r="G12" s="36">
        <f>base1!P171</f>
        <v>3</v>
      </c>
      <c r="H12" s="36">
        <f>base1!Q171</f>
        <v>16</v>
      </c>
      <c r="I12" s="36">
        <f>base1!R171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base1!O172</f>
        <v>11</v>
      </c>
      <c r="G13" s="36">
        <f>base1!P172</f>
        <v>13</v>
      </c>
      <c r="H13" s="36">
        <f>base1!Q172</f>
        <v>15</v>
      </c>
      <c r="I13" s="36">
        <f>base1!R172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base1!O173</f>
        <v>11</v>
      </c>
      <c r="G14" s="36">
        <f>base1!P173</f>
        <v>13</v>
      </c>
      <c r="H14" s="36">
        <f>base1!Q173</f>
        <v>8</v>
      </c>
      <c r="I14" s="36">
        <f>base1!R173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base1!O174</f>
        <v>11</v>
      </c>
      <c r="G15" s="36">
        <f>base1!P174</f>
        <v>7</v>
      </c>
      <c r="H15" s="36">
        <f>base1!Q174</f>
        <v>13</v>
      </c>
      <c r="I15" s="36">
        <f>base1!R174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base1!O175</f>
        <v>10</v>
      </c>
      <c r="G16" s="36">
        <f>base1!P175</f>
        <v>7</v>
      </c>
      <c r="H16" s="36">
        <f>base1!Q175</f>
        <v>14</v>
      </c>
      <c r="I16" s="36">
        <f>base1!R175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base1!O176</f>
        <v>3</v>
      </c>
      <c r="G17" s="36">
        <f>base1!P176</f>
        <v>11</v>
      </c>
      <c r="H17" s="36">
        <f>base1!Q176</f>
        <v>15</v>
      </c>
      <c r="I17" s="36">
        <f>base1!R176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base1!O177</f>
        <v>3</v>
      </c>
      <c r="G18" s="36">
        <f>base1!P177</f>
        <v>10</v>
      </c>
      <c r="H18" s="36">
        <f>base1!Q177</f>
        <v>14</v>
      </c>
      <c r="I18" s="36">
        <f>base1!R177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base1!O178</f>
        <v>14</v>
      </c>
      <c r="G19" s="36">
        <f>base1!P178</f>
        <v>2</v>
      </c>
      <c r="H19" s="36">
        <f>base1!Q178</f>
        <v>13</v>
      </c>
      <c r="I19" s="36">
        <f>base1!R178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base1!O179</f>
        <v>11</v>
      </c>
      <c r="G20" s="36">
        <f>base1!P179</f>
        <v>2</v>
      </c>
      <c r="H20" s="36">
        <f>base1!Q179</f>
        <v>13</v>
      </c>
      <c r="I20" s="36">
        <f>base1!R179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base1!O180</f>
        <v>11</v>
      </c>
      <c r="G21" s="36">
        <f>base1!P180</f>
        <v>2</v>
      </c>
      <c r="H21" s="36">
        <f>base1!Q180</f>
        <v>13</v>
      </c>
      <c r="I21" s="36">
        <f>base1!R180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base1!O181</f>
        <v>4</v>
      </c>
      <c r="G22" s="36">
        <f>base1!P181</f>
        <v>13</v>
      </c>
      <c r="H22" s="36">
        <f>base1!Q181</f>
        <v>14</v>
      </c>
      <c r="I22" s="36">
        <f>base1!R181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base1!O182</f>
        <v>4</v>
      </c>
      <c r="G23" s="36">
        <f>base1!P182</f>
        <v>13</v>
      </c>
      <c r="H23" s="36">
        <f>base1!Q182</f>
        <v>15</v>
      </c>
      <c r="I23" s="36">
        <f>base1!R182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base1!O183</f>
        <v>7</v>
      </c>
      <c r="G24" s="36">
        <f>base1!P183</f>
        <v>13</v>
      </c>
      <c r="H24" s="36">
        <f>base1!Q183</f>
        <v>15</v>
      </c>
      <c r="I24" s="36">
        <f>base1!R183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base1!O134</f>
        <v>8</v>
      </c>
      <c r="G25" s="36">
        <f>base1!P134</f>
        <v>14</v>
      </c>
      <c r="H25" s="36">
        <f>base1!Q134</f>
        <v>1</v>
      </c>
      <c r="I25" s="36">
        <f>base1!R134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base1!O135</f>
        <v>11</v>
      </c>
      <c r="G26" s="36">
        <f>base1!P135</f>
        <v>9</v>
      </c>
      <c r="H26" s="36">
        <f>base1!Q135</f>
        <v>15</v>
      </c>
      <c r="I26" s="36">
        <f>base1!R135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base1!O136</f>
        <v>8</v>
      </c>
      <c r="G27" s="36">
        <f>base1!P136</f>
        <v>12</v>
      </c>
      <c r="H27" s="36">
        <f>base1!Q136</f>
        <v>15</v>
      </c>
      <c r="I27" s="36">
        <f>base1!R136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base1!O137</f>
        <v>14</v>
      </c>
      <c r="G28" s="36">
        <f>base1!P137</f>
        <v>15</v>
      </c>
      <c r="H28" s="36">
        <f>base1!Q137</f>
        <v>17</v>
      </c>
      <c r="I28" s="36">
        <f>base1!R137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base1!O138</f>
        <v>9</v>
      </c>
      <c r="G29" s="36">
        <f>base1!P138</f>
        <v>10</v>
      </c>
      <c r="H29" s="36">
        <f>base1!Q138</f>
        <v>13</v>
      </c>
      <c r="I29" s="36">
        <f>base1!R138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base1!O139</f>
        <v>11</v>
      </c>
      <c r="G30" s="36">
        <f>base1!P139</f>
        <v>9</v>
      </c>
      <c r="H30" s="36">
        <f>base1!Q139</f>
        <v>15</v>
      </c>
      <c r="I30" s="36">
        <f>base1!R139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base1!O140</f>
        <v>13</v>
      </c>
      <c r="G31" s="36">
        <f>base1!P140</f>
        <v>14</v>
      </c>
      <c r="H31" s="36">
        <f>base1!Q140</f>
        <v>15</v>
      </c>
      <c r="I31" s="36">
        <f>base1!R140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base1!O141</f>
        <v>13</v>
      </c>
      <c r="G32" s="36">
        <f>base1!P141</f>
        <v>11</v>
      </c>
      <c r="H32" s="36">
        <f>base1!Q141</f>
        <v>15</v>
      </c>
      <c r="I32" s="36">
        <f>base1!R141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base1!O142</f>
        <v>4</v>
      </c>
      <c r="G33" s="36">
        <f>base1!P142</f>
        <v>2</v>
      </c>
      <c r="H33" s="36">
        <f>base1!Q142</f>
        <v>16</v>
      </c>
      <c r="I33" s="36">
        <f>base1!R142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base1!O143</f>
        <v>6</v>
      </c>
      <c r="G34" s="36">
        <f>base1!P143</f>
        <v>13</v>
      </c>
      <c r="H34" s="36">
        <f>base1!Q143</f>
        <v>18</v>
      </c>
      <c r="I34" s="36">
        <f>base1!R143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base1!O144</f>
        <v>15</v>
      </c>
      <c r="G35" s="36">
        <f>base1!P144</f>
        <v>10</v>
      </c>
      <c r="H35" s="36">
        <f>base1!Q144</f>
        <v>13</v>
      </c>
      <c r="I35" s="36">
        <f>base1!R144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base1!O145</f>
        <v>11</v>
      </c>
      <c r="G36" s="36">
        <f>base1!P145</f>
        <v>14</v>
      </c>
      <c r="H36" s="36">
        <f>base1!Q145</f>
        <v>10</v>
      </c>
      <c r="I36" s="36">
        <f>base1!R145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base1!O146</f>
        <v>10</v>
      </c>
      <c r="G37" s="36">
        <f>base1!P146</f>
        <v>4</v>
      </c>
      <c r="H37" s="36">
        <f>base1!Q146</f>
        <v>18</v>
      </c>
      <c r="I37" s="36">
        <f>base1!R146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base1!O147</f>
        <v>13</v>
      </c>
      <c r="G38" s="36">
        <f>base1!P147</f>
        <v>10</v>
      </c>
      <c r="H38" s="36">
        <f>base1!Q147</f>
        <v>11</v>
      </c>
      <c r="I38" s="36">
        <f>base1!R147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base1!O148</f>
        <v>16</v>
      </c>
      <c r="G39" s="36">
        <f>base1!P148</f>
        <v>4</v>
      </c>
      <c r="H39" s="36">
        <f>base1!Q148</f>
        <v>2</v>
      </c>
      <c r="I39" s="36">
        <f>base1!R148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base1!O149</f>
        <v>13</v>
      </c>
      <c r="G40" s="36">
        <f>base1!P149</f>
        <v>15</v>
      </c>
      <c r="H40" s="36">
        <f>base1!Q149</f>
        <v>14</v>
      </c>
      <c r="I40" s="36">
        <f>base1!R149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base1!O150</f>
        <v>17</v>
      </c>
      <c r="G41" s="36">
        <f>base1!P150</f>
        <v>13</v>
      </c>
      <c r="H41" s="36">
        <f>base1!Q150</f>
        <v>12</v>
      </c>
      <c r="I41" s="36">
        <f>base1!R150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base1!O151</f>
        <v>1</v>
      </c>
      <c r="G42" s="36">
        <f>base1!P151</f>
        <v>18</v>
      </c>
      <c r="H42" s="36">
        <f>base1!Q151</f>
        <v>13</v>
      </c>
      <c r="I42" s="36">
        <f>base1!R151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base1!O152</f>
        <v>4</v>
      </c>
      <c r="G43" s="36">
        <f>base1!P152</f>
        <v>18</v>
      </c>
      <c r="H43" s="36">
        <f>base1!Q152</f>
        <v>2</v>
      </c>
      <c r="I43" s="36">
        <f>base1!R152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base1!O153</f>
        <v>8</v>
      </c>
      <c r="G44" s="36">
        <f>base1!P153</f>
        <v>3</v>
      </c>
      <c r="H44" s="36">
        <f>base1!Q153</f>
        <v>10</v>
      </c>
      <c r="I44" s="36">
        <f>base1!R153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base1!O154</f>
        <v>8</v>
      </c>
      <c r="G45" s="36">
        <f>base1!P154</f>
        <v>16</v>
      </c>
      <c r="H45" s="36">
        <f>base1!Q154</f>
        <v>2</v>
      </c>
      <c r="I45" s="36">
        <f>base1!R154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base1!O155</f>
        <v>16</v>
      </c>
      <c r="G46" s="36">
        <f>base1!P155</f>
        <v>4</v>
      </c>
      <c r="H46" s="36">
        <f>base1!Q155</f>
        <v>2</v>
      </c>
      <c r="I46" s="36">
        <f>base1!R155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base1!O156</f>
        <v>3</v>
      </c>
      <c r="G47" s="36">
        <f>base1!P156</f>
        <v>4</v>
      </c>
      <c r="H47" s="36">
        <f>base1!Q156</f>
        <v>2</v>
      </c>
      <c r="I47" s="36">
        <f>base1!R156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base1!O157</f>
        <v>18</v>
      </c>
      <c r="G48" s="36">
        <f>base1!P157</f>
        <v>13</v>
      </c>
      <c r="H48" s="36">
        <f>base1!Q157</f>
        <v>15</v>
      </c>
      <c r="I48" s="36">
        <f>base1!R157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base1!O158</f>
        <v>11</v>
      </c>
      <c r="G49" s="36">
        <f>base1!P158</f>
        <v>8</v>
      </c>
      <c r="H49" s="36">
        <f>base1!Q158</f>
        <v>18</v>
      </c>
      <c r="I49" s="36">
        <f>base1!R158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base1!O159</f>
        <v>18</v>
      </c>
      <c r="G50" s="36">
        <f>base1!P159</f>
        <v>13</v>
      </c>
      <c r="H50" s="36">
        <f>base1!Q159</f>
        <v>14</v>
      </c>
      <c r="I50" s="36">
        <f>base1!R159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base1!O160</f>
        <v>2</v>
      </c>
      <c r="G51" s="36">
        <f>base1!P160</f>
        <v>8</v>
      </c>
      <c r="H51" s="36">
        <f>base1!Q160</f>
        <v>13</v>
      </c>
      <c r="I51" s="36">
        <f>base1!R160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454" priority="26" operator="equal">
      <formula>$AE$5</formula>
    </cfRule>
    <cfRule type="cellIs" dxfId="1453" priority="27" operator="equal">
      <formula>$AD$5</formula>
    </cfRule>
    <cfRule type="cellIs" dxfId="1452" priority="28" operator="equal">
      <formula>$AC$5</formula>
    </cfRule>
    <cfRule type="cellIs" dxfId="1451" priority="29" operator="equal">
      <formula>$AB$5</formula>
    </cfRule>
    <cfRule type="cellIs" dxfId="1450" priority="30" operator="equal">
      <formula>$AA$5</formula>
    </cfRule>
  </conditionalFormatting>
  <conditionalFormatting sqref="B1:P1">
    <cfRule type="cellIs" dxfId="1449" priority="41" operator="equal">
      <formula>#REF!</formula>
    </cfRule>
    <cfRule type="cellIs" dxfId="1448" priority="42" operator="equal">
      <formula>#REF!</formula>
    </cfRule>
    <cfRule type="cellIs" dxfId="1447" priority="43" operator="equal">
      <formula>#REF!</formula>
    </cfRule>
    <cfRule type="cellIs" dxfId="1446" priority="44" operator="equal">
      <formula>#REF!</formula>
    </cfRule>
    <cfRule type="cellIs" dxfId="1445" priority="45" operator="equal">
      <formula>#REF!</formula>
    </cfRule>
  </conditionalFormatting>
  <conditionalFormatting sqref="B1:P1">
    <cfRule type="cellIs" dxfId="1444" priority="46" operator="equal">
      <formula>#REF!</formula>
    </cfRule>
    <cfRule type="cellIs" dxfId="1443" priority="47" operator="equal">
      <formula>#REF!</formula>
    </cfRule>
    <cfRule type="cellIs" dxfId="1442" priority="48" operator="equal">
      <formula>#REF!</formula>
    </cfRule>
    <cfRule type="cellIs" dxfId="1441" priority="49" operator="equal">
      <formula>#REF!</formula>
    </cfRule>
    <cfRule type="cellIs" dxfId="1440" priority="50" operator="equal">
      <formula>#REF!</formula>
    </cfRule>
  </conditionalFormatting>
  <conditionalFormatting sqref="A2:A51">
    <cfRule type="cellIs" dxfId="1439" priority="36" operator="equal">
      <formula>#REF!</formula>
    </cfRule>
    <cfRule type="cellIs" dxfId="1438" priority="37" operator="equal">
      <formula>#REF!</formula>
    </cfRule>
    <cfRule type="cellIs" dxfId="1437" priority="38" operator="equal">
      <formula>#REF!</formula>
    </cfRule>
    <cfRule type="cellIs" dxfId="1436" priority="39" operator="equal">
      <formula>#REF!</formula>
    </cfRule>
    <cfRule type="cellIs" dxfId="1435" priority="40" operator="equal">
      <formula>#REF!</formula>
    </cfRule>
  </conditionalFormatting>
  <conditionalFormatting sqref="A2:A51">
    <cfRule type="cellIs" dxfId="1434" priority="31" operator="equal">
      <formula>#REF!</formula>
    </cfRule>
    <cfRule type="cellIs" dxfId="1433" priority="32" operator="equal">
      <formula>#REF!</formula>
    </cfRule>
    <cfRule type="cellIs" dxfId="1432" priority="33" operator="equal">
      <formula>#REF!</formula>
    </cfRule>
    <cfRule type="cellIs" dxfId="1431" priority="34" operator="equal">
      <formula>#REF!</formula>
    </cfRule>
    <cfRule type="cellIs" dxfId="1430" priority="35" operator="equal">
      <formula>#REF!</formula>
    </cfRule>
  </conditionalFormatting>
  <conditionalFormatting sqref="E2:I25">
    <cfRule type="cellIs" dxfId="1429" priority="11" operator="equal">
      <formula>$AE$5</formula>
    </cfRule>
    <cfRule type="cellIs" dxfId="1428" priority="12" operator="equal">
      <formula>$AD$5</formula>
    </cfRule>
    <cfRule type="cellIs" dxfId="1427" priority="13" operator="equal">
      <formula>$AC$5</formula>
    </cfRule>
    <cfRule type="cellIs" dxfId="1426" priority="14" operator="equal">
      <formula>$AB$5</formula>
    </cfRule>
    <cfRule type="cellIs" dxfId="14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base1!O160</f>
        <v>2</v>
      </c>
      <c r="G2" s="36">
        <f>base1!P160</f>
        <v>8</v>
      </c>
      <c r="H2" s="36">
        <f>base1!Q160</f>
        <v>13</v>
      </c>
      <c r="I2" s="36">
        <f>base1!R160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base1!O161</f>
        <v>3</v>
      </c>
      <c r="G3" s="36">
        <f>base1!P161</f>
        <v>14</v>
      </c>
      <c r="H3" s="36">
        <f>base1!Q161</f>
        <v>2</v>
      </c>
      <c r="I3" s="36">
        <f>base1!R161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base1!O162</f>
        <v>4</v>
      </c>
      <c r="G4" s="36">
        <f>base1!P162</f>
        <v>14</v>
      </c>
      <c r="H4" s="36">
        <f>base1!Q162</f>
        <v>2</v>
      </c>
      <c r="I4" s="36">
        <f>base1!R162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base1!O163</f>
        <v>8</v>
      </c>
      <c r="G5" s="36">
        <f>base1!P163</f>
        <v>3</v>
      </c>
      <c r="H5" s="36">
        <f>base1!Q163</f>
        <v>10</v>
      </c>
      <c r="I5" s="36">
        <f>base1!R163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base1!O164</f>
        <v>18</v>
      </c>
      <c r="G6" s="36">
        <f>base1!P164</f>
        <v>8</v>
      </c>
      <c r="H6" s="36">
        <f>base1!Q164</f>
        <v>10</v>
      </c>
      <c r="I6" s="36">
        <f>base1!R164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base1!O165</f>
        <v>18</v>
      </c>
      <c r="G7" s="36">
        <f>base1!P165</f>
        <v>8</v>
      </c>
      <c r="H7" s="36">
        <f>base1!Q165</f>
        <v>10</v>
      </c>
      <c r="I7" s="36">
        <f>base1!R165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base1!O166</f>
        <v>8</v>
      </c>
      <c r="G8" s="36">
        <f>base1!P166</f>
        <v>18</v>
      </c>
      <c r="H8" s="36">
        <f>base1!Q166</f>
        <v>4</v>
      </c>
      <c r="I8" s="36">
        <f>base1!R166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base1!O167</f>
        <v>14</v>
      </c>
      <c r="G9" s="36">
        <f>base1!P167</f>
        <v>18</v>
      </c>
      <c r="H9" s="36">
        <f>base1!Q167</f>
        <v>4</v>
      </c>
      <c r="I9" s="36">
        <f>base1!R167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base1!O168</f>
        <v>3</v>
      </c>
      <c r="G10" s="36">
        <f>base1!P168</f>
        <v>8</v>
      </c>
      <c r="H10" s="36">
        <f>base1!Q168</f>
        <v>18</v>
      </c>
      <c r="I10" s="36">
        <f>base1!R168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base1!O169</f>
        <v>15</v>
      </c>
      <c r="G11" s="36">
        <f>base1!P169</f>
        <v>18</v>
      </c>
      <c r="H11" s="36">
        <f>base1!Q169</f>
        <v>16</v>
      </c>
      <c r="I11" s="36">
        <f>base1!R169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base1!O170</f>
        <v>11</v>
      </c>
      <c r="G12" s="36">
        <f>base1!P170</f>
        <v>18</v>
      </c>
      <c r="H12" s="36">
        <f>base1!Q170</f>
        <v>3</v>
      </c>
      <c r="I12" s="36">
        <f>base1!R170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base1!O171</f>
        <v>14</v>
      </c>
      <c r="G13" s="36">
        <f>base1!P171</f>
        <v>3</v>
      </c>
      <c r="H13" s="36">
        <f>base1!Q171</f>
        <v>16</v>
      </c>
      <c r="I13" s="36">
        <f>base1!R171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base1!O172</f>
        <v>11</v>
      </c>
      <c r="G14" s="36">
        <f>base1!P172</f>
        <v>13</v>
      </c>
      <c r="H14" s="36">
        <f>base1!Q172</f>
        <v>15</v>
      </c>
      <c r="I14" s="36">
        <f>base1!R172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base1!O173</f>
        <v>11</v>
      </c>
      <c r="G15" s="36">
        <f>base1!P173</f>
        <v>13</v>
      </c>
      <c r="H15" s="36">
        <f>base1!Q173</f>
        <v>8</v>
      </c>
      <c r="I15" s="36">
        <f>base1!R173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base1!O174</f>
        <v>11</v>
      </c>
      <c r="G16" s="36">
        <f>base1!P174</f>
        <v>7</v>
      </c>
      <c r="H16" s="36">
        <f>base1!Q174</f>
        <v>13</v>
      </c>
      <c r="I16" s="36">
        <f>base1!R174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base1!O175</f>
        <v>10</v>
      </c>
      <c r="G17" s="36">
        <f>base1!P175</f>
        <v>7</v>
      </c>
      <c r="H17" s="36">
        <f>base1!Q175</f>
        <v>14</v>
      </c>
      <c r="I17" s="36">
        <f>base1!R175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base1!O176</f>
        <v>3</v>
      </c>
      <c r="G18" s="36">
        <f>base1!P176</f>
        <v>11</v>
      </c>
      <c r="H18" s="36">
        <f>base1!Q176</f>
        <v>15</v>
      </c>
      <c r="I18" s="36">
        <f>base1!R176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base1!O177</f>
        <v>3</v>
      </c>
      <c r="G19" s="36">
        <f>base1!P177</f>
        <v>10</v>
      </c>
      <c r="H19" s="36">
        <f>base1!Q177</f>
        <v>14</v>
      </c>
      <c r="I19" s="36">
        <f>base1!R177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base1!O178</f>
        <v>14</v>
      </c>
      <c r="G20" s="36">
        <f>base1!P178</f>
        <v>2</v>
      </c>
      <c r="H20" s="36">
        <f>base1!Q178</f>
        <v>13</v>
      </c>
      <c r="I20" s="36">
        <f>base1!R178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base1!O179</f>
        <v>11</v>
      </c>
      <c r="G21" s="36">
        <f>base1!P179</f>
        <v>2</v>
      </c>
      <c r="H21" s="36">
        <f>base1!Q179</f>
        <v>13</v>
      </c>
      <c r="I21" s="36">
        <f>base1!R179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base1!O180</f>
        <v>11</v>
      </c>
      <c r="G22" s="36">
        <f>base1!P180</f>
        <v>2</v>
      </c>
      <c r="H22" s="36">
        <f>base1!Q180</f>
        <v>13</v>
      </c>
      <c r="I22" s="36">
        <f>base1!R180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base1!O181</f>
        <v>4</v>
      </c>
      <c r="G23" s="36">
        <f>base1!P181</f>
        <v>13</v>
      </c>
      <c r="H23" s="36">
        <f>base1!Q181</f>
        <v>14</v>
      </c>
      <c r="I23" s="36">
        <f>base1!R181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base1!O182</f>
        <v>4</v>
      </c>
      <c r="G24" s="36">
        <f>base1!P182</f>
        <v>13</v>
      </c>
      <c r="H24" s="36">
        <f>base1!Q182</f>
        <v>15</v>
      </c>
      <c r="I24" s="36">
        <f>base1!R182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base1!O183</f>
        <v>7</v>
      </c>
      <c r="G25" s="36">
        <f>base1!P183</f>
        <v>13</v>
      </c>
      <c r="H25" s="36">
        <f>base1!Q183</f>
        <v>15</v>
      </c>
      <c r="I25" s="36">
        <f>base1!R183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base1!O134</f>
        <v>8</v>
      </c>
      <c r="G26" s="36">
        <f>base1!P134</f>
        <v>14</v>
      </c>
      <c r="H26" s="36">
        <f>base1!Q134</f>
        <v>1</v>
      </c>
      <c r="I26" s="36">
        <f>base1!R134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base1!O135</f>
        <v>11</v>
      </c>
      <c r="G27" s="36">
        <f>base1!P135</f>
        <v>9</v>
      </c>
      <c r="H27" s="36">
        <f>base1!Q135</f>
        <v>15</v>
      </c>
      <c r="I27" s="36">
        <f>base1!R135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base1!O136</f>
        <v>8</v>
      </c>
      <c r="G28" s="36">
        <f>base1!P136</f>
        <v>12</v>
      </c>
      <c r="H28" s="36">
        <f>base1!Q136</f>
        <v>15</v>
      </c>
      <c r="I28" s="36">
        <f>base1!R136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base1!O137</f>
        <v>14</v>
      </c>
      <c r="G29" s="36">
        <f>base1!P137</f>
        <v>15</v>
      </c>
      <c r="H29" s="36">
        <f>base1!Q137</f>
        <v>17</v>
      </c>
      <c r="I29" s="36">
        <f>base1!R137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base1!O138</f>
        <v>9</v>
      </c>
      <c r="G30" s="36">
        <f>base1!P138</f>
        <v>10</v>
      </c>
      <c r="H30" s="36">
        <f>base1!Q138</f>
        <v>13</v>
      </c>
      <c r="I30" s="36">
        <f>base1!R138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base1!O139</f>
        <v>11</v>
      </c>
      <c r="G31" s="36">
        <f>base1!P139</f>
        <v>9</v>
      </c>
      <c r="H31" s="36">
        <f>base1!Q139</f>
        <v>15</v>
      </c>
      <c r="I31" s="36">
        <f>base1!R139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base1!O140</f>
        <v>13</v>
      </c>
      <c r="G32" s="36">
        <f>base1!P140</f>
        <v>14</v>
      </c>
      <c r="H32" s="36">
        <f>base1!Q140</f>
        <v>15</v>
      </c>
      <c r="I32" s="36">
        <f>base1!R140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base1!O141</f>
        <v>13</v>
      </c>
      <c r="G33" s="36">
        <f>base1!P141</f>
        <v>11</v>
      </c>
      <c r="H33" s="36">
        <f>base1!Q141</f>
        <v>15</v>
      </c>
      <c r="I33" s="36">
        <f>base1!R141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base1!O142</f>
        <v>4</v>
      </c>
      <c r="G34" s="36">
        <f>base1!P142</f>
        <v>2</v>
      </c>
      <c r="H34" s="36">
        <f>base1!Q142</f>
        <v>16</v>
      </c>
      <c r="I34" s="36">
        <f>base1!R142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base1!O143</f>
        <v>6</v>
      </c>
      <c r="G35" s="36">
        <f>base1!P143</f>
        <v>13</v>
      </c>
      <c r="H35" s="36">
        <f>base1!Q143</f>
        <v>18</v>
      </c>
      <c r="I35" s="36">
        <f>base1!R143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base1!O144</f>
        <v>15</v>
      </c>
      <c r="G36" s="36">
        <f>base1!P144</f>
        <v>10</v>
      </c>
      <c r="H36" s="36">
        <f>base1!Q144</f>
        <v>13</v>
      </c>
      <c r="I36" s="36">
        <f>base1!R144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base1!O145</f>
        <v>11</v>
      </c>
      <c r="G37" s="36">
        <f>base1!P145</f>
        <v>14</v>
      </c>
      <c r="H37" s="36">
        <f>base1!Q145</f>
        <v>10</v>
      </c>
      <c r="I37" s="36">
        <f>base1!R145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base1!O146</f>
        <v>10</v>
      </c>
      <c r="G38" s="36">
        <f>base1!P146</f>
        <v>4</v>
      </c>
      <c r="H38" s="36">
        <f>base1!Q146</f>
        <v>18</v>
      </c>
      <c r="I38" s="36">
        <f>base1!R146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base1!O147</f>
        <v>13</v>
      </c>
      <c r="G39" s="36">
        <f>base1!P147</f>
        <v>10</v>
      </c>
      <c r="H39" s="36">
        <f>base1!Q147</f>
        <v>11</v>
      </c>
      <c r="I39" s="36">
        <f>base1!R147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base1!O148</f>
        <v>16</v>
      </c>
      <c r="G40" s="36">
        <f>base1!P148</f>
        <v>4</v>
      </c>
      <c r="H40" s="36">
        <f>base1!Q148</f>
        <v>2</v>
      </c>
      <c r="I40" s="36">
        <f>base1!R148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base1!O149</f>
        <v>13</v>
      </c>
      <c r="G41" s="36">
        <f>base1!P149</f>
        <v>15</v>
      </c>
      <c r="H41" s="36">
        <f>base1!Q149</f>
        <v>14</v>
      </c>
      <c r="I41" s="36">
        <f>base1!R149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base1!O150</f>
        <v>17</v>
      </c>
      <c r="G42" s="36">
        <f>base1!P150</f>
        <v>13</v>
      </c>
      <c r="H42" s="36">
        <f>base1!Q150</f>
        <v>12</v>
      </c>
      <c r="I42" s="36">
        <f>base1!R150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base1!O151</f>
        <v>1</v>
      </c>
      <c r="G43" s="36">
        <f>base1!P151</f>
        <v>18</v>
      </c>
      <c r="H43" s="36">
        <f>base1!Q151</f>
        <v>13</v>
      </c>
      <c r="I43" s="36">
        <f>base1!R151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base1!O152</f>
        <v>4</v>
      </c>
      <c r="G44" s="36">
        <f>base1!P152</f>
        <v>18</v>
      </c>
      <c r="H44" s="36">
        <f>base1!Q152</f>
        <v>2</v>
      </c>
      <c r="I44" s="36">
        <f>base1!R152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base1!O153</f>
        <v>8</v>
      </c>
      <c r="G45" s="36">
        <f>base1!P153</f>
        <v>3</v>
      </c>
      <c r="H45" s="36">
        <f>base1!Q153</f>
        <v>10</v>
      </c>
      <c r="I45" s="36">
        <f>base1!R153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base1!O154</f>
        <v>8</v>
      </c>
      <c r="G46" s="36">
        <f>base1!P154</f>
        <v>16</v>
      </c>
      <c r="H46" s="36">
        <f>base1!Q154</f>
        <v>2</v>
      </c>
      <c r="I46" s="36">
        <f>base1!R154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base1!O155</f>
        <v>16</v>
      </c>
      <c r="G47" s="36">
        <f>base1!P155</f>
        <v>4</v>
      </c>
      <c r="H47" s="36">
        <f>base1!Q155</f>
        <v>2</v>
      </c>
      <c r="I47" s="36">
        <f>base1!R155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base1!O156</f>
        <v>3</v>
      </c>
      <c r="G48" s="36">
        <f>base1!P156</f>
        <v>4</v>
      </c>
      <c r="H48" s="36">
        <f>base1!Q156</f>
        <v>2</v>
      </c>
      <c r="I48" s="36">
        <f>base1!R156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base1!O157</f>
        <v>18</v>
      </c>
      <c r="G49" s="36">
        <f>base1!P157</f>
        <v>13</v>
      </c>
      <c r="H49" s="36">
        <f>base1!Q157</f>
        <v>15</v>
      </c>
      <c r="I49" s="36">
        <f>base1!R157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base1!O158</f>
        <v>11</v>
      </c>
      <c r="G50" s="36">
        <f>base1!P158</f>
        <v>8</v>
      </c>
      <c r="H50" s="36">
        <f>base1!Q158</f>
        <v>18</v>
      </c>
      <c r="I50" s="36">
        <f>base1!R158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base1!O159</f>
        <v>18</v>
      </c>
      <c r="G51" s="36">
        <f>base1!P159</f>
        <v>13</v>
      </c>
      <c r="H51" s="36">
        <f>base1!Q159</f>
        <v>14</v>
      </c>
      <c r="I51" s="36">
        <f>base1!R159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404" priority="26" operator="equal">
      <formula>$AE$5</formula>
    </cfRule>
    <cfRule type="cellIs" dxfId="1403" priority="27" operator="equal">
      <formula>$AD$5</formula>
    </cfRule>
    <cfRule type="cellIs" dxfId="1402" priority="28" operator="equal">
      <formula>$AC$5</formula>
    </cfRule>
    <cfRule type="cellIs" dxfId="1401" priority="29" operator="equal">
      <formula>$AB$5</formula>
    </cfRule>
    <cfRule type="cellIs" dxfId="1400" priority="30" operator="equal">
      <formula>$AA$5</formula>
    </cfRule>
  </conditionalFormatting>
  <conditionalFormatting sqref="B1:P1">
    <cfRule type="cellIs" dxfId="1399" priority="41" operator="equal">
      <formula>#REF!</formula>
    </cfRule>
    <cfRule type="cellIs" dxfId="1398" priority="42" operator="equal">
      <formula>#REF!</formula>
    </cfRule>
    <cfRule type="cellIs" dxfId="1397" priority="43" operator="equal">
      <formula>#REF!</formula>
    </cfRule>
    <cfRule type="cellIs" dxfId="1396" priority="44" operator="equal">
      <formula>#REF!</formula>
    </cfRule>
    <cfRule type="cellIs" dxfId="1395" priority="45" operator="equal">
      <formula>#REF!</formula>
    </cfRule>
  </conditionalFormatting>
  <conditionalFormatting sqref="B1:P1">
    <cfRule type="cellIs" dxfId="1394" priority="46" operator="equal">
      <formula>#REF!</formula>
    </cfRule>
    <cfRule type="cellIs" dxfId="1393" priority="47" operator="equal">
      <formula>#REF!</formula>
    </cfRule>
    <cfRule type="cellIs" dxfId="1392" priority="48" operator="equal">
      <formula>#REF!</formula>
    </cfRule>
    <cfRule type="cellIs" dxfId="1391" priority="49" operator="equal">
      <formula>#REF!</formula>
    </cfRule>
    <cfRule type="cellIs" dxfId="1390" priority="50" operator="equal">
      <formula>#REF!</formula>
    </cfRule>
  </conditionalFormatting>
  <conditionalFormatting sqref="A2:A51">
    <cfRule type="cellIs" dxfId="1389" priority="36" operator="equal">
      <formula>#REF!</formula>
    </cfRule>
    <cfRule type="cellIs" dxfId="1388" priority="37" operator="equal">
      <formula>#REF!</formula>
    </cfRule>
    <cfRule type="cellIs" dxfId="1387" priority="38" operator="equal">
      <formula>#REF!</formula>
    </cfRule>
    <cfRule type="cellIs" dxfId="1386" priority="39" operator="equal">
      <formula>#REF!</formula>
    </cfRule>
    <cfRule type="cellIs" dxfId="1385" priority="40" operator="equal">
      <formula>#REF!</formula>
    </cfRule>
  </conditionalFormatting>
  <conditionalFormatting sqref="A2:A51">
    <cfRule type="cellIs" dxfId="1384" priority="31" operator="equal">
      <formula>#REF!</formula>
    </cfRule>
    <cfRule type="cellIs" dxfId="1383" priority="32" operator="equal">
      <formula>#REF!</formula>
    </cfRule>
    <cfRule type="cellIs" dxfId="1382" priority="33" operator="equal">
      <formula>#REF!</formula>
    </cfRule>
    <cfRule type="cellIs" dxfId="1381" priority="34" operator="equal">
      <formula>#REF!</formula>
    </cfRule>
    <cfRule type="cellIs" dxfId="1380" priority="35" operator="equal">
      <formula>#REF!</formula>
    </cfRule>
  </conditionalFormatting>
  <conditionalFormatting sqref="E2:I26">
    <cfRule type="cellIs" dxfId="1379" priority="11" operator="equal">
      <formula>$AE$5</formula>
    </cfRule>
    <cfRule type="cellIs" dxfId="1378" priority="12" operator="equal">
      <formula>$AD$5</formula>
    </cfRule>
    <cfRule type="cellIs" dxfId="1377" priority="13" operator="equal">
      <formula>$AC$5</formula>
    </cfRule>
    <cfRule type="cellIs" dxfId="1376" priority="14" operator="equal">
      <formula>$AB$5</formula>
    </cfRule>
    <cfRule type="cellIs" dxfId="13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base1!O159</f>
        <v>18</v>
      </c>
      <c r="G2" s="36">
        <f>base1!P159</f>
        <v>13</v>
      </c>
      <c r="H2" s="36">
        <f>base1!Q159</f>
        <v>14</v>
      </c>
      <c r="I2" s="36">
        <f>base1!R159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base1!O160</f>
        <v>2</v>
      </c>
      <c r="G3" s="36">
        <f>base1!P160</f>
        <v>8</v>
      </c>
      <c r="H3" s="36">
        <f>base1!Q160</f>
        <v>13</v>
      </c>
      <c r="I3" s="36">
        <f>base1!R160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base1!O161</f>
        <v>3</v>
      </c>
      <c r="G4" s="36">
        <f>base1!P161</f>
        <v>14</v>
      </c>
      <c r="H4" s="36">
        <f>base1!Q161</f>
        <v>2</v>
      </c>
      <c r="I4" s="36">
        <f>base1!R161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base1!O162</f>
        <v>4</v>
      </c>
      <c r="G5" s="36">
        <f>base1!P162</f>
        <v>14</v>
      </c>
      <c r="H5" s="36">
        <f>base1!Q162</f>
        <v>2</v>
      </c>
      <c r="I5" s="36">
        <f>base1!R162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base1!O163</f>
        <v>8</v>
      </c>
      <c r="G6" s="36">
        <f>base1!P163</f>
        <v>3</v>
      </c>
      <c r="H6" s="36">
        <f>base1!Q163</f>
        <v>10</v>
      </c>
      <c r="I6" s="36">
        <f>base1!R163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base1!O164</f>
        <v>18</v>
      </c>
      <c r="G7" s="36">
        <f>base1!P164</f>
        <v>8</v>
      </c>
      <c r="H7" s="36">
        <f>base1!Q164</f>
        <v>10</v>
      </c>
      <c r="I7" s="36">
        <f>base1!R164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base1!O165</f>
        <v>18</v>
      </c>
      <c r="G8" s="36">
        <f>base1!P165</f>
        <v>8</v>
      </c>
      <c r="H8" s="36">
        <f>base1!Q165</f>
        <v>10</v>
      </c>
      <c r="I8" s="36">
        <f>base1!R165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base1!O166</f>
        <v>8</v>
      </c>
      <c r="G9" s="36">
        <f>base1!P166</f>
        <v>18</v>
      </c>
      <c r="H9" s="36">
        <f>base1!Q166</f>
        <v>4</v>
      </c>
      <c r="I9" s="36">
        <f>base1!R166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base1!O167</f>
        <v>14</v>
      </c>
      <c r="G10" s="36">
        <f>base1!P167</f>
        <v>18</v>
      </c>
      <c r="H10" s="36">
        <f>base1!Q167</f>
        <v>4</v>
      </c>
      <c r="I10" s="36">
        <f>base1!R167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base1!O168</f>
        <v>3</v>
      </c>
      <c r="G11" s="36">
        <f>base1!P168</f>
        <v>8</v>
      </c>
      <c r="H11" s="36">
        <f>base1!Q168</f>
        <v>18</v>
      </c>
      <c r="I11" s="36">
        <f>base1!R168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base1!O169</f>
        <v>15</v>
      </c>
      <c r="G12" s="36">
        <f>base1!P169</f>
        <v>18</v>
      </c>
      <c r="H12" s="36">
        <f>base1!Q169</f>
        <v>16</v>
      </c>
      <c r="I12" s="36">
        <f>base1!R169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base1!O170</f>
        <v>11</v>
      </c>
      <c r="G13" s="36">
        <f>base1!P170</f>
        <v>18</v>
      </c>
      <c r="H13" s="36">
        <f>base1!Q170</f>
        <v>3</v>
      </c>
      <c r="I13" s="36">
        <f>base1!R170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base1!O171</f>
        <v>14</v>
      </c>
      <c r="G14" s="36">
        <f>base1!P171</f>
        <v>3</v>
      </c>
      <c r="H14" s="36">
        <f>base1!Q171</f>
        <v>16</v>
      </c>
      <c r="I14" s="36">
        <f>base1!R171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base1!O172</f>
        <v>11</v>
      </c>
      <c r="G15" s="36">
        <f>base1!P172</f>
        <v>13</v>
      </c>
      <c r="H15" s="36">
        <f>base1!Q172</f>
        <v>15</v>
      </c>
      <c r="I15" s="36">
        <f>base1!R172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base1!O173</f>
        <v>11</v>
      </c>
      <c r="G16" s="36">
        <f>base1!P173</f>
        <v>13</v>
      </c>
      <c r="H16" s="36">
        <f>base1!Q173</f>
        <v>8</v>
      </c>
      <c r="I16" s="36">
        <f>base1!R173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base1!O174</f>
        <v>11</v>
      </c>
      <c r="G17" s="36">
        <f>base1!P174</f>
        <v>7</v>
      </c>
      <c r="H17" s="36">
        <f>base1!Q174</f>
        <v>13</v>
      </c>
      <c r="I17" s="36">
        <f>base1!R174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base1!O175</f>
        <v>10</v>
      </c>
      <c r="G18" s="36">
        <f>base1!P175</f>
        <v>7</v>
      </c>
      <c r="H18" s="36">
        <f>base1!Q175</f>
        <v>14</v>
      </c>
      <c r="I18" s="36">
        <f>base1!R175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base1!O176</f>
        <v>3</v>
      </c>
      <c r="G19" s="36">
        <f>base1!P176</f>
        <v>11</v>
      </c>
      <c r="H19" s="36">
        <f>base1!Q176</f>
        <v>15</v>
      </c>
      <c r="I19" s="36">
        <f>base1!R176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base1!O177</f>
        <v>3</v>
      </c>
      <c r="G20" s="36">
        <f>base1!P177</f>
        <v>10</v>
      </c>
      <c r="H20" s="36">
        <f>base1!Q177</f>
        <v>14</v>
      </c>
      <c r="I20" s="36">
        <f>base1!R177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base1!O178</f>
        <v>14</v>
      </c>
      <c r="G21" s="36">
        <f>base1!P178</f>
        <v>2</v>
      </c>
      <c r="H21" s="36">
        <f>base1!Q178</f>
        <v>13</v>
      </c>
      <c r="I21" s="36">
        <f>base1!R178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base1!O179</f>
        <v>11</v>
      </c>
      <c r="G22" s="36">
        <f>base1!P179</f>
        <v>2</v>
      </c>
      <c r="H22" s="36">
        <f>base1!Q179</f>
        <v>13</v>
      </c>
      <c r="I22" s="36">
        <f>base1!R179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base1!O180</f>
        <v>11</v>
      </c>
      <c r="G23" s="36">
        <f>base1!P180</f>
        <v>2</v>
      </c>
      <c r="H23" s="36">
        <f>base1!Q180</f>
        <v>13</v>
      </c>
      <c r="I23" s="36">
        <f>base1!R180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base1!O181</f>
        <v>4</v>
      </c>
      <c r="G24" s="36">
        <f>base1!P181</f>
        <v>13</v>
      </c>
      <c r="H24" s="36">
        <f>base1!Q181</f>
        <v>14</v>
      </c>
      <c r="I24" s="36">
        <f>base1!R181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base1!O182</f>
        <v>4</v>
      </c>
      <c r="G25" s="36">
        <f>base1!P182</f>
        <v>13</v>
      </c>
      <c r="H25" s="36">
        <f>base1!Q182</f>
        <v>15</v>
      </c>
      <c r="I25" s="36">
        <f>base1!R182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base1!O183</f>
        <v>7</v>
      </c>
      <c r="G26" s="36">
        <f>base1!P183</f>
        <v>13</v>
      </c>
      <c r="H26" s="36">
        <f>base1!Q183</f>
        <v>15</v>
      </c>
      <c r="I26" s="36">
        <f>base1!R183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base1!O134</f>
        <v>8</v>
      </c>
      <c r="G27" s="36">
        <f>base1!P134</f>
        <v>14</v>
      </c>
      <c r="H27" s="36">
        <f>base1!Q134</f>
        <v>1</v>
      </c>
      <c r="I27" s="36">
        <f>base1!R134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base1!O135</f>
        <v>11</v>
      </c>
      <c r="G28" s="36">
        <f>base1!P135</f>
        <v>9</v>
      </c>
      <c r="H28" s="36">
        <f>base1!Q135</f>
        <v>15</v>
      </c>
      <c r="I28" s="36">
        <f>base1!R135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base1!O136</f>
        <v>8</v>
      </c>
      <c r="G29" s="36">
        <f>base1!P136</f>
        <v>12</v>
      </c>
      <c r="H29" s="36">
        <f>base1!Q136</f>
        <v>15</v>
      </c>
      <c r="I29" s="36">
        <f>base1!R136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base1!O137</f>
        <v>14</v>
      </c>
      <c r="G30" s="36">
        <f>base1!P137</f>
        <v>15</v>
      </c>
      <c r="H30" s="36">
        <f>base1!Q137</f>
        <v>17</v>
      </c>
      <c r="I30" s="36">
        <f>base1!R137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base1!O138</f>
        <v>9</v>
      </c>
      <c r="G31" s="36">
        <f>base1!P138</f>
        <v>10</v>
      </c>
      <c r="H31" s="36">
        <f>base1!Q138</f>
        <v>13</v>
      </c>
      <c r="I31" s="36">
        <f>base1!R138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base1!O139</f>
        <v>11</v>
      </c>
      <c r="G32" s="36">
        <f>base1!P139</f>
        <v>9</v>
      </c>
      <c r="H32" s="36">
        <f>base1!Q139</f>
        <v>15</v>
      </c>
      <c r="I32" s="36">
        <f>base1!R139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base1!O140</f>
        <v>13</v>
      </c>
      <c r="G33" s="36">
        <f>base1!P140</f>
        <v>14</v>
      </c>
      <c r="H33" s="36">
        <f>base1!Q140</f>
        <v>15</v>
      </c>
      <c r="I33" s="36">
        <f>base1!R140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base1!O141</f>
        <v>13</v>
      </c>
      <c r="G34" s="36">
        <f>base1!P141</f>
        <v>11</v>
      </c>
      <c r="H34" s="36">
        <f>base1!Q141</f>
        <v>15</v>
      </c>
      <c r="I34" s="36">
        <f>base1!R141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base1!O142</f>
        <v>4</v>
      </c>
      <c r="G35" s="36">
        <f>base1!P142</f>
        <v>2</v>
      </c>
      <c r="H35" s="36">
        <f>base1!Q142</f>
        <v>16</v>
      </c>
      <c r="I35" s="36">
        <f>base1!R142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base1!O143</f>
        <v>6</v>
      </c>
      <c r="G36" s="36">
        <f>base1!P143</f>
        <v>13</v>
      </c>
      <c r="H36" s="36">
        <f>base1!Q143</f>
        <v>18</v>
      </c>
      <c r="I36" s="36">
        <f>base1!R143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base1!O144</f>
        <v>15</v>
      </c>
      <c r="G37" s="36">
        <f>base1!P144</f>
        <v>10</v>
      </c>
      <c r="H37" s="36">
        <f>base1!Q144</f>
        <v>13</v>
      </c>
      <c r="I37" s="36">
        <f>base1!R144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base1!O145</f>
        <v>11</v>
      </c>
      <c r="G38" s="36">
        <f>base1!P145</f>
        <v>14</v>
      </c>
      <c r="H38" s="36">
        <f>base1!Q145</f>
        <v>10</v>
      </c>
      <c r="I38" s="36">
        <f>base1!R145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base1!O146</f>
        <v>10</v>
      </c>
      <c r="G39" s="36">
        <f>base1!P146</f>
        <v>4</v>
      </c>
      <c r="H39" s="36">
        <f>base1!Q146</f>
        <v>18</v>
      </c>
      <c r="I39" s="36">
        <f>base1!R146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base1!O147</f>
        <v>13</v>
      </c>
      <c r="G40" s="36">
        <f>base1!P147</f>
        <v>10</v>
      </c>
      <c r="H40" s="36">
        <f>base1!Q147</f>
        <v>11</v>
      </c>
      <c r="I40" s="36">
        <f>base1!R147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base1!O148</f>
        <v>16</v>
      </c>
      <c r="G41" s="36">
        <f>base1!P148</f>
        <v>4</v>
      </c>
      <c r="H41" s="36">
        <f>base1!Q148</f>
        <v>2</v>
      </c>
      <c r="I41" s="36">
        <f>base1!R148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base1!O149</f>
        <v>13</v>
      </c>
      <c r="G42" s="36">
        <f>base1!P149</f>
        <v>15</v>
      </c>
      <c r="H42" s="36">
        <f>base1!Q149</f>
        <v>14</v>
      </c>
      <c r="I42" s="36">
        <f>base1!R149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base1!O150</f>
        <v>17</v>
      </c>
      <c r="G43" s="36">
        <f>base1!P150</f>
        <v>13</v>
      </c>
      <c r="H43" s="36">
        <f>base1!Q150</f>
        <v>12</v>
      </c>
      <c r="I43" s="36">
        <f>base1!R150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base1!O151</f>
        <v>1</v>
      </c>
      <c r="G44" s="36">
        <f>base1!P151</f>
        <v>18</v>
      </c>
      <c r="H44" s="36">
        <f>base1!Q151</f>
        <v>13</v>
      </c>
      <c r="I44" s="36">
        <f>base1!R151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base1!O152</f>
        <v>4</v>
      </c>
      <c r="G45" s="36">
        <f>base1!P152</f>
        <v>18</v>
      </c>
      <c r="H45" s="36">
        <f>base1!Q152</f>
        <v>2</v>
      </c>
      <c r="I45" s="36">
        <f>base1!R152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base1!O153</f>
        <v>8</v>
      </c>
      <c r="G46" s="36">
        <f>base1!P153</f>
        <v>3</v>
      </c>
      <c r="H46" s="36">
        <f>base1!Q153</f>
        <v>10</v>
      </c>
      <c r="I46" s="36">
        <f>base1!R153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base1!O154</f>
        <v>8</v>
      </c>
      <c r="G47" s="36">
        <f>base1!P154</f>
        <v>16</v>
      </c>
      <c r="H47" s="36">
        <f>base1!Q154</f>
        <v>2</v>
      </c>
      <c r="I47" s="36">
        <f>base1!R154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base1!O155</f>
        <v>16</v>
      </c>
      <c r="G48" s="36">
        <f>base1!P155</f>
        <v>4</v>
      </c>
      <c r="H48" s="36">
        <f>base1!Q155</f>
        <v>2</v>
      </c>
      <c r="I48" s="36">
        <f>base1!R155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base1!O156</f>
        <v>3</v>
      </c>
      <c r="G49" s="36">
        <f>base1!P156</f>
        <v>4</v>
      </c>
      <c r="H49" s="36">
        <f>base1!Q156</f>
        <v>2</v>
      </c>
      <c r="I49" s="36">
        <f>base1!R156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base1!O157</f>
        <v>18</v>
      </c>
      <c r="G50" s="36">
        <f>base1!P157</f>
        <v>13</v>
      </c>
      <c r="H50" s="36">
        <f>base1!Q157</f>
        <v>15</v>
      </c>
      <c r="I50" s="36">
        <f>base1!R157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base1!O158</f>
        <v>11</v>
      </c>
      <c r="G51" s="36">
        <f>base1!P158</f>
        <v>8</v>
      </c>
      <c r="H51" s="36">
        <f>base1!Q158</f>
        <v>18</v>
      </c>
      <c r="I51" s="36">
        <f>base1!R158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54" priority="26" operator="equal">
      <formula>$AE$5</formula>
    </cfRule>
    <cfRule type="cellIs" dxfId="1353" priority="27" operator="equal">
      <formula>$AD$5</formula>
    </cfRule>
    <cfRule type="cellIs" dxfId="1352" priority="28" operator="equal">
      <formula>$AC$5</formula>
    </cfRule>
    <cfRule type="cellIs" dxfId="1351" priority="29" operator="equal">
      <formula>$AB$5</formula>
    </cfRule>
    <cfRule type="cellIs" dxfId="1350" priority="30" operator="equal">
      <formula>$AA$5</formula>
    </cfRule>
  </conditionalFormatting>
  <conditionalFormatting sqref="B1:P1">
    <cfRule type="cellIs" dxfId="1349" priority="41" operator="equal">
      <formula>#REF!</formula>
    </cfRule>
    <cfRule type="cellIs" dxfId="1348" priority="42" operator="equal">
      <formula>#REF!</formula>
    </cfRule>
    <cfRule type="cellIs" dxfId="1347" priority="43" operator="equal">
      <formula>#REF!</formula>
    </cfRule>
    <cfRule type="cellIs" dxfId="1346" priority="44" operator="equal">
      <formula>#REF!</formula>
    </cfRule>
    <cfRule type="cellIs" dxfId="1345" priority="45" operator="equal">
      <formula>#REF!</formula>
    </cfRule>
  </conditionalFormatting>
  <conditionalFormatting sqref="B1:P1">
    <cfRule type="cellIs" dxfId="1344" priority="46" operator="equal">
      <formula>#REF!</formula>
    </cfRule>
    <cfRule type="cellIs" dxfId="1343" priority="47" operator="equal">
      <formula>#REF!</formula>
    </cfRule>
    <cfRule type="cellIs" dxfId="1342" priority="48" operator="equal">
      <formula>#REF!</formula>
    </cfRule>
    <cfRule type="cellIs" dxfId="1341" priority="49" operator="equal">
      <formula>#REF!</formula>
    </cfRule>
    <cfRule type="cellIs" dxfId="1340" priority="50" operator="equal">
      <formula>#REF!</formula>
    </cfRule>
  </conditionalFormatting>
  <conditionalFormatting sqref="A2:A51"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  <cfRule type="cellIs" dxfId="1336" priority="39" operator="equal">
      <formula>#REF!</formula>
    </cfRule>
    <cfRule type="cellIs" dxfId="1335" priority="40" operator="equal">
      <formula>#REF!</formula>
    </cfRule>
  </conditionalFormatting>
  <conditionalFormatting sqref="A2:A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E2:I26">
    <cfRule type="cellIs" dxfId="1329" priority="11" operator="equal">
      <formula>$AE$5</formula>
    </cfRule>
    <cfRule type="cellIs" dxfId="1328" priority="12" operator="equal">
      <formula>$AD$5</formula>
    </cfRule>
    <cfRule type="cellIs" dxfId="1327" priority="13" operator="equal">
      <formula>$AC$5</formula>
    </cfRule>
    <cfRule type="cellIs" dxfId="1326" priority="14" operator="equal">
      <formula>$AB$5</formula>
    </cfRule>
    <cfRule type="cellIs" dxfId="13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base1!O158</f>
        <v>11</v>
      </c>
      <c r="G2" s="36">
        <f>base1!P158</f>
        <v>8</v>
      </c>
      <c r="H2" s="36">
        <f>base1!Q158</f>
        <v>18</v>
      </c>
      <c r="I2" s="36">
        <f>base1!R158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base1!O159</f>
        <v>18</v>
      </c>
      <c r="G3" s="36">
        <f>base1!P159</f>
        <v>13</v>
      </c>
      <c r="H3" s="36">
        <f>base1!Q159</f>
        <v>14</v>
      </c>
      <c r="I3" s="36">
        <f>base1!R159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base1!O160</f>
        <v>2</v>
      </c>
      <c r="G4" s="36">
        <f>base1!P160</f>
        <v>8</v>
      </c>
      <c r="H4" s="36">
        <f>base1!Q160</f>
        <v>13</v>
      </c>
      <c r="I4" s="36">
        <f>base1!R160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base1!O161</f>
        <v>3</v>
      </c>
      <c r="G5" s="36">
        <f>base1!P161</f>
        <v>14</v>
      </c>
      <c r="H5" s="36">
        <f>base1!Q161</f>
        <v>2</v>
      </c>
      <c r="I5" s="36">
        <f>base1!R161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base1!O162</f>
        <v>4</v>
      </c>
      <c r="G6" s="36">
        <f>base1!P162</f>
        <v>14</v>
      </c>
      <c r="H6" s="36">
        <f>base1!Q162</f>
        <v>2</v>
      </c>
      <c r="I6" s="36">
        <f>base1!R162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base1!O163</f>
        <v>8</v>
      </c>
      <c r="G7" s="36">
        <f>base1!P163</f>
        <v>3</v>
      </c>
      <c r="H7" s="36">
        <f>base1!Q163</f>
        <v>10</v>
      </c>
      <c r="I7" s="36">
        <f>base1!R163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base1!O164</f>
        <v>18</v>
      </c>
      <c r="G8" s="36">
        <f>base1!P164</f>
        <v>8</v>
      </c>
      <c r="H8" s="36">
        <f>base1!Q164</f>
        <v>10</v>
      </c>
      <c r="I8" s="36">
        <f>base1!R164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base1!O165</f>
        <v>18</v>
      </c>
      <c r="G9" s="36">
        <f>base1!P165</f>
        <v>8</v>
      </c>
      <c r="H9" s="36">
        <f>base1!Q165</f>
        <v>10</v>
      </c>
      <c r="I9" s="36">
        <f>base1!R165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base1!O166</f>
        <v>8</v>
      </c>
      <c r="G10" s="36">
        <f>base1!P166</f>
        <v>18</v>
      </c>
      <c r="H10" s="36">
        <f>base1!Q166</f>
        <v>4</v>
      </c>
      <c r="I10" s="36">
        <f>base1!R166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base1!O167</f>
        <v>14</v>
      </c>
      <c r="G11" s="36">
        <f>base1!P167</f>
        <v>18</v>
      </c>
      <c r="H11" s="36">
        <f>base1!Q167</f>
        <v>4</v>
      </c>
      <c r="I11" s="36">
        <f>base1!R167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base1!O168</f>
        <v>3</v>
      </c>
      <c r="G12" s="36">
        <f>base1!P168</f>
        <v>8</v>
      </c>
      <c r="H12" s="36">
        <f>base1!Q168</f>
        <v>18</v>
      </c>
      <c r="I12" s="36">
        <f>base1!R168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base1!O169</f>
        <v>15</v>
      </c>
      <c r="G13" s="36">
        <f>base1!P169</f>
        <v>18</v>
      </c>
      <c r="H13" s="36">
        <f>base1!Q169</f>
        <v>16</v>
      </c>
      <c r="I13" s="36">
        <f>base1!R169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base1!O170</f>
        <v>11</v>
      </c>
      <c r="G14" s="36">
        <f>base1!P170</f>
        <v>18</v>
      </c>
      <c r="H14" s="36">
        <f>base1!Q170</f>
        <v>3</v>
      </c>
      <c r="I14" s="36">
        <f>base1!R170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base1!O171</f>
        <v>14</v>
      </c>
      <c r="G15" s="36">
        <f>base1!P171</f>
        <v>3</v>
      </c>
      <c r="H15" s="36">
        <f>base1!Q171</f>
        <v>16</v>
      </c>
      <c r="I15" s="36">
        <f>base1!R171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base1!O172</f>
        <v>11</v>
      </c>
      <c r="G16" s="36">
        <f>base1!P172</f>
        <v>13</v>
      </c>
      <c r="H16" s="36">
        <f>base1!Q172</f>
        <v>15</v>
      </c>
      <c r="I16" s="36">
        <f>base1!R172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base1!O173</f>
        <v>11</v>
      </c>
      <c r="G17" s="36">
        <f>base1!P173</f>
        <v>13</v>
      </c>
      <c r="H17" s="36">
        <f>base1!Q173</f>
        <v>8</v>
      </c>
      <c r="I17" s="36">
        <f>base1!R173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base1!O174</f>
        <v>11</v>
      </c>
      <c r="G18" s="36">
        <f>base1!P174</f>
        <v>7</v>
      </c>
      <c r="H18" s="36">
        <f>base1!Q174</f>
        <v>13</v>
      </c>
      <c r="I18" s="36">
        <f>base1!R174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base1!O175</f>
        <v>10</v>
      </c>
      <c r="G19" s="36">
        <f>base1!P175</f>
        <v>7</v>
      </c>
      <c r="H19" s="36">
        <f>base1!Q175</f>
        <v>14</v>
      </c>
      <c r="I19" s="36">
        <f>base1!R175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base1!O176</f>
        <v>3</v>
      </c>
      <c r="G20" s="36">
        <f>base1!P176</f>
        <v>11</v>
      </c>
      <c r="H20" s="36">
        <f>base1!Q176</f>
        <v>15</v>
      </c>
      <c r="I20" s="36">
        <f>base1!R176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base1!O177</f>
        <v>3</v>
      </c>
      <c r="G21" s="36">
        <f>base1!P177</f>
        <v>10</v>
      </c>
      <c r="H21" s="36">
        <f>base1!Q177</f>
        <v>14</v>
      </c>
      <c r="I21" s="36">
        <f>base1!R177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base1!O178</f>
        <v>14</v>
      </c>
      <c r="G22" s="36">
        <f>base1!P178</f>
        <v>2</v>
      </c>
      <c r="H22" s="36">
        <f>base1!Q178</f>
        <v>13</v>
      </c>
      <c r="I22" s="36">
        <f>base1!R178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base1!O179</f>
        <v>11</v>
      </c>
      <c r="G23" s="36">
        <f>base1!P179</f>
        <v>2</v>
      </c>
      <c r="H23" s="36">
        <f>base1!Q179</f>
        <v>13</v>
      </c>
      <c r="I23" s="36">
        <f>base1!R179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base1!O180</f>
        <v>11</v>
      </c>
      <c r="G24" s="36">
        <f>base1!P180</f>
        <v>2</v>
      </c>
      <c r="H24" s="36">
        <f>base1!Q180</f>
        <v>13</v>
      </c>
      <c r="I24" s="36">
        <f>base1!R180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base1!O181</f>
        <v>4</v>
      </c>
      <c r="G25" s="36">
        <f>base1!P181</f>
        <v>13</v>
      </c>
      <c r="H25" s="36">
        <f>base1!Q181</f>
        <v>14</v>
      </c>
      <c r="I25" s="36">
        <f>base1!R181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base1!O182</f>
        <v>4</v>
      </c>
      <c r="G26" s="36">
        <f>base1!P182</f>
        <v>13</v>
      </c>
      <c r="H26" s="36">
        <f>base1!Q182</f>
        <v>15</v>
      </c>
      <c r="I26" s="36">
        <f>base1!R182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base1!O183</f>
        <v>7</v>
      </c>
      <c r="G27" s="36">
        <f>base1!P183</f>
        <v>13</v>
      </c>
      <c r="H27" s="36">
        <f>base1!Q183</f>
        <v>15</v>
      </c>
      <c r="I27" s="36">
        <f>base1!R183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base1!O134</f>
        <v>8</v>
      </c>
      <c r="G28" s="36">
        <f>base1!P134</f>
        <v>14</v>
      </c>
      <c r="H28" s="36">
        <f>base1!Q134</f>
        <v>1</v>
      </c>
      <c r="I28" s="36">
        <f>base1!R134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base1!O135</f>
        <v>11</v>
      </c>
      <c r="G29" s="36">
        <f>base1!P135</f>
        <v>9</v>
      </c>
      <c r="H29" s="36">
        <f>base1!Q135</f>
        <v>15</v>
      </c>
      <c r="I29" s="36">
        <f>base1!R135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base1!O136</f>
        <v>8</v>
      </c>
      <c r="G30" s="36">
        <f>base1!P136</f>
        <v>12</v>
      </c>
      <c r="H30" s="36">
        <f>base1!Q136</f>
        <v>15</v>
      </c>
      <c r="I30" s="36">
        <f>base1!R136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base1!O137</f>
        <v>14</v>
      </c>
      <c r="G31" s="36">
        <f>base1!P137</f>
        <v>15</v>
      </c>
      <c r="H31" s="36">
        <f>base1!Q137</f>
        <v>17</v>
      </c>
      <c r="I31" s="36">
        <f>base1!R137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base1!O138</f>
        <v>9</v>
      </c>
      <c r="G32" s="36">
        <f>base1!P138</f>
        <v>10</v>
      </c>
      <c r="H32" s="36">
        <f>base1!Q138</f>
        <v>13</v>
      </c>
      <c r="I32" s="36">
        <f>base1!R138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base1!O139</f>
        <v>11</v>
      </c>
      <c r="G33" s="36">
        <f>base1!P139</f>
        <v>9</v>
      </c>
      <c r="H33" s="36">
        <f>base1!Q139</f>
        <v>15</v>
      </c>
      <c r="I33" s="36">
        <f>base1!R139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base1!O140</f>
        <v>13</v>
      </c>
      <c r="G34" s="36">
        <f>base1!P140</f>
        <v>14</v>
      </c>
      <c r="H34" s="36">
        <f>base1!Q140</f>
        <v>15</v>
      </c>
      <c r="I34" s="36">
        <f>base1!R140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base1!O141</f>
        <v>13</v>
      </c>
      <c r="G35" s="36">
        <f>base1!P141</f>
        <v>11</v>
      </c>
      <c r="H35" s="36">
        <f>base1!Q141</f>
        <v>15</v>
      </c>
      <c r="I35" s="36">
        <f>base1!R141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base1!O142</f>
        <v>4</v>
      </c>
      <c r="G36" s="36">
        <f>base1!P142</f>
        <v>2</v>
      </c>
      <c r="H36" s="36">
        <f>base1!Q142</f>
        <v>16</v>
      </c>
      <c r="I36" s="36">
        <f>base1!R142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base1!O143</f>
        <v>6</v>
      </c>
      <c r="G37" s="36">
        <f>base1!P143</f>
        <v>13</v>
      </c>
      <c r="H37" s="36">
        <f>base1!Q143</f>
        <v>18</v>
      </c>
      <c r="I37" s="36">
        <f>base1!R143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base1!O144</f>
        <v>15</v>
      </c>
      <c r="G38" s="36">
        <f>base1!P144</f>
        <v>10</v>
      </c>
      <c r="H38" s="36">
        <f>base1!Q144</f>
        <v>13</v>
      </c>
      <c r="I38" s="36">
        <f>base1!R144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base1!O145</f>
        <v>11</v>
      </c>
      <c r="G39" s="36">
        <f>base1!P145</f>
        <v>14</v>
      </c>
      <c r="H39" s="36">
        <f>base1!Q145</f>
        <v>10</v>
      </c>
      <c r="I39" s="36">
        <f>base1!R145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base1!O146</f>
        <v>10</v>
      </c>
      <c r="G40" s="36">
        <f>base1!P146</f>
        <v>4</v>
      </c>
      <c r="H40" s="36">
        <f>base1!Q146</f>
        <v>18</v>
      </c>
      <c r="I40" s="36">
        <f>base1!R146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base1!O147</f>
        <v>13</v>
      </c>
      <c r="G41" s="36">
        <f>base1!P147</f>
        <v>10</v>
      </c>
      <c r="H41" s="36">
        <f>base1!Q147</f>
        <v>11</v>
      </c>
      <c r="I41" s="36">
        <f>base1!R147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base1!O148</f>
        <v>16</v>
      </c>
      <c r="G42" s="36">
        <f>base1!P148</f>
        <v>4</v>
      </c>
      <c r="H42" s="36">
        <f>base1!Q148</f>
        <v>2</v>
      </c>
      <c r="I42" s="36">
        <f>base1!R148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base1!O149</f>
        <v>13</v>
      </c>
      <c r="G43" s="36">
        <f>base1!P149</f>
        <v>15</v>
      </c>
      <c r="H43" s="36">
        <f>base1!Q149</f>
        <v>14</v>
      </c>
      <c r="I43" s="36">
        <f>base1!R149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base1!O150</f>
        <v>17</v>
      </c>
      <c r="G44" s="36">
        <f>base1!P150</f>
        <v>13</v>
      </c>
      <c r="H44" s="36">
        <f>base1!Q150</f>
        <v>12</v>
      </c>
      <c r="I44" s="36">
        <f>base1!R150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base1!O151</f>
        <v>1</v>
      </c>
      <c r="G45" s="36">
        <f>base1!P151</f>
        <v>18</v>
      </c>
      <c r="H45" s="36">
        <f>base1!Q151</f>
        <v>13</v>
      </c>
      <c r="I45" s="36">
        <f>base1!R151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base1!O152</f>
        <v>4</v>
      </c>
      <c r="G46" s="36">
        <f>base1!P152</f>
        <v>18</v>
      </c>
      <c r="H46" s="36">
        <f>base1!Q152</f>
        <v>2</v>
      </c>
      <c r="I46" s="36">
        <f>base1!R152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base1!O153</f>
        <v>8</v>
      </c>
      <c r="G47" s="36">
        <f>base1!P153</f>
        <v>3</v>
      </c>
      <c r="H47" s="36">
        <f>base1!Q153</f>
        <v>10</v>
      </c>
      <c r="I47" s="36">
        <f>base1!R153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base1!O154</f>
        <v>8</v>
      </c>
      <c r="G48" s="36">
        <f>base1!P154</f>
        <v>16</v>
      </c>
      <c r="H48" s="36">
        <f>base1!Q154</f>
        <v>2</v>
      </c>
      <c r="I48" s="36">
        <f>base1!R154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base1!O155</f>
        <v>16</v>
      </c>
      <c r="G49" s="36">
        <f>base1!P155</f>
        <v>4</v>
      </c>
      <c r="H49" s="36">
        <f>base1!Q155</f>
        <v>2</v>
      </c>
      <c r="I49" s="36">
        <f>base1!R155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base1!O156</f>
        <v>3</v>
      </c>
      <c r="G50" s="36">
        <f>base1!P156</f>
        <v>4</v>
      </c>
      <c r="H50" s="36">
        <f>base1!Q156</f>
        <v>2</v>
      </c>
      <c r="I50" s="36">
        <f>base1!R156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base1!O157</f>
        <v>18</v>
      </c>
      <c r="G51" s="36">
        <f>base1!P157</f>
        <v>13</v>
      </c>
      <c r="H51" s="36">
        <f>base1!Q157</f>
        <v>15</v>
      </c>
      <c r="I51" s="36">
        <f>base1!R157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304" priority="41" operator="equal">
      <formula>#REF!</formula>
    </cfRule>
    <cfRule type="cellIs" dxfId="1303" priority="42" operator="equal">
      <formula>#REF!</formula>
    </cfRule>
    <cfRule type="cellIs" dxfId="1302" priority="43" operator="equal">
      <formula>#REF!</formula>
    </cfRule>
    <cfRule type="cellIs" dxfId="1301" priority="44" operator="equal">
      <formula>#REF!</formula>
    </cfRule>
    <cfRule type="cellIs" dxfId="1300" priority="45" operator="equal">
      <formula>#REF!</formula>
    </cfRule>
  </conditionalFormatting>
  <conditionalFormatting sqref="B1:P1">
    <cfRule type="cellIs" dxfId="1299" priority="46" operator="equal">
      <formula>#REF!</formula>
    </cfRule>
    <cfRule type="cellIs" dxfId="1298" priority="47" operator="equal">
      <formula>#REF!</formula>
    </cfRule>
    <cfRule type="cellIs" dxfId="1297" priority="48" operator="equal">
      <formula>#REF!</formula>
    </cfRule>
    <cfRule type="cellIs" dxfId="1296" priority="49" operator="equal">
      <formula>#REF!</formula>
    </cfRule>
    <cfRule type="cellIs" dxfId="1295" priority="50" operator="equal">
      <formula>#REF!</formula>
    </cfRule>
  </conditionalFormatting>
  <conditionalFormatting sqref="A2:A51">
    <cfRule type="cellIs" dxfId="1294" priority="36" operator="equal">
      <formula>#REF!</formula>
    </cfRule>
    <cfRule type="cellIs" dxfId="1293" priority="37" operator="equal">
      <formula>#REF!</formula>
    </cfRule>
    <cfRule type="cellIs" dxfId="1292" priority="38" operator="equal">
      <formula>#REF!</formula>
    </cfRule>
    <cfRule type="cellIs" dxfId="1291" priority="39" operator="equal">
      <formula>#REF!</formula>
    </cfRule>
    <cfRule type="cellIs" dxfId="1290" priority="40" operator="equal">
      <formula>#REF!</formula>
    </cfRule>
  </conditionalFormatting>
  <conditionalFormatting sqref="A2:A5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B29:N51 B2:D28 J2:N28">
    <cfRule type="cellIs" dxfId="1284" priority="26" operator="equal">
      <formula>$AE$5</formula>
    </cfRule>
    <cfRule type="cellIs" dxfId="1283" priority="27" operator="equal">
      <formula>$AD$5</formula>
    </cfRule>
    <cfRule type="cellIs" dxfId="1282" priority="28" operator="equal">
      <formula>$AC$5</formula>
    </cfRule>
    <cfRule type="cellIs" dxfId="1281" priority="29" operator="equal">
      <formula>$AB$5</formula>
    </cfRule>
    <cfRule type="cellIs" dxfId="1280" priority="30" operator="equal">
      <formula>$AA$5</formula>
    </cfRule>
  </conditionalFormatting>
  <conditionalFormatting sqref="E2:I28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base1!O157</f>
        <v>18</v>
      </c>
      <c r="G2" s="36">
        <f>base1!P157</f>
        <v>13</v>
      </c>
      <c r="H2" s="36">
        <f>base1!Q157</f>
        <v>15</v>
      </c>
      <c r="I2" s="36">
        <f>base1!R157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base1!O158</f>
        <v>11</v>
      </c>
      <c r="G3" s="36">
        <f>base1!P158</f>
        <v>8</v>
      </c>
      <c r="H3" s="36">
        <f>base1!Q158</f>
        <v>18</v>
      </c>
      <c r="I3" s="36">
        <f>base1!R158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base1!O159</f>
        <v>18</v>
      </c>
      <c r="G4" s="36">
        <f>base1!P159</f>
        <v>13</v>
      </c>
      <c r="H4" s="36">
        <f>base1!Q159</f>
        <v>14</v>
      </c>
      <c r="I4" s="36">
        <f>base1!R159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base1!O160</f>
        <v>2</v>
      </c>
      <c r="G5" s="36">
        <f>base1!P160</f>
        <v>8</v>
      </c>
      <c r="H5" s="36">
        <f>base1!Q160</f>
        <v>13</v>
      </c>
      <c r="I5" s="36">
        <f>base1!R160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base1!O161</f>
        <v>3</v>
      </c>
      <c r="G6" s="36">
        <f>base1!P161</f>
        <v>14</v>
      </c>
      <c r="H6" s="36">
        <f>base1!Q161</f>
        <v>2</v>
      </c>
      <c r="I6" s="36">
        <f>base1!R161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base1!O162</f>
        <v>4</v>
      </c>
      <c r="G7" s="36">
        <f>base1!P162</f>
        <v>14</v>
      </c>
      <c r="H7" s="36">
        <f>base1!Q162</f>
        <v>2</v>
      </c>
      <c r="I7" s="36">
        <f>base1!R162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base1!O163</f>
        <v>8</v>
      </c>
      <c r="G8" s="36">
        <f>base1!P163</f>
        <v>3</v>
      </c>
      <c r="H8" s="36">
        <f>base1!Q163</f>
        <v>10</v>
      </c>
      <c r="I8" s="36">
        <f>base1!R163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base1!O164</f>
        <v>18</v>
      </c>
      <c r="G9" s="36">
        <f>base1!P164</f>
        <v>8</v>
      </c>
      <c r="H9" s="36">
        <f>base1!Q164</f>
        <v>10</v>
      </c>
      <c r="I9" s="36">
        <f>base1!R164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base1!O165</f>
        <v>18</v>
      </c>
      <c r="G10" s="36">
        <f>base1!P165</f>
        <v>8</v>
      </c>
      <c r="H10" s="36">
        <f>base1!Q165</f>
        <v>10</v>
      </c>
      <c r="I10" s="36">
        <f>base1!R165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base1!O166</f>
        <v>8</v>
      </c>
      <c r="G11" s="36">
        <f>base1!P166</f>
        <v>18</v>
      </c>
      <c r="H11" s="36">
        <f>base1!Q166</f>
        <v>4</v>
      </c>
      <c r="I11" s="36">
        <f>base1!R166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base1!O167</f>
        <v>14</v>
      </c>
      <c r="G12" s="36">
        <f>base1!P167</f>
        <v>18</v>
      </c>
      <c r="H12" s="36">
        <f>base1!Q167</f>
        <v>4</v>
      </c>
      <c r="I12" s="36">
        <f>base1!R167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base1!O168</f>
        <v>3</v>
      </c>
      <c r="G13" s="36">
        <f>base1!P168</f>
        <v>8</v>
      </c>
      <c r="H13" s="36">
        <f>base1!Q168</f>
        <v>18</v>
      </c>
      <c r="I13" s="36">
        <f>base1!R168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base1!O169</f>
        <v>15</v>
      </c>
      <c r="G14" s="36">
        <f>base1!P169</f>
        <v>18</v>
      </c>
      <c r="H14" s="36">
        <f>base1!Q169</f>
        <v>16</v>
      </c>
      <c r="I14" s="36">
        <f>base1!R169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base1!O170</f>
        <v>11</v>
      </c>
      <c r="G15" s="36">
        <f>base1!P170</f>
        <v>18</v>
      </c>
      <c r="H15" s="36">
        <f>base1!Q170</f>
        <v>3</v>
      </c>
      <c r="I15" s="36">
        <f>base1!R170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base1!O171</f>
        <v>14</v>
      </c>
      <c r="G16" s="36">
        <f>base1!P171</f>
        <v>3</v>
      </c>
      <c r="H16" s="36">
        <f>base1!Q171</f>
        <v>16</v>
      </c>
      <c r="I16" s="36">
        <f>base1!R171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base1!O172</f>
        <v>11</v>
      </c>
      <c r="G17" s="36">
        <f>base1!P172</f>
        <v>13</v>
      </c>
      <c r="H17" s="36">
        <f>base1!Q172</f>
        <v>15</v>
      </c>
      <c r="I17" s="36">
        <f>base1!R172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base1!O173</f>
        <v>11</v>
      </c>
      <c r="G18" s="36">
        <f>base1!P173</f>
        <v>13</v>
      </c>
      <c r="H18" s="36">
        <f>base1!Q173</f>
        <v>8</v>
      </c>
      <c r="I18" s="36">
        <f>base1!R173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base1!O174</f>
        <v>11</v>
      </c>
      <c r="G19" s="36">
        <f>base1!P174</f>
        <v>7</v>
      </c>
      <c r="H19" s="36">
        <f>base1!Q174</f>
        <v>13</v>
      </c>
      <c r="I19" s="36">
        <f>base1!R174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base1!O175</f>
        <v>10</v>
      </c>
      <c r="G20" s="36">
        <f>base1!P175</f>
        <v>7</v>
      </c>
      <c r="H20" s="36">
        <f>base1!Q175</f>
        <v>14</v>
      </c>
      <c r="I20" s="36">
        <f>base1!R175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base1!O176</f>
        <v>3</v>
      </c>
      <c r="G21" s="36">
        <f>base1!P176</f>
        <v>11</v>
      </c>
      <c r="H21" s="36">
        <f>base1!Q176</f>
        <v>15</v>
      </c>
      <c r="I21" s="36">
        <f>base1!R176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base1!O177</f>
        <v>3</v>
      </c>
      <c r="G22" s="36">
        <f>base1!P177</f>
        <v>10</v>
      </c>
      <c r="H22" s="36">
        <f>base1!Q177</f>
        <v>14</v>
      </c>
      <c r="I22" s="36">
        <f>base1!R177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base1!O178</f>
        <v>14</v>
      </c>
      <c r="G23" s="36">
        <f>base1!P178</f>
        <v>2</v>
      </c>
      <c r="H23" s="36">
        <f>base1!Q178</f>
        <v>13</v>
      </c>
      <c r="I23" s="36">
        <f>base1!R178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base1!O179</f>
        <v>11</v>
      </c>
      <c r="G24" s="36">
        <f>base1!P179</f>
        <v>2</v>
      </c>
      <c r="H24" s="36">
        <f>base1!Q179</f>
        <v>13</v>
      </c>
      <c r="I24" s="36">
        <f>base1!R179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base1!O180</f>
        <v>11</v>
      </c>
      <c r="G25" s="36">
        <f>base1!P180</f>
        <v>2</v>
      </c>
      <c r="H25" s="36">
        <f>base1!Q180</f>
        <v>13</v>
      </c>
      <c r="I25" s="36">
        <f>base1!R180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base1!O181</f>
        <v>4</v>
      </c>
      <c r="G26" s="36">
        <f>base1!P181</f>
        <v>13</v>
      </c>
      <c r="H26" s="36">
        <f>base1!Q181</f>
        <v>14</v>
      </c>
      <c r="I26" s="36">
        <f>base1!R181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base1!O182</f>
        <v>4</v>
      </c>
      <c r="G27" s="36">
        <f>base1!P182</f>
        <v>13</v>
      </c>
      <c r="H27" s="36">
        <f>base1!Q182</f>
        <v>15</v>
      </c>
      <c r="I27" s="36">
        <f>base1!R182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base1!O183</f>
        <v>7</v>
      </c>
      <c r="G28" s="36">
        <f>base1!P183</f>
        <v>13</v>
      </c>
      <c r="H28" s="36">
        <f>base1!Q183</f>
        <v>15</v>
      </c>
      <c r="I28" s="36">
        <f>base1!R183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base1!O134</f>
        <v>8</v>
      </c>
      <c r="G29" s="36">
        <f>base1!P134</f>
        <v>14</v>
      </c>
      <c r="H29" s="36">
        <f>base1!Q134</f>
        <v>1</v>
      </c>
      <c r="I29" s="36">
        <f>base1!R134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base1!O135</f>
        <v>11</v>
      </c>
      <c r="G30" s="36">
        <f>base1!P135</f>
        <v>9</v>
      </c>
      <c r="H30" s="36">
        <f>base1!Q135</f>
        <v>15</v>
      </c>
      <c r="I30" s="36">
        <f>base1!R135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base1!O136</f>
        <v>8</v>
      </c>
      <c r="G31" s="36">
        <f>base1!P136</f>
        <v>12</v>
      </c>
      <c r="H31" s="36">
        <f>base1!Q136</f>
        <v>15</v>
      </c>
      <c r="I31" s="36">
        <f>base1!R136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base1!O137</f>
        <v>14</v>
      </c>
      <c r="G32" s="36">
        <f>base1!P137</f>
        <v>15</v>
      </c>
      <c r="H32" s="36">
        <f>base1!Q137</f>
        <v>17</v>
      </c>
      <c r="I32" s="36">
        <f>base1!R137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base1!O138</f>
        <v>9</v>
      </c>
      <c r="G33" s="36">
        <f>base1!P138</f>
        <v>10</v>
      </c>
      <c r="H33" s="36">
        <f>base1!Q138</f>
        <v>13</v>
      </c>
      <c r="I33" s="36">
        <f>base1!R138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base1!O139</f>
        <v>11</v>
      </c>
      <c r="G34" s="36">
        <f>base1!P139</f>
        <v>9</v>
      </c>
      <c r="H34" s="36">
        <f>base1!Q139</f>
        <v>15</v>
      </c>
      <c r="I34" s="36">
        <f>base1!R139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base1!O140</f>
        <v>13</v>
      </c>
      <c r="G35" s="36">
        <f>base1!P140</f>
        <v>14</v>
      </c>
      <c r="H35" s="36">
        <f>base1!Q140</f>
        <v>15</v>
      </c>
      <c r="I35" s="36">
        <f>base1!R140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base1!O141</f>
        <v>13</v>
      </c>
      <c r="G36" s="36">
        <f>base1!P141</f>
        <v>11</v>
      </c>
      <c r="H36" s="36">
        <f>base1!Q141</f>
        <v>15</v>
      </c>
      <c r="I36" s="36">
        <f>base1!R141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base1!O142</f>
        <v>4</v>
      </c>
      <c r="G37" s="36">
        <f>base1!P142</f>
        <v>2</v>
      </c>
      <c r="H37" s="36">
        <f>base1!Q142</f>
        <v>16</v>
      </c>
      <c r="I37" s="36">
        <f>base1!R142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base1!O143</f>
        <v>6</v>
      </c>
      <c r="G38" s="36">
        <f>base1!P143</f>
        <v>13</v>
      </c>
      <c r="H38" s="36">
        <f>base1!Q143</f>
        <v>18</v>
      </c>
      <c r="I38" s="36">
        <f>base1!R143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base1!O144</f>
        <v>15</v>
      </c>
      <c r="G39" s="36">
        <f>base1!P144</f>
        <v>10</v>
      </c>
      <c r="H39" s="36">
        <f>base1!Q144</f>
        <v>13</v>
      </c>
      <c r="I39" s="36">
        <f>base1!R144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base1!O145</f>
        <v>11</v>
      </c>
      <c r="G40" s="36">
        <f>base1!P145</f>
        <v>14</v>
      </c>
      <c r="H40" s="36">
        <f>base1!Q145</f>
        <v>10</v>
      </c>
      <c r="I40" s="36">
        <f>base1!R145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base1!O146</f>
        <v>10</v>
      </c>
      <c r="G41" s="36">
        <f>base1!P146</f>
        <v>4</v>
      </c>
      <c r="H41" s="36">
        <f>base1!Q146</f>
        <v>18</v>
      </c>
      <c r="I41" s="36">
        <f>base1!R146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base1!O147</f>
        <v>13</v>
      </c>
      <c r="G42" s="36">
        <f>base1!P147</f>
        <v>10</v>
      </c>
      <c r="H42" s="36">
        <f>base1!Q147</f>
        <v>11</v>
      </c>
      <c r="I42" s="36">
        <f>base1!R147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base1!O148</f>
        <v>16</v>
      </c>
      <c r="G43" s="36">
        <f>base1!P148</f>
        <v>4</v>
      </c>
      <c r="H43" s="36">
        <f>base1!Q148</f>
        <v>2</v>
      </c>
      <c r="I43" s="36">
        <f>base1!R148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base1!O149</f>
        <v>13</v>
      </c>
      <c r="G44" s="36">
        <f>base1!P149</f>
        <v>15</v>
      </c>
      <c r="H44" s="36">
        <f>base1!Q149</f>
        <v>14</v>
      </c>
      <c r="I44" s="36">
        <f>base1!R149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base1!O150</f>
        <v>17</v>
      </c>
      <c r="G45" s="36">
        <f>base1!P150</f>
        <v>13</v>
      </c>
      <c r="H45" s="36">
        <f>base1!Q150</f>
        <v>12</v>
      </c>
      <c r="I45" s="36">
        <f>base1!R150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base1!O151</f>
        <v>1</v>
      </c>
      <c r="G46" s="36">
        <f>base1!P151</f>
        <v>18</v>
      </c>
      <c r="H46" s="36">
        <f>base1!Q151</f>
        <v>13</v>
      </c>
      <c r="I46" s="36">
        <f>base1!R151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base1!O152</f>
        <v>4</v>
      </c>
      <c r="G47" s="36">
        <f>base1!P152</f>
        <v>18</v>
      </c>
      <c r="H47" s="36">
        <f>base1!Q152</f>
        <v>2</v>
      </c>
      <c r="I47" s="36">
        <f>base1!R152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base1!O153</f>
        <v>8</v>
      </c>
      <c r="G48" s="36">
        <f>base1!P153</f>
        <v>3</v>
      </c>
      <c r="H48" s="36">
        <f>base1!Q153</f>
        <v>10</v>
      </c>
      <c r="I48" s="36">
        <f>base1!R153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base1!O154</f>
        <v>8</v>
      </c>
      <c r="G49" s="36">
        <f>base1!P154</f>
        <v>16</v>
      </c>
      <c r="H49" s="36">
        <f>base1!Q154</f>
        <v>2</v>
      </c>
      <c r="I49" s="36">
        <f>base1!R154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base1!O155</f>
        <v>16</v>
      </c>
      <c r="G50" s="36">
        <f>base1!P155</f>
        <v>4</v>
      </c>
      <c r="H50" s="36">
        <f>base1!Q155</f>
        <v>2</v>
      </c>
      <c r="I50" s="36">
        <f>base1!R155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base1!O156</f>
        <v>3</v>
      </c>
      <c r="G51" s="36">
        <f>base1!P156</f>
        <v>4</v>
      </c>
      <c r="H51" s="36">
        <f>base1!Q156</f>
        <v>2</v>
      </c>
      <c r="I51" s="36">
        <f>base1!R156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254" priority="26" operator="equal">
      <formula>$AE$5</formula>
    </cfRule>
    <cfRule type="cellIs" dxfId="1253" priority="27" operator="equal">
      <formula>$AD$5</formula>
    </cfRule>
    <cfRule type="cellIs" dxfId="1252" priority="28" operator="equal">
      <formula>$AC$5</formula>
    </cfRule>
    <cfRule type="cellIs" dxfId="1251" priority="29" operator="equal">
      <formula>$AB$5</formula>
    </cfRule>
    <cfRule type="cellIs" dxfId="1250" priority="30" operator="equal">
      <formula>$AA$5</formula>
    </cfRule>
  </conditionalFormatting>
  <conditionalFormatting sqref="B1:P1">
    <cfRule type="cellIs" dxfId="1249" priority="41" operator="equal">
      <formula>#REF!</formula>
    </cfRule>
    <cfRule type="cellIs" dxfId="1248" priority="42" operator="equal">
      <formula>#REF!</formula>
    </cfRule>
    <cfRule type="cellIs" dxfId="1247" priority="43" operator="equal">
      <formula>#REF!</formula>
    </cfRule>
    <cfRule type="cellIs" dxfId="1246" priority="44" operator="equal">
      <formula>#REF!</formula>
    </cfRule>
    <cfRule type="cellIs" dxfId="1245" priority="45" operator="equal">
      <formula>#REF!</formula>
    </cfRule>
  </conditionalFormatting>
  <conditionalFormatting sqref="B1:P1">
    <cfRule type="cellIs" dxfId="1244" priority="46" operator="equal">
      <formula>#REF!</formula>
    </cfRule>
    <cfRule type="cellIs" dxfId="1243" priority="47" operator="equal">
      <formula>#REF!</formula>
    </cfRule>
    <cfRule type="cellIs" dxfId="1242" priority="48" operator="equal">
      <formula>#REF!</formula>
    </cfRule>
    <cfRule type="cellIs" dxfId="1241" priority="49" operator="equal">
      <formula>#REF!</formula>
    </cfRule>
    <cfRule type="cellIs" dxfId="1240" priority="50" operator="equal">
      <formula>#REF!</formula>
    </cfRule>
  </conditionalFormatting>
  <conditionalFormatting sqref="A2:A51">
    <cfRule type="cellIs" dxfId="1239" priority="36" operator="equal">
      <formula>#REF!</formula>
    </cfRule>
    <cfRule type="cellIs" dxfId="1238" priority="37" operator="equal">
      <formula>#REF!</formula>
    </cfRule>
    <cfRule type="cellIs" dxfId="1237" priority="38" operator="equal">
      <formula>#REF!</formula>
    </cfRule>
    <cfRule type="cellIs" dxfId="1236" priority="39" operator="equal">
      <formula>#REF!</formula>
    </cfRule>
    <cfRule type="cellIs" dxfId="1235" priority="40" operator="equal">
      <formula>#REF!</formula>
    </cfRule>
  </conditionalFormatting>
  <conditionalFormatting sqref="A2:A51">
    <cfRule type="cellIs" dxfId="1234" priority="31" operator="equal">
      <formula>#REF!</formula>
    </cfRule>
    <cfRule type="cellIs" dxfId="1233" priority="32" operator="equal">
      <formula>#REF!</formula>
    </cfRule>
    <cfRule type="cellIs" dxfId="1232" priority="33" operator="equal">
      <formula>#REF!</formula>
    </cfRule>
    <cfRule type="cellIs" dxfId="1231" priority="34" operator="equal">
      <formula>#REF!</formula>
    </cfRule>
    <cfRule type="cellIs" dxfId="1230" priority="35" operator="equal">
      <formula>#REF!</formula>
    </cfRule>
  </conditionalFormatting>
  <conditionalFormatting sqref="E2:I45">
    <cfRule type="cellIs" dxfId="1229" priority="11" operator="equal">
      <formula>$AE$5</formula>
    </cfRule>
    <cfRule type="cellIs" dxfId="1228" priority="12" operator="equal">
      <formula>$AD$5</formula>
    </cfRule>
    <cfRule type="cellIs" dxfId="1227" priority="13" operator="equal">
      <formula>$AC$5</formula>
    </cfRule>
    <cfRule type="cellIs" dxfId="1226" priority="14" operator="equal">
      <formula>$AB$5</formula>
    </cfRule>
    <cfRule type="cellIs" dxfId="12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base1!O156</f>
        <v>3</v>
      </c>
      <c r="G2" s="36">
        <f>base1!P156</f>
        <v>4</v>
      </c>
      <c r="H2" s="36">
        <f>base1!Q156</f>
        <v>2</v>
      </c>
      <c r="I2" s="36">
        <f>base1!R156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base1!O157</f>
        <v>18</v>
      </c>
      <c r="G3" s="36">
        <f>base1!P157</f>
        <v>13</v>
      </c>
      <c r="H3" s="36">
        <f>base1!Q157</f>
        <v>15</v>
      </c>
      <c r="I3" s="36">
        <f>base1!R157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base1!O158</f>
        <v>11</v>
      </c>
      <c r="G4" s="36">
        <f>base1!P158</f>
        <v>8</v>
      </c>
      <c r="H4" s="36">
        <f>base1!Q158</f>
        <v>18</v>
      </c>
      <c r="I4" s="36">
        <f>base1!R158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base1!O159</f>
        <v>18</v>
      </c>
      <c r="G5" s="36">
        <f>base1!P159</f>
        <v>13</v>
      </c>
      <c r="H5" s="36">
        <f>base1!Q159</f>
        <v>14</v>
      </c>
      <c r="I5" s="36">
        <f>base1!R159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base1!O160</f>
        <v>2</v>
      </c>
      <c r="G6" s="36">
        <f>base1!P160</f>
        <v>8</v>
      </c>
      <c r="H6" s="36">
        <f>base1!Q160</f>
        <v>13</v>
      </c>
      <c r="I6" s="36">
        <f>base1!R160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base1!O161</f>
        <v>3</v>
      </c>
      <c r="G7" s="36">
        <f>base1!P161</f>
        <v>14</v>
      </c>
      <c r="H7" s="36">
        <f>base1!Q161</f>
        <v>2</v>
      </c>
      <c r="I7" s="36">
        <f>base1!R161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base1!O162</f>
        <v>4</v>
      </c>
      <c r="G8" s="36">
        <f>base1!P162</f>
        <v>14</v>
      </c>
      <c r="H8" s="36">
        <f>base1!Q162</f>
        <v>2</v>
      </c>
      <c r="I8" s="36">
        <f>base1!R162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base1!O163</f>
        <v>8</v>
      </c>
      <c r="G9" s="36">
        <f>base1!P163</f>
        <v>3</v>
      </c>
      <c r="H9" s="36">
        <f>base1!Q163</f>
        <v>10</v>
      </c>
      <c r="I9" s="36">
        <f>base1!R163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base1!O164</f>
        <v>18</v>
      </c>
      <c r="G10" s="36">
        <f>base1!P164</f>
        <v>8</v>
      </c>
      <c r="H10" s="36">
        <f>base1!Q164</f>
        <v>10</v>
      </c>
      <c r="I10" s="36">
        <f>base1!R164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base1!O165</f>
        <v>18</v>
      </c>
      <c r="G11" s="36">
        <f>base1!P165</f>
        <v>8</v>
      </c>
      <c r="H11" s="36">
        <f>base1!Q165</f>
        <v>10</v>
      </c>
      <c r="I11" s="36">
        <f>base1!R165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base1!O166</f>
        <v>8</v>
      </c>
      <c r="G12" s="36">
        <f>base1!P166</f>
        <v>18</v>
      </c>
      <c r="H12" s="36">
        <f>base1!Q166</f>
        <v>4</v>
      </c>
      <c r="I12" s="36">
        <f>base1!R166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base1!O167</f>
        <v>14</v>
      </c>
      <c r="G13" s="36">
        <f>base1!P167</f>
        <v>18</v>
      </c>
      <c r="H13" s="36">
        <f>base1!Q167</f>
        <v>4</v>
      </c>
      <c r="I13" s="36">
        <f>base1!R167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base1!O168</f>
        <v>3</v>
      </c>
      <c r="G14" s="36">
        <f>base1!P168</f>
        <v>8</v>
      </c>
      <c r="H14" s="36">
        <f>base1!Q168</f>
        <v>18</v>
      </c>
      <c r="I14" s="36">
        <f>base1!R168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base1!O169</f>
        <v>15</v>
      </c>
      <c r="G15" s="36">
        <f>base1!P169</f>
        <v>18</v>
      </c>
      <c r="H15" s="36">
        <f>base1!Q169</f>
        <v>16</v>
      </c>
      <c r="I15" s="36">
        <f>base1!R169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base1!O170</f>
        <v>11</v>
      </c>
      <c r="G16" s="36">
        <f>base1!P170</f>
        <v>18</v>
      </c>
      <c r="H16" s="36">
        <f>base1!Q170</f>
        <v>3</v>
      </c>
      <c r="I16" s="36">
        <f>base1!R170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base1!O171</f>
        <v>14</v>
      </c>
      <c r="G17" s="36">
        <f>base1!P171</f>
        <v>3</v>
      </c>
      <c r="H17" s="36">
        <f>base1!Q171</f>
        <v>16</v>
      </c>
      <c r="I17" s="36">
        <f>base1!R171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base1!O172</f>
        <v>11</v>
      </c>
      <c r="G18" s="36">
        <f>base1!P172</f>
        <v>13</v>
      </c>
      <c r="H18" s="36">
        <f>base1!Q172</f>
        <v>15</v>
      </c>
      <c r="I18" s="36">
        <f>base1!R172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base1!O173</f>
        <v>11</v>
      </c>
      <c r="G19" s="36">
        <f>base1!P173</f>
        <v>13</v>
      </c>
      <c r="H19" s="36">
        <f>base1!Q173</f>
        <v>8</v>
      </c>
      <c r="I19" s="36">
        <f>base1!R173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base1!O174</f>
        <v>11</v>
      </c>
      <c r="G20" s="36">
        <f>base1!P174</f>
        <v>7</v>
      </c>
      <c r="H20" s="36">
        <f>base1!Q174</f>
        <v>13</v>
      </c>
      <c r="I20" s="36">
        <f>base1!R174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base1!O175</f>
        <v>10</v>
      </c>
      <c r="G21" s="36">
        <f>base1!P175</f>
        <v>7</v>
      </c>
      <c r="H21" s="36">
        <f>base1!Q175</f>
        <v>14</v>
      </c>
      <c r="I21" s="36">
        <f>base1!R175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base1!O176</f>
        <v>3</v>
      </c>
      <c r="G22" s="36">
        <f>base1!P176</f>
        <v>11</v>
      </c>
      <c r="H22" s="36">
        <f>base1!Q176</f>
        <v>15</v>
      </c>
      <c r="I22" s="36">
        <f>base1!R176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base1!O177</f>
        <v>3</v>
      </c>
      <c r="G23" s="36">
        <f>base1!P177</f>
        <v>10</v>
      </c>
      <c r="H23" s="36">
        <f>base1!Q177</f>
        <v>14</v>
      </c>
      <c r="I23" s="36">
        <f>base1!R177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base1!O178</f>
        <v>14</v>
      </c>
      <c r="G24" s="36">
        <f>base1!P178</f>
        <v>2</v>
      </c>
      <c r="H24" s="36">
        <f>base1!Q178</f>
        <v>13</v>
      </c>
      <c r="I24" s="36">
        <f>base1!R178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base1!O179</f>
        <v>11</v>
      </c>
      <c r="G25" s="36">
        <f>base1!P179</f>
        <v>2</v>
      </c>
      <c r="H25" s="36">
        <f>base1!Q179</f>
        <v>13</v>
      </c>
      <c r="I25" s="36">
        <f>base1!R179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base1!O180</f>
        <v>11</v>
      </c>
      <c r="G26" s="36">
        <f>base1!P180</f>
        <v>2</v>
      </c>
      <c r="H26" s="36">
        <f>base1!Q180</f>
        <v>13</v>
      </c>
      <c r="I26" s="36">
        <f>base1!R180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base1!O181</f>
        <v>4</v>
      </c>
      <c r="G27" s="36">
        <f>base1!P181</f>
        <v>13</v>
      </c>
      <c r="H27" s="36">
        <f>base1!Q181</f>
        <v>14</v>
      </c>
      <c r="I27" s="36">
        <f>base1!R181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base1!O182</f>
        <v>4</v>
      </c>
      <c r="G28" s="36">
        <f>base1!P182</f>
        <v>13</v>
      </c>
      <c r="H28" s="36">
        <f>base1!Q182</f>
        <v>15</v>
      </c>
      <c r="I28" s="36">
        <f>base1!R182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base1!O183</f>
        <v>7</v>
      </c>
      <c r="G29" s="36">
        <f>base1!P183</f>
        <v>13</v>
      </c>
      <c r="H29" s="36">
        <f>base1!Q183</f>
        <v>15</v>
      </c>
      <c r="I29" s="36">
        <f>base1!R183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base1!O134</f>
        <v>8</v>
      </c>
      <c r="G30" s="36">
        <f>base1!P134</f>
        <v>14</v>
      </c>
      <c r="H30" s="36">
        <f>base1!Q134</f>
        <v>1</v>
      </c>
      <c r="I30" s="36">
        <f>base1!R134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base1!O135</f>
        <v>11</v>
      </c>
      <c r="G31" s="36">
        <f>base1!P135</f>
        <v>9</v>
      </c>
      <c r="H31" s="36">
        <f>base1!Q135</f>
        <v>15</v>
      </c>
      <c r="I31" s="36">
        <f>base1!R135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base1!O136</f>
        <v>8</v>
      </c>
      <c r="G32" s="36">
        <f>base1!P136</f>
        <v>12</v>
      </c>
      <c r="H32" s="36">
        <f>base1!Q136</f>
        <v>15</v>
      </c>
      <c r="I32" s="36">
        <f>base1!R136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base1!O137</f>
        <v>14</v>
      </c>
      <c r="G33" s="36">
        <f>base1!P137</f>
        <v>15</v>
      </c>
      <c r="H33" s="36">
        <f>base1!Q137</f>
        <v>17</v>
      </c>
      <c r="I33" s="36">
        <f>base1!R137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base1!O138</f>
        <v>9</v>
      </c>
      <c r="G34" s="36">
        <f>base1!P138</f>
        <v>10</v>
      </c>
      <c r="H34" s="36">
        <f>base1!Q138</f>
        <v>13</v>
      </c>
      <c r="I34" s="36">
        <f>base1!R138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base1!O139</f>
        <v>11</v>
      </c>
      <c r="G35" s="36">
        <f>base1!P139</f>
        <v>9</v>
      </c>
      <c r="H35" s="36">
        <f>base1!Q139</f>
        <v>15</v>
      </c>
      <c r="I35" s="36">
        <f>base1!R139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base1!O140</f>
        <v>13</v>
      </c>
      <c r="G36" s="36">
        <f>base1!P140</f>
        <v>14</v>
      </c>
      <c r="H36" s="36">
        <f>base1!Q140</f>
        <v>15</v>
      </c>
      <c r="I36" s="36">
        <f>base1!R140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base1!O141</f>
        <v>13</v>
      </c>
      <c r="G37" s="36">
        <f>base1!P141</f>
        <v>11</v>
      </c>
      <c r="H37" s="36">
        <f>base1!Q141</f>
        <v>15</v>
      </c>
      <c r="I37" s="36">
        <f>base1!R141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base1!O142</f>
        <v>4</v>
      </c>
      <c r="G38" s="36">
        <f>base1!P142</f>
        <v>2</v>
      </c>
      <c r="H38" s="36">
        <f>base1!Q142</f>
        <v>16</v>
      </c>
      <c r="I38" s="36">
        <f>base1!R142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base1!O143</f>
        <v>6</v>
      </c>
      <c r="G39" s="36">
        <f>base1!P143</f>
        <v>13</v>
      </c>
      <c r="H39" s="36">
        <f>base1!Q143</f>
        <v>18</v>
      </c>
      <c r="I39" s="36">
        <f>base1!R143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base1!O144</f>
        <v>15</v>
      </c>
      <c r="G40" s="36">
        <f>base1!P144</f>
        <v>10</v>
      </c>
      <c r="H40" s="36">
        <f>base1!Q144</f>
        <v>13</v>
      </c>
      <c r="I40" s="36">
        <f>base1!R144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base1!O145</f>
        <v>11</v>
      </c>
      <c r="G41" s="36">
        <f>base1!P145</f>
        <v>14</v>
      </c>
      <c r="H41" s="36">
        <f>base1!Q145</f>
        <v>10</v>
      </c>
      <c r="I41" s="36">
        <f>base1!R145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base1!O146</f>
        <v>10</v>
      </c>
      <c r="G42" s="36">
        <f>base1!P146</f>
        <v>4</v>
      </c>
      <c r="H42" s="36">
        <f>base1!Q146</f>
        <v>18</v>
      </c>
      <c r="I42" s="36">
        <f>base1!R146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base1!O147</f>
        <v>13</v>
      </c>
      <c r="G43" s="36">
        <f>base1!P147</f>
        <v>10</v>
      </c>
      <c r="H43" s="36">
        <f>base1!Q147</f>
        <v>11</v>
      </c>
      <c r="I43" s="36">
        <f>base1!R147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base1!O148</f>
        <v>16</v>
      </c>
      <c r="G44" s="36">
        <f>base1!P148</f>
        <v>4</v>
      </c>
      <c r="H44" s="36">
        <f>base1!Q148</f>
        <v>2</v>
      </c>
      <c r="I44" s="36">
        <f>base1!R148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base1!O149</f>
        <v>13</v>
      </c>
      <c r="G45" s="36">
        <f>base1!P149</f>
        <v>15</v>
      </c>
      <c r="H45" s="36">
        <f>base1!Q149</f>
        <v>14</v>
      </c>
      <c r="I45" s="36">
        <f>base1!R149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base1!O150</f>
        <v>17</v>
      </c>
      <c r="G46" s="36">
        <f>base1!P150</f>
        <v>13</v>
      </c>
      <c r="H46" s="36">
        <f>base1!Q150</f>
        <v>12</v>
      </c>
      <c r="I46" s="36">
        <f>base1!R150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base1!O151</f>
        <v>1</v>
      </c>
      <c r="G47" s="36">
        <f>base1!P151</f>
        <v>18</v>
      </c>
      <c r="H47" s="36">
        <f>base1!Q151</f>
        <v>13</v>
      </c>
      <c r="I47" s="36">
        <f>base1!R151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base1!O152</f>
        <v>4</v>
      </c>
      <c r="G48" s="36">
        <f>base1!P152</f>
        <v>18</v>
      </c>
      <c r="H48" s="36">
        <f>base1!Q152</f>
        <v>2</v>
      </c>
      <c r="I48" s="36">
        <f>base1!R152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base1!O153</f>
        <v>8</v>
      </c>
      <c r="G49" s="36">
        <f>base1!P153</f>
        <v>3</v>
      </c>
      <c r="H49" s="36">
        <f>base1!Q153</f>
        <v>10</v>
      </c>
      <c r="I49" s="36">
        <f>base1!R153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base1!O154</f>
        <v>8</v>
      </c>
      <c r="G50" s="36">
        <f>base1!P154</f>
        <v>16</v>
      </c>
      <c r="H50" s="36">
        <f>base1!Q154</f>
        <v>2</v>
      </c>
      <c r="I50" s="36">
        <f>base1!R154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base1!O155</f>
        <v>16</v>
      </c>
      <c r="G51" s="36">
        <f>base1!P155</f>
        <v>4</v>
      </c>
      <c r="H51" s="36">
        <f>base1!Q155</f>
        <v>2</v>
      </c>
      <c r="I51" s="36">
        <f>base1!R155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204" priority="26" operator="equal">
      <formula>$AE$5</formula>
    </cfRule>
    <cfRule type="cellIs" dxfId="1203" priority="27" operator="equal">
      <formula>$AD$5</formula>
    </cfRule>
    <cfRule type="cellIs" dxfId="1202" priority="28" operator="equal">
      <formula>$AC$5</formula>
    </cfRule>
    <cfRule type="cellIs" dxfId="1201" priority="29" operator="equal">
      <formula>$AB$5</formula>
    </cfRule>
    <cfRule type="cellIs" dxfId="1200" priority="30" operator="equal">
      <formula>$AA$5</formula>
    </cfRule>
  </conditionalFormatting>
  <conditionalFormatting sqref="B1:P1">
    <cfRule type="cellIs" dxfId="1199" priority="41" operator="equal">
      <formula>#REF!</formula>
    </cfRule>
    <cfRule type="cellIs" dxfId="1198" priority="42" operator="equal">
      <formula>#REF!</formula>
    </cfRule>
    <cfRule type="cellIs" dxfId="1197" priority="43" operator="equal">
      <formula>#REF!</formula>
    </cfRule>
    <cfRule type="cellIs" dxfId="1196" priority="44" operator="equal">
      <formula>#REF!</formula>
    </cfRule>
    <cfRule type="cellIs" dxfId="1195" priority="45" operator="equal">
      <formula>#REF!</formula>
    </cfRule>
  </conditionalFormatting>
  <conditionalFormatting sqref="B1:P1">
    <cfRule type="cellIs" dxfId="1194" priority="46" operator="equal">
      <formula>#REF!</formula>
    </cfRule>
    <cfRule type="cellIs" dxfId="1193" priority="47" operator="equal">
      <formula>#REF!</formula>
    </cfRule>
    <cfRule type="cellIs" dxfId="1192" priority="48" operator="equal">
      <formula>#REF!</formula>
    </cfRule>
    <cfRule type="cellIs" dxfId="1191" priority="49" operator="equal">
      <formula>#REF!</formula>
    </cfRule>
    <cfRule type="cellIs" dxfId="1190" priority="50" operator="equal">
      <formula>#REF!</formula>
    </cfRule>
  </conditionalFormatting>
  <conditionalFormatting sqref="A2:A51">
    <cfRule type="cellIs" dxfId="1189" priority="36" operator="equal">
      <formula>#REF!</formula>
    </cfRule>
    <cfRule type="cellIs" dxfId="1188" priority="37" operator="equal">
      <formula>#REF!</formula>
    </cfRule>
    <cfRule type="cellIs" dxfId="1187" priority="38" operator="equal">
      <formula>#REF!</formula>
    </cfRule>
    <cfRule type="cellIs" dxfId="1186" priority="39" operator="equal">
      <formula>#REF!</formula>
    </cfRule>
    <cfRule type="cellIs" dxfId="1185" priority="40" operator="equal">
      <formula>#REF!</formula>
    </cfRule>
  </conditionalFormatting>
  <conditionalFormatting sqref="A2:A5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conditionalFormatting sqref="E2:I43">
    <cfRule type="cellIs" dxfId="1179" priority="11" operator="equal">
      <formula>$AE$5</formula>
    </cfRule>
    <cfRule type="cellIs" dxfId="1178" priority="12" operator="equal">
      <formula>$AD$5</formula>
    </cfRule>
    <cfRule type="cellIs" dxfId="1177" priority="13" operator="equal">
      <formula>$AC$5</formula>
    </cfRule>
    <cfRule type="cellIs" dxfId="1176" priority="14" operator="equal">
      <formula>$AB$5</formula>
    </cfRule>
    <cfRule type="cellIs" dxfId="11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base1!O155</f>
        <v>16</v>
      </c>
      <c r="G2" s="36">
        <f>base1!P155</f>
        <v>4</v>
      </c>
      <c r="H2" s="36">
        <f>base1!Q155</f>
        <v>2</v>
      </c>
      <c r="I2" s="36">
        <f>base1!R155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base1!O156</f>
        <v>3</v>
      </c>
      <c r="G3" s="36">
        <f>base1!P156</f>
        <v>4</v>
      </c>
      <c r="H3" s="36">
        <f>base1!Q156</f>
        <v>2</v>
      </c>
      <c r="I3" s="36">
        <f>base1!R156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base1!O157</f>
        <v>18</v>
      </c>
      <c r="G4" s="36">
        <f>base1!P157</f>
        <v>13</v>
      </c>
      <c r="H4" s="36">
        <f>base1!Q157</f>
        <v>15</v>
      </c>
      <c r="I4" s="36">
        <f>base1!R157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base1!O158</f>
        <v>11</v>
      </c>
      <c r="G5" s="36">
        <f>base1!P158</f>
        <v>8</v>
      </c>
      <c r="H5" s="36">
        <f>base1!Q158</f>
        <v>18</v>
      </c>
      <c r="I5" s="36">
        <f>base1!R158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base1!O159</f>
        <v>18</v>
      </c>
      <c r="G6" s="36">
        <f>base1!P159</f>
        <v>13</v>
      </c>
      <c r="H6" s="36">
        <f>base1!Q159</f>
        <v>14</v>
      </c>
      <c r="I6" s="36">
        <f>base1!R159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base1!O160</f>
        <v>2</v>
      </c>
      <c r="G7" s="36">
        <f>base1!P160</f>
        <v>8</v>
      </c>
      <c r="H7" s="36">
        <f>base1!Q160</f>
        <v>13</v>
      </c>
      <c r="I7" s="36">
        <f>base1!R160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base1!O161</f>
        <v>3</v>
      </c>
      <c r="G8" s="36">
        <f>base1!P161</f>
        <v>14</v>
      </c>
      <c r="H8" s="36">
        <f>base1!Q161</f>
        <v>2</v>
      </c>
      <c r="I8" s="36">
        <f>base1!R161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base1!O162</f>
        <v>4</v>
      </c>
      <c r="G9" s="36">
        <f>base1!P162</f>
        <v>14</v>
      </c>
      <c r="H9" s="36">
        <f>base1!Q162</f>
        <v>2</v>
      </c>
      <c r="I9" s="36">
        <f>base1!R162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base1!O163</f>
        <v>8</v>
      </c>
      <c r="G10" s="36">
        <f>base1!P163</f>
        <v>3</v>
      </c>
      <c r="H10" s="36">
        <f>base1!Q163</f>
        <v>10</v>
      </c>
      <c r="I10" s="36">
        <f>base1!R163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base1!O164</f>
        <v>18</v>
      </c>
      <c r="G11" s="36">
        <f>base1!P164</f>
        <v>8</v>
      </c>
      <c r="H11" s="36">
        <f>base1!Q164</f>
        <v>10</v>
      </c>
      <c r="I11" s="36">
        <f>base1!R164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base1!O165</f>
        <v>18</v>
      </c>
      <c r="G12" s="36">
        <f>base1!P165</f>
        <v>8</v>
      </c>
      <c r="H12" s="36">
        <f>base1!Q165</f>
        <v>10</v>
      </c>
      <c r="I12" s="36">
        <f>base1!R165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base1!O166</f>
        <v>8</v>
      </c>
      <c r="G13" s="36">
        <f>base1!P166</f>
        <v>18</v>
      </c>
      <c r="H13" s="36">
        <f>base1!Q166</f>
        <v>4</v>
      </c>
      <c r="I13" s="36">
        <f>base1!R166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base1!O167</f>
        <v>14</v>
      </c>
      <c r="G14" s="36">
        <f>base1!P167</f>
        <v>18</v>
      </c>
      <c r="H14" s="36">
        <f>base1!Q167</f>
        <v>4</v>
      </c>
      <c r="I14" s="36">
        <f>base1!R167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base1!O168</f>
        <v>3</v>
      </c>
      <c r="G15" s="36">
        <f>base1!P168</f>
        <v>8</v>
      </c>
      <c r="H15" s="36">
        <f>base1!Q168</f>
        <v>18</v>
      </c>
      <c r="I15" s="36">
        <f>base1!R168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base1!O169</f>
        <v>15</v>
      </c>
      <c r="G16" s="36">
        <f>base1!P169</f>
        <v>18</v>
      </c>
      <c r="H16" s="36">
        <f>base1!Q169</f>
        <v>16</v>
      </c>
      <c r="I16" s="36">
        <f>base1!R169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base1!O170</f>
        <v>11</v>
      </c>
      <c r="G17" s="36">
        <f>base1!P170</f>
        <v>18</v>
      </c>
      <c r="H17" s="36">
        <f>base1!Q170</f>
        <v>3</v>
      </c>
      <c r="I17" s="36">
        <f>base1!R170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base1!O171</f>
        <v>14</v>
      </c>
      <c r="G18" s="36">
        <f>base1!P171</f>
        <v>3</v>
      </c>
      <c r="H18" s="36">
        <f>base1!Q171</f>
        <v>16</v>
      </c>
      <c r="I18" s="36">
        <f>base1!R171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base1!O172</f>
        <v>11</v>
      </c>
      <c r="G19" s="36">
        <f>base1!P172</f>
        <v>13</v>
      </c>
      <c r="H19" s="36">
        <f>base1!Q172</f>
        <v>15</v>
      </c>
      <c r="I19" s="36">
        <f>base1!R172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base1!O173</f>
        <v>11</v>
      </c>
      <c r="G20" s="36">
        <f>base1!P173</f>
        <v>13</v>
      </c>
      <c r="H20" s="36">
        <f>base1!Q173</f>
        <v>8</v>
      </c>
      <c r="I20" s="36">
        <f>base1!R173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base1!O174</f>
        <v>11</v>
      </c>
      <c r="G21" s="36">
        <f>base1!P174</f>
        <v>7</v>
      </c>
      <c r="H21" s="36">
        <f>base1!Q174</f>
        <v>13</v>
      </c>
      <c r="I21" s="36">
        <f>base1!R174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base1!O175</f>
        <v>10</v>
      </c>
      <c r="G22" s="36">
        <f>base1!P175</f>
        <v>7</v>
      </c>
      <c r="H22" s="36">
        <f>base1!Q175</f>
        <v>14</v>
      </c>
      <c r="I22" s="36">
        <f>base1!R175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base1!O176</f>
        <v>3</v>
      </c>
      <c r="G23" s="36">
        <f>base1!P176</f>
        <v>11</v>
      </c>
      <c r="H23" s="36">
        <f>base1!Q176</f>
        <v>15</v>
      </c>
      <c r="I23" s="36">
        <f>base1!R176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base1!O177</f>
        <v>3</v>
      </c>
      <c r="G24" s="36">
        <f>base1!P177</f>
        <v>10</v>
      </c>
      <c r="H24" s="36">
        <f>base1!Q177</f>
        <v>14</v>
      </c>
      <c r="I24" s="36">
        <f>base1!R177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base1!O178</f>
        <v>14</v>
      </c>
      <c r="G25" s="36">
        <f>base1!P178</f>
        <v>2</v>
      </c>
      <c r="H25" s="36">
        <f>base1!Q178</f>
        <v>13</v>
      </c>
      <c r="I25" s="36">
        <f>base1!R178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base1!O179</f>
        <v>11</v>
      </c>
      <c r="G26" s="36">
        <f>base1!P179</f>
        <v>2</v>
      </c>
      <c r="H26" s="36">
        <f>base1!Q179</f>
        <v>13</v>
      </c>
      <c r="I26" s="36">
        <f>base1!R179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base1!O180</f>
        <v>11</v>
      </c>
      <c r="G27" s="36">
        <f>base1!P180</f>
        <v>2</v>
      </c>
      <c r="H27" s="36">
        <f>base1!Q180</f>
        <v>13</v>
      </c>
      <c r="I27" s="36">
        <f>base1!R180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base1!O181</f>
        <v>4</v>
      </c>
      <c r="G28" s="36">
        <f>base1!P181</f>
        <v>13</v>
      </c>
      <c r="H28" s="36">
        <f>base1!Q181</f>
        <v>14</v>
      </c>
      <c r="I28" s="36">
        <f>base1!R181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base1!O182</f>
        <v>4</v>
      </c>
      <c r="G29" s="36">
        <f>base1!P182</f>
        <v>13</v>
      </c>
      <c r="H29" s="36">
        <f>base1!Q182</f>
        <v>15</v>
      </c>
      <c r="I29" s="36">
        <f>base1!R182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base1!O183</f>
        <v>7</v>
      </c>
      <c r="G30" s="36">
        <f>base1!P183</f>
        <v>13</v>
      </c>
      <c r="H30" s="36">
        <f>base1!Q183</f>
        <v>15</v>
      </c>
      <c r="I30" s="36">
        <f>base1!R183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base1!O134</f>
        <v>8</v>
      </c>
      <c r="G31" s="36">
        <f>base1!P134</f>
        <v>14</v>
      </c>
      <c r="H31" s="36">
        <f>base1!Q134</f>
        <v>1</v>
      </c>
      <c r="I31" s="36">
        <f>base1!R134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base1!O135</f>
        <v>11</v>
      </c>
      <c r="G32" s="36">
        <f>base1!P135</f>
        <v>9</v>
      </c>
      <c r="H32" s="36">
        <f>base1!Q135</f>
        <v>15</v>
      </c>
      <c r="I32" s="36">
        <f>base1!R135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base1!O136</f>
        <v>8</v>
      </c>
      <c r="G33" s="36">
        <f>base1!P136</f>
        <v>12</v>
      </c>
      <c r="H33" s="36">
        <f>base1!Q136</f>
        <v>15</v>
      </c>
      <c r="I33" s="36">
        <f>base1!R136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base1!O137</f>
        <v>14</v>
      </c>
      <c r="G34" s="36">
        <f>base1!P137</f>
        <v>15</v>
      </c>
      <c r="H34" s="36">
        <f>base1!Q137</f>
        <v>17</v>
      </c>
      <c r="I34" s="36">
        <f>base1!R137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base1!O138</f>
        <v>9</v>
      </c>
      <c r="G35" s="36">
        <f>base1!P138</f>
        <v>10</v>
      </c>
      <c r="H35" s="36">
        <f>base1!Q138</f>
        <v>13</v>
      </c>
      <c r="I35" s="36">
        <f>base1!R138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base1!O139</f>
        <v>11</v>
      </c>
      <c r="G36" s="36">
        <f>base1!P139</f>
        <v>9</v>
      </c>
      <c r="H36" s="36">
        <f>base1!Q139</f>
        <v>15</v>
      </c>
      <c r="I36" s="36">
        <f>base1!R139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base1!O140</f>
        <v>13</v>
      </c>
      <c r="G37" s="36">
        <f>base1!P140</f>
        <v>14</v>
      </c>
      <c r="H37" s="36">
        <f>base1!Q140</f>
        <v>15</v>
      </c>
      <c r="I37" s="36">
        <f>base1!R140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base1!O141</f>
        <v>13</v>
      </c>
      <c r="G38" s="36">
        <f>base1!P141</f>
        <v>11</v>
      </c>
      <c r="H38" s="36">
        <f>base1!Q141</f>
        <v>15</v>
      </c>
      <c r="I38" s="36">
        <f>base1!R141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base1!O142</f>
        <v>4</v>
      </c>
      <c r="G39" s="36">
        <f>base1!P142</f>
        <v>2</v>
      </c>
      <c r="H39" s="36">
        <f>base1!Q142</f>
        <v>16</v>
      </c>
      <c r="I39" s="36">
        <f>base1!R142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base1!O143</f>
        <v>6</v>
      </c>
      <c r="G40" s="36">
        <f>base1!P143</f>
        <v>13</v>
      </c>
      <c r="H40" s="36">
        <f>base1!Q143</f>
        <v>18</v>
      </c>
      <c r="I40" s="36">
        <f>base1!R143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base1!O144</f>
        <v>15</v>
      </c>
      <c r="G41" s="36">
        <f>base1!P144</f>
        <v>10</v>
      </c>
      <c r="H41" s="36">
        <f>base1!Q144</f>
        <v>13</v>
      </c>
      <c r="I41" s="36">
        <f>base1!R144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base1!O145</f>
        <v>11</v>
      </c>
      <c r="G42" s="36">
        <f>base1!P145</f>
        <v>14</v>
      </c>
      <c r="H42" s="36">
        <f>base1!Q145</f>
        <v>10</v>
      </c>
      <c r="I42" s="36">
        <f>base1!R145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base1!O146</f>
        <v>10</v>
      </c>
      <c r="G43" s="36">
        <f>base1!P146</f>
        <v>4</v>
      </c>
      <c r="H43" s="36">
        <f>base1!Q146</f>
        <v>18</v>
      </c>
      <c r="I43" s="36">
        <f>base1!R146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base1!O147</f>
        <v>13</v>
      </c>
      <c r="G44" s="36">
        <f>base1!P147</f>
        <v>10</v>
      </c>
      <c r="H44" s="36">
        <f>base1!Q147</f>
        <v>11</v>
      </c>
      <c r="I44" s="36">
        <f>base1!R147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base1!O148</f>
        <v>16</v>
      </c>
      <c r="G45" s="36">
        <f>base1!P148</f>
        <v>4</v>
      </c>
      <c r="H45" s="36">
        <f>base1!Q148</f>
        <v>2</v>
      </c>
      <c r="I45" s="36">
        <f>base1!R148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base1!O149</f>
        <v>13</v>
      </c>
      <c r="G46" s="36">
        <f>base1!P149</f>
        <v>15</v>
      </c>
      <c r="H46" s="36">
        <f>base1!Q149</f>
        <v>14</v>
      </c>
      <c r="I46" s="36">
        <f>base1!R149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base1!O150</f>
        <v>17</v>
      </c>
      <c r="G47" s="36">
        <f>base1!P150</f>
        <v>13</v>
      </c>
      <c r="H47" s="36">
        <f>base1!Q150</f>
        <v>12</v>
      </c>
      <c r="I47" s="36">
        <f>base1!R150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base1!O151</f>
        <v>1</v>
      </c>
      <c r="G48" s="36">
        <f>base1!P151</f>
        <v>18</v>
      </c>
      <c r="H48" s="36">
        <f>base1!Q151</f>
        <v>13</v>
      </c>
      <c r="I48" s="36">
        <f>base1!R151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base1!O152</f>
        <v>4</v>
      </c>
      <c r="G49" s="36">
        <f>base1!P152</f>
        <v>18</v>
      </c>
      <c r="H49" s="36">
        <f>base1!Q152</f>
        <v>2</v>
      </c>
      <c r="I49" s="36">
        <f>base1!R152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base1!O153</f>
        <v>8</v>
      </c>
      <c r="G50" s="36">
        <f>base1!P153</f>
        <v>3</v>
      </c>
      <c r="H50" s="36">
        <f>base1!Q153</f>
        <v>10</v>
      </c>
      <c r="I50" s="36">
        <f>base1!R153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base1!O154</f>
        <v>8</v>
      </c>
      <c r="G51" s="36">
        <f>base1!P154</f>
        <v>16</v>
      </c>
      <c r="H51" s="36">
        <f>base1!Q154</f>
        <v>2</v>
      </c>
      <c r="I51" s="36">
        <f>base1!R154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154" priority="26" operator="equal">
      <formula>$AE$5</formula>
    </cfRule>
    <cfRule type="cellIs" dxfId="1153" priority="27" operator="equal">
      <formula>$AD$5</formula>
    </cfRule>
    <cfRule type="cellIs" dxfId="1152" priority="28" operator="equal">
      <formula>$AC$5</formula>
    </cfRule>
    <cfRule type="cellIs" dxfId="1151" priority="29" operator="equal">
      <formula>$AB$5</formula>
    </cfRule>
    <cfRule type="cellIs" dxfId="1150" priority="30" operator="equal">
      <formula>$AA$5</formula>
    </cfRule>
  </conditionalFormatting>
  <conditionalFormatting sqref="B1:P1">
    <cfRule type="cellIs" dxfId="1149" priority="41" operator="equal">
      <formula>#REF!</formula>
    </cfRule>
    <cfRule type="cellIs" dxfId="1148" priority="42" operator="equal">
      <formula>#REF!</formula>
    </cfRule>
    <cfRule type="cellIs" dxfId="1147" priority="43" operator="equal">
      <formula>#REF!</formula>
    </cfRule>
    <cfRule type="cellIs" dxfId="1146" priority="44" operator="equal">
      <formula>#REF!</formula>
    </cfRule>
    <cfRule type="cellIs" dxfId="1145" priority="45" operator="equal">
      <formula>#REF!</formula>
    </cfRule>
  </conditionalFormatting>
  <conditionalFormatting sqref="B1:P1">
    <cfRule type="cellIs" dxfId="1144" priority="46" operator="equal">
      <formula>#REF!</formula>
    </cfRule>
    <cfRule type="cellIs" dxfId="1143" priority="47" operator="equal">
      <formula>#REF!</formula>
    </cfRule>
    <cfRule type="cellIs" dxfId="1142" priority="48" operator="equal">
      <formula>#REF!</formula>
    </cfRule>
    <cfRule type="cellIs" dxfId="1141" priority="49" operator="equal">
      <formula>#REF!</formula>
    </cfRule>
    <cfRule type="cellIs" dxfId="1140" priority="50" operator="equal">
      <formula>#REF!</formula>
    </cfRule>
  </conditionalFormatting>
  <conditionalFormatting sqref="A2:A51">
    <cfRule type="cellIs" dxfId="1139" priority="36" operator="equal">
      <formula>#REF!</formula>
    </cfRule>
    <cfRule type="cellIs" dxfId="1138" priority="37" operator="equal">
      <formula>#REF!</formula>
    </cfRule>
    <cfRule type="cellIs" dxfId="1137" priority="38" operator="equal">
      <formula>#REF!</formula>
    </cfRule>
    <cfRule type="cellIs" dxfId="1136" priority="39" operator="equal">
      <formula>#REF!</formula>
    </cfRule>
    <cfRule type="cellIs" dxfId="1135" priority="40" operator="equal">
      <formula>#REF!</formula>
    </cfRule>
  </conditionalFormatting>
  <conditionalFormatting sqref="A2:A51">
    <cfRule type="cellIs" dxfId="1134" priority="31" operator="equal">
      <formula>#REF!</formula>
    </cfRule>
    <cfRule type="cellIs" dxfId="1133" priority="32" operator="equal">
      <formula>#REF!</formula>
    </cfRule>
    <cfRule type="cellIs" dxfId="1132" priority="33" operator="equal">
      <formula>#REF!</formula>
    </cfRule>
    <cfRule type="cellIs" dxfId="1131" priority="34" operator="equal">
      <formula>#REF!</formula>
    </cfRule>
    <cfRule type="cellIs" dxfId="1130" priority="35" operator="equal">
      <formula>#REF!</formula>
    </cfRule>
  </conditionalFormatting>
  <conditionalFormatting sqref="E2:I46">
    <cfRule type="cellIs" dxfId="1129" priority="11" operator="equal">
      <formula>$AE$5</formula>
    </cfRule>
    <cfRule type="cellIs" dxfId="1128" priority="12" operator="equal">
      <formula>$AD$5</formula>
    </cfRule>
    <cfRule type="cellIs" dxfId="1127" priority="13" operator="equal">
      <formula>$AC$5</formula>
    </cfRule>
    <cfRule type="cellIs" dxfId="1126" priority="14" operator="equal">
      <formula>$AB$5</formula>
    </cfRule>
    <cfRule type="cellIs" dxfId="11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base1!O154</f>
        <v>8</v>
      </c>
      <c r="G2" s="36">
        <f>base1!P154</f>
        <v>16</v>
      </c>
      <c r="H2" s="36">
        <f>base1!Q154</f>
        <v>2</v>
      </c>
      <c r="I2" s="36">
        <f>base1!R154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base1!O155</f>
        <v>16</v>
      </c>
      <c r="G3" s="36">
        <f>base1!P155</f>
        <v>4</v>
      </c>
      <c r="H3" s="36">
        <f>base1!Q155</f>
        <v>2</v>
      </c>
      <c r="I3" s="36">
        <f>base1!R155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base1!O156</f>
        <v>3</v>
      </c>
      <c r="G4" s="36">
        <f>base1!P156</f>
        <v>4</v>
      </c>
      <c r="H4" s="36">
        <f>base1!Q156</f>
        <v>2</v>
      </c>
      <c r="I4" s="36">
        <f>base1!R156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base1!O157</f>
        <v>18</v>
      </c>
      <c r="G5" s="36">
        <f>base1!P157</f>
        <v>13</v>
      </c>
      <c r="H5" s="36">
        <f>base1!Q157</f>
        <v>15</v>
      </c>
      <c r="I5" s="36">
        <f>base1!R157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base1!O158</f>
        <v>11</v>
      </c>
      <c r="G6" s="36">
        <f>base1!P158</f>
        <v>8</v>
      </c>
      <c r="H6" s="36">
        <f>base1!Q158</f>
        <v>18</v>
      </c>
      <c r="I6" s="36">
        <f>base1!R158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base1!O159</f>
        <v>18</v>
      </c>
      <c r="G7" s="36">
        <f>base1!P159</f>
        <v>13</v>
      </c>
      <c r="H7" s="36">
        <f>base1!Q159</f>
        <v>14</v>
      </c>
      <c r="I7" s="36">
        <f>base1!R159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base1!O160</f>
        <v>2</v>
      </c>
      <c r="G8" s="36">
        <f>base1!P160</f>
        <v>8</v>
      </c>
      <c r="H8" s="36">
        <f>base1!Q160</f>
        <v>13</v>
      </c>
      <c r="I8" s="36">
        <f>base1!R160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base1!O161</f>
        <v>3</v>
      </c>
      <c r="G9" s="36">
        <f>base1!P161</f>
        <v>14</v>
      </c>
      <c r="H9" s="36">
        <f>base1!Q161</f>
        <v>2</v>
      </c>
      <c r="I9" s="36">
        <f>base1!R161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base1!O162</f>
        <v>4</v>
      </c>
      <c r="G10" s="36">
        <f>base1!P162</f>
        <v>14</v>
      </c>
      <c r="H10" s="36">
        <f>base1!Q162</f>
        <v>2</v>
      </c>
      <c r="I10" s="36">
        <f>base1!R162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base1!O163</f>
        <v>8</v>
      </c>
      <c r="G11" s="36">
        <f>base1!P163</f>
        <v>3</v>
      </c>
      <c r="H11" s="36">
        <f>base1!Q163</f>
        <v>10</v>
      </c>
      <c r="I11" s="36">
        <f>base1!R163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base1!O164</f>
        <v>18</v>
      </c>
      <c r="G12" s="36">
        <f>base1!P164</f>
        <v>8</v>
      </c>
      <c r="H12" s="36">
        <f>base1!Q164</f>
        <v>10</v>
      </c>
      <c r="I12" s="36">
        <f>base1!R164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base1!O165</f>
        <v>18</v>
      </c>
      <c r="G13" s="36">
        <f>base1!P165</f>
        <v>8</v>
      </c>
      <c r="H13" s="36">
        <f>base1!Q165</f>
        <v>10</v>
      </c>
      <c r="I13" s="36">
        <f>base1!R165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base1!O166</f>
        <v>8</v>
      </c>
      <c r="G14" s="36">
        <f>base1!P166</f>
        <v>18</v>
      </c>
      <c r="H14" s="36">
        <f>base1!Q166</f>
        <v>4</v>
      </c>
      <c r="I14" s="36">
        <f>base1!R166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base1!O167</f>
        <v>14</v>
      </c>
      <c r="G15" s="36">
        <f>base1!P167</f>
        <v>18</v>
      </c>
      <c r="H15" s="36">
        <f>base1!Q167</f>
        <v>4</v>
      </c>
      <c r="I15" s="36">
        <f>base1!R167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base1!O168</f>
        <v>3</v>
      </c>
      <c r="G16" s="36">
        <f>base1!P168</f>
        <v>8</v>
      </c>
      <c r="H16" s="36">
        <f>base1!Q168</f>
        <v>18</v>
      </c>
      <c r="I16" s="36">
        <f>base1!R168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base1!O169</f>
        <v>15</v>
      </c>
      <c r="G17" s="36">
        <f>base1!P169</f>
        <v>18</v>
      </c>
      <c r="H17" s="36">
        <f>base1!Q169</f>
        <v>16</v>
      </c>
      <c r="I17" s="36">
        <f>base1!R169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base1!O170</f>
        <v>11</v>
      </c>
      <c r="G18" s="36">
        <f>base1!P170</f>
        <v>18</v>
      </c>
      <c r="H18" s="36">
        <f>base1!Q170</f>
        <v>3</v>
      </c>
      <c r="I18" s="36">
        <f>base1!R170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base1!O171</f>
        <v>14</v>
      </c>
      <c r="G19" s="36">
        <f>base1!P171</f>
        <v>3</v>
      </c>
      <c r="H19" s="36">
        <f>base1!Q171</f>
        <v>16</v>
      </c>
      <c r="I19" s="36">
        <f>base1!R171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base1!O172</f>
        <v>11</v>
      </c>
      <c r="G20" s="36">
        <f>base1!P172</f>
        <v>13</v>
      </c>
      <c r="H20" s="36">
        <f>base1!Q172</f>
        <v>15</v>
      </c>
      <c r="I20" s="36">
        <f>base1!R172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base1!O173</f>
        <v>11</v>
      </c>
      <c r="G21" s="36">
        <f>base1!P173</f>
        <v>13</v>
      </c>
      <c r="H21" s="36">
        <f>base1!Q173</f>
        <v>8</v>
      </c>
      <c r="I21" s="36">
        <f>base1!R173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base1!O174</f>
        <v>11</v>
      </c>
      <c r="G22" s="36">
        <f>base1!P174</f>
        <v>7</v>
      </c>
      <c r="H22" s="36">
        <f>base1!Q174</f>
        <v>13</v>
      </c>
      <c r="I22" s="36">
        <f>base1!R174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base1!O175</f>
        <v>10</v>
      </c>
      <c r="G23" s="36">
        <f>base1!P175</f>
        <v>7</v>
      </c>
      <c r="H23" s="36">
        <f>base1!Q175</f>
        <v>14</v>
      </c>
      <c r="I23" s="36">
        <f>base1!R175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base1!O176</f>
        <v>3</v>
      </c>
      <c r="G24" s="36">
        <f>base1!P176</f>
        <v>11</v>
      </c>
      <c r="H24" s="36">
        <f>base1!Q176</f>
        <v>15</v>
      </c>
      <c r="I24" s="36">
        <f>base1!R176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base1!O177</f>
        <v>3</v>
      </c>
      <c r="G25" s="36">
        <f>base1!P177</f>
        <v>10</v>
      </c>
      <c r="H25" s="36">
        <f>base1!Q177</f>
        <v>14</v>
      </c>
      <c r="I25" s="36">
        <f>base1!R177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base1!O178</f>
        <v>14</v>
      </c>
      <c r="G26" s="36">
        <f>base1!P178</f>
        <v>2</v>
      </c>
      <c r="H26" s="36">
        <f>base1!Q178</f>
        <v>13</v>
      </c>
      <c r="I26" s="36">
        <f>base1!R178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base1!O179</f>
        <v>11</v>
      </c>
      <c r="G27" s="36">
        <f>base1!P179</f>
        <v>2</v>
      </c>
      <c r="H27" s="36">
        <f>base1!Q179</f>
        <v>13</v>
      </c>
      <c r="I27" s="36">
        <f>base1!R179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base1!O180</f>
        <v>11</v>
      </c>
      <c r="G28" s="36">
        <f>base1!P180</f>
        <v>2</v>
      </c>
      <c r="H28" s="36">
        <f>base1!Q180</f>
        <v>13</v>
      </c>
      <c r="I28" s="36">
        <f>base1!R180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base1!O181</f>
        <v>4</v>
      </c>
      <c r="G29" s="36">
        <f>base1!P181</f>
        <v>13</v>
      </c>
      <c r="H29" s="36">
        <f>base1!Q181</f>
        <v>14</v>
      </c>
      <c r="I29" s="36">
        <f>base1!R181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base1!O182</f>
        <v>4</v>
      </c>
      <c r="G30" s="36">
        <f>base1!P182</f>
        <v>13</v>
      </c>
      <c r="H30" s="36">
        <f>base1!Q182</f>
        <v>15</v>
      </c>
      <c r="I30" s="36">
        <f>base1!R182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base1!O183</f>
        <v>7</v>
      </c>
      <c r="G31" s="36">
        <f>base1!P183</f>
        <v>13</v>
      </c>
      <c r="H31" s="36">
        <f>base1!Q183</f>
        <v>15</v>
      </c>
      <c r="I31" s="36">
        <f>base1!R183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base1!O134</f>
        <v>8</v>
      </c>
      <c r="G32" s="36">
        <f>base1!P134</f>
        <v>14</v>
      </c>
      <c r="H32" s="36">
        <f>base1!Q134</f>
        <v>1</v>
      </c>
      <c r="I32" s="36">
        <f>base1!R134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base1!O135</f>
        <v>11</v>
      </c>
      <c r="G33" s="36">
        <f>base1!P135</f>
        <v>9</v>
      </c>
      <c r="H33" s="36">
        <f>base1!Q135</f>
        <v>15</v>
      </c>
      <c r="I33" s="36">
        <f>base1!R135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base1!O136</f>
        <v>8</v>
      </c>
      <c r="G34" s="36">
        <f>base1!P136</f>
        <v>12</v>
      </c>
      <c r="H34" s="36">
        <f>base1!Q136</f>
        <v>15</v>
      </c>
      <c r="I34" s="36">
        <f>base1!R136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base1!O137</f>
        <v>14</v>
      </c>
      <c r="G35" s="36">
        <f>base1!P137</f>
        <v>15</v>
      </c>
      <c r="H35" s="36">
        <f>base1!Q137</f>
        <v>17</v>
      </c>
      <c r="I35" s="36">
        <f>base1!R137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base1!O138</f>
        <v>9</v>
      </c>
      <c r="G36" s="36">
        <f>base1!P138</f>
        <v>10</v>
      </c>
      <c r="H36" s="36">
        <f>base1!Q138</f>
        <v>13</v>
      </c>
      <c r="I36" s="36">
        <f>base1!R138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base1!O139</f>
        <v>11</v>
      </c>
      <c r="G37" s="36">
        <f>base1!P139</f>
        <v>9</v>
      </c>
      <c r="H37" s="36">
        <f>base1!Q139</f>
        <v>15</v>
      </c>
      <c r="I37" s="36">
        <f>base1!R139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base1!O140</f>
        <v>13</v>
      </c>
      <c r="G38" s="36">
        <f>base1!P140</f>
        <v>14</v>
      </c>
      <c r="H38" s="36">
        <f>base1!Q140</f>
        <v>15</v>
      </c>
      <c r="I38" s="36">
        <f>base1!R140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base1!O141</f>
        <v>13</v>
      </c>
      <c r="G39" s="36">
        <f>base1!P141</f>
        <v>11</v>
      </c>
      <c r="H39" s="36">
        <f>base1!Q141</f>
        <v>15</v>
      </c>
      <c r="I39" s="36">
        <f>base1!R141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base1!O142</f>
        <v>4</v>
      </c>
      <c r="G40" s="36">
        <f>base1!P142</f>
        <v>2</v>
      </c>
      <c r="H40" s="36">
        <f>base1!Q142</f>
        <v>16</v>
      </c>
      <c r="I40" s="36">
        <f>base1!R142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base1!O143</f>
        <v>6</v>
      </c>
      <c r="G41" s="36">
        <f>base1!P143</f>
        <v>13</v>
      </c>
      <c r="H41" s="36">
        <f>base1!Q143</f>
        <v>18</v>
      </c>
      <c r="I41" s="36">
        <f>base1!R143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base1!O144</f>
        <v>15</v>
      </c>
      <c r="G42" s="36">
        <f>base1!P144</f>
        <v>10</v>
      </c>
      <c r="H42" s="36">
        <f>base1!Q144</f>
        <v>13</v>
      </c>
      <c r="I42" s="36">
        <f>base1!R144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base1!O145</f>
        <v>11</v>
      </c>
      <c r="G43" s="36">
        <f>base1!P145</f>
        <v>14</v>
      </c>
      <c r="H43" s="36">
        <f>base1!Q145</f>
        <v>10</v>
      </c>
      <c r="I43" s="36">
        <f>base1!R145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base1!O146</f>
        <v>10</v>
      </c>
      <c r="G44" s="36">
        <f>base1!P146</f>
        <v>4</v>
      </c>
      <c r="H44" s="36">
        <f>base1!Q146</f>
        <v>18</v>
      </c>
      <c r="I44" s="36">
        <f>base1!R146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base1!O147</f>
        <v>13</v>
      </c>
      <c r="G45" s="36">
        <f>base1!P147</f>
        <v>10</v>
      </c>
      <c r="H45" s="36">
        <f>base1!Q147</f>
        <v>11</v>
      </c>
      <c r="I45" s="36">
        <f>base1!R147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base1!O148</f>
        <v>16</v>
      </c>
      <c r="G46" s="36">
        <f>base1!P148</f>
        <v>4</v>
      </c>
      <c r="H46" s="36">
        <f>base1!Q148</f>
        <v>2</v>
      </c>
      <c r="I46" s="36">
        <f>base1!R148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base1!O149</f>
        <v>13</v>
      </c>
      <c r="G47" s="36">
        <f>base1!P149</f>
        <v>15</v>
      </c>
      <c r="H47" s="36">
        <f>base1!Q149</f>
        <v>14</v>
      </c>
      <c r="I47" s="36">
        <f>base1!R149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base1!O150</f>
        <v>17</v>
      </c>
      <c r="G48" s="36">
        <f>base1!P150</f>
        <v>13</v>
      </c>
      <c r="H48" s="36">
        <f>base1!Q150</f>
        <v>12</v>
      </c>
      <c r="I48" s="36">
        <f>base1!R150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base1!O151</f>
        <v>1</v>
      </c>
      <c r="G49" s="36">
        <f>base1!P151</f>
        <v>18</v>
      </c>
      <c r="H49" s="36">
        <f>base1!Q151</f>
        <v>13</v>
      </c>
      <c r="I49" s="36">
        <f>base1!R151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base1!O152</f>
        <v>4</v>
      </c>
      <c r="G50" s="36">
        <f>base1!P152</f>
        <v>18</v>
      </c>
      <c r="H50" s="36">
        <f>base1!Q152</f>
        <v>2</v>
      </c>
      <c r="I50" s="36">
        <f>base1!R152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base1!O153</f>
        <v>8</v>
      </c>
      <c r="G51" s="36">
        <f>base1!P153</f>
        <v>3</v>
      </c>
      <c r="H51" s="36">
        <f>base1!Q153</f>
        <v>10</v>
      </c>
      <c r="I51" s="36">
        <f>base1!R153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104" priority="26" operator="equal">
      <formula>$AE$5</formula>
    </cfRule>
    <cfRule type="cellIs" dxfId="1103" priority="27" operator="equal">
      <formula>$AD$5</formula>
    </cfRule>
    <cfRule type="cellIs" dxfId="1102" priority="28" operator="equal">
      <formula>$AC$5</formula>
    </cfRule>
    <cfRule type="cellIs" dxfId="1101" priority="29" operator="equal">
      <formula>$AB$5</formula>
    </cfRule>
    <cfRule type="cellIs" dxfId="1100" priority="30" operator="equal">
      <formula>$AA$5</formula>
    </cfRule>
  </conditionalFormatting>
  <conditionalFormatting sqref="B1:P1">
    <cfRule type="cellIs" dxfId="1099" priority="41" operator="equal">
      <formula>#REF!</formula>
    </cfRule>
    <cfRule type="cellIs" dxfId="1098" priority="42" operator="equal">
      <formula>#REF!</formula>
    </cfRule>
    <cfRule type="cellIs" dxfId="1097" priority="43" operator="equal">
      <formula>#REF!</formula>
    </cfRule>
    <cfRule type="cellIs" dxfId="1096" priority="44" operator="equal">
      <formula>#REF!</formula>
    </cfRule>
    <cfRule type="cellIs" dxfId="1095" priority="45" operator="equal">
      <formula>#REF!</formula>
    </cfRule>
  </conditionalFormatting>
  <conditionalFormatting sqref="B1:P1">
    <cfRule type="cellIs" dxfId="1094" priority="46" operator="equal">
      <formula>#REF!</formula>
    </cfRule>
    <cfRule type="cellIs" dxfId="1093" priority="47" operator="equal">
      <formula>#REF!</formula>
    </cfRule>
    <cfRule type="cellIs" dxfId="1092" priority="48" operator="equal">
      <formula>#REF!</formula>
    </cfRule>
    <cfRule type="cellIs" dxfId="1091" priority="49" operator="equal">
      <formula>#REF!</formula>
    </cfRule>
    <cfRule type="cellIs" dxfId="1090" priority="50" operator="equal">
      <formula>#REF!</formula>
    </cfRule>
  </conditionalFormatting>
  <conditionalFormatting sqref="A2:A51">
    <cfRule type="cellIs" dxfId="1089" priority="36" operator="equal">
      <formula>#REF!</formula>
    </cfRule>
    <cfRule type="cellIs" dxfId="1088" priority="37" operator="equal">
      <formula>#REF!</formula>
    </cfRule>
    <cfRule type="cellIs" dxfId="1087" priority="38" operator="equal">
      <formula>#REF!</formula>
    </cfRule>
    <cfRule type="cellIs" dxfId="1086" priority="39" operator="equal">
      <formula>#REF!</formula>
    </cfRule>
    <cfRule type="cellIs" dxfId="1085" priority="40" operator="equal">
      <formula>#REF!</formula>
    </cfRule>
  </conditionalFormatting>
  <conditionalFormatting sqref="A2:A51">
    <cfRule type="cellIs" dxfId="1084" priority="31" operator="equal">
      <formula>#REF!</formula>
    </cfRule>
    <cfRule type="cellIs" dxfId="1083" priority="32" operator="equal">
      <formula>#REF!</formula>
    </cfRule>
    <cfRule type="cellIs" dxfId="1082" priority="33" operator="equal">
      <formula>#REF!</formula>
    </cfRule>
    <cfRule type="cellIs" dxfId="1081" priority="34" operator="equal">
      <formula>#REF!</formula>
    </cfRule>
    <cfRule type="cellIs" dxfId="1080" priority="35" operator="equal">
      <formula>#REF!</formula>
    </cfRule>
  </conditionalFormatting>
  <conditionalFormatting sqref="E2:I32">
    <cfRule type="cellIs" dxfId="1079" priority="11" operator="equal">
      <formula>$AE$5</formula>
    </cfRule>
    <cfRule type="cellIs" dxfId="1078" priority="12" operator="equal">
      <formula>$AD$5</formula>
    </cfRule>
    <cfRule type="cellIs" dxfId="1077" priority="13" operator="equal">
      <formula>$AC$5</formula>
    </cfRule>
    <cfRule type="cellIs" dxfId="1076" priority="14" operator="equal">
      <formula>$AB$5</formula>
    </cfRule>
    <cfRule type="cellIs" dxfId="10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base1!O153</f>
        <v>8</v>
      </c>
      <c r="G2" s="36">
        <f>base1!P153</f>
        <v>3</v>
      </c>
      <c r="H2" s="36">
        <f>base1!Q153</f>
        <v>10</v>
      </c>
      <c r="I2" s="36">
        <f>base1!R153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base1!O154</f>
        <v>8</v>
      </c>
      <c r="G3" s="36">
        <f>base1!P154</f>
        <v>16</v>
      </c>
      <c r="H3" s="36">
        <f>base1!Q154</f>
        <v>2</v>
      </c>
      <c r="I3" s="36">
        <f>base1!R154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base1!O155</f>
        <v>16</v>
      </c>
      <c r="G4" s="36">
        <f>base1!P155</f>
        <v>4</v>
      </c>
      <c r="H4" s="36">
        <f>base1!Q155</f>
        <v>2</v>
      </c>
      <c r="I4" s="36">
        <f>base1!R155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base1!O156</f>
        <v>3</v>
      </c>
      <c r="G5" s="36">
        <f>base1!P156</f>
        <v>4</v>
      </c>
      <c r="H5" s="36">
        <f>base1!Q156</f>
        <v>2</v>
      </c>
      <c r="I5" s="36">
        <f>base1!R156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base1!O157</f>
        <v>18</v>
      </c>
      <c r="G6" s="36">
        <f>base1!P157</f>
        <v>13</v>
      </c>
      <c r="H6" s="36">
        <f>base1!Q157</f>
        <v>15</v>
      </c>
      <c r="I6" s="36">
        <f>base1!R157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base1!O158</f>
        <v>11</v>
      </c>
      <c r="G7" s="36">
        <f>base1!P158</f>
        <v>8</v>
      </c>
      <c r="H7" s="36">
        <f>base1!Q158</f>
        <v>18</v>
      </c>
      <c r="I7" s="36">
        <f>base1!R158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base1!O159</f>
        <v>18</v>
      </c>
      <c r="G8" s="36">
        <f>base1!P159</f>
        <v>13</v>
      </c>
      <c r="H8" s="36">
        <f>base1!Q159</f>
        <v>14</v>
      </c>
      <c r="I8" s="36">
        <f>base1!R159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base1!O160</f>
        <v>2</v>
      </c>
      <c r="G9" s="36">
        <f>base1!P160</f>
        <v>8</v>
      </c>
      <c r="H9" s="36">
        <f>base1!Q160</f>
        <v>13</v>
      </c>
      <c r="I9" s="36">
        <f>base1!R160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base1!O161</f>
        <v>3</v>
      </c>
      <c r="G10" s="36">
        <f>base1!P161</f>
        <v>14</v>
      </c>
      <c r="H10" s="36">
        <f>base1!Q161</f>
        <v>2</v>
      </c>
      <c r="I10" s="36">
        <f>base1!R161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base1!O162</f>
        <v>4</v>
      </c>
      <c r="G11" s="36">
        <f>base1!P162</f>
        <v>14</v>
      </c>
      <c r="H11" s="36">
        <f>base1!Q162</f>
        <v>2</v>
      </c>
      <c r="I11" s="36">
        <f>base1!R162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base1!O163</f>
        <v>8</v>
      </c>
      <c r="G12" s="36">
        <f>base1!P163</f>
        <v>3</v>
      </c>
      <c r="H12" s="36">
        <f>base1!Q163</f>
        <v>10</v>
      </c>
      <c r="I12" s="36">
        <f>base1!R163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base1!O164</f>
        <v>18</v>
      </c>
      <c r="G13" s="36">
        <f>base1!P164</f>
        <v>8</v>
      </c>
      <c r="H13" s="36">
        <f>base1!Q164</f>
        <v>10</v>
      </c>
      <c r="I13" s="36">
        <f>base1!R164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base1!O165</f>
        <v>18</v>
      </c>
      <c r="G14" s="36">
        <f>base1!P165</f>
        <v>8</v>
      </c>
      <c r="H14" s="36">
        <f>base1!Q165</f>
        <v>10</v>
      </c>
      <c r="I14" s="36">
        <f>base1!R165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base1!O166</f>
        <v>8</v>
      </c>
      <c r="G15" s="36">
        <f>base1!P166</f>
        <v>18</v>
      </c>
      <c r="H15" s="36">
        <f>base1!Q166</f>
        <v>4</v>
      </c>
      <c r="I15" s="36">
        <f>base1!R166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base1!O167</f>
        <v>14</v>
      </c>
      <c r="G16" s="36">
        <f>base1!P167</f>
        <v>18</v>
      </c>
      <c r="H16" s="36">
        <f>base1!Q167</f>
        <v>4</v>
      </c>
      <c r="I16" s="36">
        <f>base1!R167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base1!O168</f>
        <v>3</v>
      </c>
      <c r="G17" s="36">
        <f>base1!P168</f>
        <v>8</v>
      </c>
      <c r="H17" s="36">
        <f>base1!Q168</f>
        <v>18</v>
      </c>
      <c r="I17" s="36">
        <f>base1!R168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base1!O169</f>
        <v>15</v>
      </c>
      <c r="G18" s="36">
        <f>base1!P169</f>
        <v>18</v>
      </c>
      <c r="H18" s="36">
        <f>base1!Q169</f>
        <v>16</v>
      </c>
      <c r="I18" s="36">
        <f>base1!R169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base1!O170</f>
        <v>11</v>
      </c>
      <c r="G19" s="36">
        <f>base1!P170</f>
        <v>18</v>
      </c>
      <c r="H19" s="36">
        <f>base1!Q170</f>
        <v>3</v>
      </c>
      <c r="I19" s="36">
        <f>base1!R170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base1!O171</f>
        <v>14</v>
      </c>
      <c r="G20" s="36">
        <f>base1!P171</f>
        <v>3</v>
      </c>
      <c r="H20" s="36">
        <f>base1!Q171</f>
        <v>16</v>
      </c>
      <c r="I20" s="36">
        <f>base1!R171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base1!O172</f>
        <v>11</v>
      </c>
      <c r="G21" s="36">
        <f>base1!P172</f>
        <v>13</v>
      </c>
      <c r="H21" s="36">
        <f>base1!Q172</f>
        <v>15</v>
      </c>
      <c r="I21" s="36">
        <f>base1!R172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base1!O173</f>
        <v>11</v>
      </c>
      <c r="G22" s="36">
        <f>base1!P173</f>
        <v>13</v>
      </c>
      <c r="H22" s="36">
        <f>base1!Q173</f>
        <v>8</v>
      </c>
      <c r="I22" s="36">
        <f>base1!R173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base1!O174</f>
        <v>11</v>
      </c>
      <c r="G23" s="36">
        <f>base1!P174</f>
        <v>7</v>
      </c>
      <c r="H23" s="36">
        <f>base1!Q174</f>
        <v>13</v>
      </c>
      <c r="I23" s="36">
        <f>base1!R174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base1!O175</f>
        <v>10</v>
      </c>
      <c r="G24" s="36">
        <f>base1!P175</f>
        <v>7</v>
      </c>
      <c r="H24" s="36">
        <f>base1!Q175</f>
        <v>14</v>
      </c>
      <c r="I24" s="36">
        <f>base1!R175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base1!O176</f>
        <v>3</v>
      </c>
      <c r="G25" s="36">
        <f>base1!P176</f>
        <v>11</v>
      </c>
      <c r="H25" s="36">
        <f>base1!Q176</f>
        <v>15</v>
      </c>
      <c r="I25" s="36">
        <f>base1!R176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base1!O177</f>
        <v>3</v>
      </c>
      <c r="G26" s="36">
        <f>base1!P177</f>
        <v>10</v>
      </c>
      <c r="H26" s="36">
        <f>base1!Q177</f>
        <v>14</v>
      </c>
      <c r="I26" s="36">
        <f>base1!R177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base1!O178</f>
        <v>14</v>
      </c>
      <c r="G27" s="36">
        <f>base1!P178</f>
        <v>2</v>
      </c>
      <c r="H27" s="36">
        <f>base1!Q178</f>
        <v>13</v>
      </c>
      <c r="I27" s="36">
        <f>base1!R178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base1!O179</f>
        <v>11</v>
      </c>
      <c r="G28" s="36">
        <f>base1!P179</f>
        <v>2</v>
      </c>
      <c r="H28" s="36">
        <f>base1!Q179</f>
        <v>13</v>
      </c>
      <c r="I28" s="36">
        <f>base1!R179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base1!O180</f>
        <v>11</v>
      </c>
      <c r="G29" s="36">
        <f>base1!P180</f>
        <v>2</v>
      </c>
      <c r="H29" s="36">
        <f>base1!Q180</f>
        <v>13</v>
      </c>
      <c r="I29" s="36">
        <f>base1!R180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base1!O181</f>
        <v>4</v>
      </c>
      <c r="G30" s="36">
        <f>base1!P181</f>
        <v>13</v>
      </c>
      <c r="H30" s="36">
        <f>base1!Q181</f>
        <v>14</v>
      </c>
      <c r="I30" s="36">
        <f>base1!R181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base1!O182</f>
        <v>4</v>
      </c>
      <c r="G31" s="36">
        <f>base1!P182</f>
        <v>13</v>
      </c>
      <c r="H31" s="36">
        <f>base1!Q182</f>
        <v>15</v>
      </c>
      <c r="I31" s="36">
        <f>base1!R182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base1!O183</f>
        <v>7</v>
      </c>
      <c r="G32" s="36">
        <f>base1!P183</f>
        <v>13</v>
      </c>
      <c r="H32" s="36">
        <f>base1!Q183</f>
        <v>15</v>
      </c>
      <c r="I32" s="36">
        <f>base1!R183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base1!O134</f>
        <v>8</v>
      </c>
      <c r="G33" s="36">
        <f>base1!P134</f>
        <v>14</v>
      </c>
      <c r="H33" s="36">
        <f>base1!Q134</f>
        <v>1</v>
      </c>
      <c r="I33" s="36">
        <f>base1!R134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base1!O135</f>
        <v>11</v>
      </c>
      <c r="G34" s="36">
        <f>base1!P135</f>
        <v>9</v>
      </c>
      <c r="H34" s="36">
        <f>base1!Q135</f>
        <v>15</v>
      </c>
      <c r="I34" s="36">
        <f>base1!R135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base1!O136</f>
        <v>8</v>
      </c>
      <c r="G35" s="36">
        <f>base1!P136</f>
        <v>12</v>
      </c>
      <c r="H35" s="36">
        <f>base1!Q136</f>
        <v>15</v>
      </c>
      <c r="I35" s="36">
        <f>base1!R136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base1!O137</f>
        <v>14</v>
      </c>
      <c r="G36" s="36">
        <f>base1!P137</f>
        <v>15</v>
      </c>
      <c r="H36" s="36">
        <f>base1!Q137</f>
        <v>17</v>
      </c>
      <c r="I36" s="36">
        <f>base1!R137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base1!O138</f>
        <v>9</v>
      </c>
      <c r="G37" s="36">
        <f>base1!P138</f>
        <v>10</v>
      </c>
      <c r="H37" s="36">
        <f>base1!Q138</f>
        <v>13</v>
      </c>
      <c r="I37" s="36">
        <f>base1!R138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base1!O139</f>
        <v>11</v>
      </c>
      <c r="G38" s="36">
        <f>base1!P139</f>
        <v>9</v>
      </c>
      <c r="H38" s="36">
        <f>base1!Q139</f>
        <v>15</v>
      </c>
      <c r="I38" s="36">
        <f>base1!R139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base1!O140</f>
        <v>13</v>
      </c>
      <c r="G39" s="36">
        <f>base1!P140</f>
        <v>14</v>
      </c>
      <c r="H39" s="36">
        <f>base1!Q140</f>
        <v>15</v>
      </c>
      <c r="I39" s="36">
        <f>base1!R140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base1!O141</f>
        <v>13</v>
      </c>
      <c r="G40" s="36">
        <f>base1!P141</f>
        <v>11</v>
      </c>
      <c r="H40" s="36">
        <f>base1!Q141</f>
        <v>15</v>
      </c>
      <c r="I40" s="36">
        <f>base1!R141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base1!O142</f>
        <v>4</v>
      </c>
      <c r="G41" s="36">
        <f>base1!P142</f>
        <v>2</v>
      </c>
      <c r="H41" s="36">
        <f>base1!Q142</f>
        <v>16</v>
      </c>
      <c r="I41" s="36">
        <f>base1!R142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base1!O143</f>
        <v>6</v>
      </c>
      <c r="G42" s="36">
        <f>base1!P143</f>
        <v>13</v>
      </c>
      <c r="H42" s="36">
        <f>base1!Q143</f>
        <v>18</v>
      </c>
      <c r="I42" s="36">
        <f>base1!R143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base1!O144</f>
        <v>15</v>
      </c>
      <c r="G43" s="36">
        <f>base1!P144</f>
        <v>10</v>
      </c>
      <c r="H43" s="36">
        <f>base1!Q144</f>
        <v>13</v>
      </c>
      <c r="I43" s="36">
        <f>base1!R144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base1!O145</f>
        <v>11</v>
      </c>
      <c r="G44" s="36">
        <f>base1!P145</f>
        <v>14</v>
      </c>
      <c r="H44" s="36">
        <f>base1!Q145</f>
        <v>10</v>
      </c>
      <c r="I44" s="36">
        <f>base1!R145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base1!O146</f>
        <v>10</v>
      </c>
      <c r="G45" s="36">
        <f>base1!P146</f>
        <v>4</v>
      </c>
      <c r="H45" s="36">
        <f>base1!Q146</f>
        <v>18</v>
      </c>
      <c r="I45" s="36">
        <f>base1!R146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base1!O147</f>
        <v>13</v>
      </c>
      <c r="G46" s="36">
        <f>base1!P147</f>
        <v>10</v>
      </c>
      <c r="H46" s="36">
        <f>base1!Q147</f>
        <v>11</v>
      </c>
      <c r="I46" s="36">
        <f>base1!R147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base1!O148</f>
        <v>16</v>
      </c>
      <c r="G47" s="36">
        <f>base1!P148</f>
        <v>4</v>
      </c>
      <c r="H47" s="36">
        <f>base1!Q148</f>
        <v>2</v>
      </c>
      <c r="I47" s="36">
        <f>base1!R148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base1!O149</f>
        <v>13</v>
      </c>
      <c r="G48" s="36">
        <f>base1!P149</f>
        <v>15</v>
      </c>
      <c r="H48" s="36">
        <f>base1!Q149</f>
        <v>14</v>
      </c>
      <c r="I48" s="36">
        <f>base1!R149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base1!O150</f>
        <v>17</v>
      </c>
      <c r="G49" s="36">
        <f>base1!P150</f>
        <v>13</v>
      </c>
      <c r="H49" s="36">
        <f>base1!Q150</f>
        <v>12</v>
      </c>
      <c r="I49" s="36">
        <f>base1!R150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base1!O151</f>
        <v>1</v>
      </c>
      <c r="G50" s="36">
        <f>base1!P151</f>
        <v>18</v>
      </c>
      <c r="H50" s="36">
        <f>base1!Q151</f>
        <v>13</v>
      </c>
      <c r="I50" s="36">
        <f>base1!R151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base1!O152</f>
        <v>4</v>
      </c>
      <c r="G51" s="36">
        <f>base1!P152</f>
        <v>18</v>
      </c>
      <c r="H51" s="36">
        <f>base1!Q152</f>
        <v>2</v>
      </c>
      <c r="I51" s="36">
        <f>base1!R152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1054" priority="26" operator="equal">
      <formula>$AE$5</formula>
    </cfRule>
    <cfRule type="cellIs" dxfId="1053" priority="27" operator="equal">
      <formula>$AD$5</formula>
    </cfRule>
    <cfRule type="cellIs" dxfId="1052" priority="28" operator="equal">
      <formula>$AC$5</formula>
    </cfRule>
    <cfRule type="cellIs" dxfId="1051" priority="29" operator="equal">
      <formula>$AB$5</formula>
    </cfRule>
    <cfRule type="cellIs" dxfId="1050" priority="30" operator="equal">
      <formula>$AA$5</formula>
    </cfRule>
  </conditionalFormatting>
  <conditionalFormatting sqref="B1:P1">
    <cfRule type="cellIs" dxfId="1049" priority="41" operator="equal">
      <formula>#REF!</formula>
    </cfRule>
    <cfRule type="cellIs" dxfId="1048" priority="42" operator="equal">
      <formula>#REF!</formula>
    </cfRule>
    <cfRule type="cellIs" dxfId="1047" priority="43" operator="equal">
      <formula>#REF!</formula>
    </cfRule>
    <cfRule type="cellIs" dxfId="1046" priority="44" operator="equal">
      <formula>#REF!</formula>
    </cfRule>
    <cfRule type="cellIs" dxfId="1045" priority="45" operator="equal">
      <formula>#REF!</formula>
    </cfRule>
  </conditionalFormatting>
  <conditionalFormatting sqref="B1:P1">
    <cfRule type="cellIs" dxfId="1044" priority="46" operator="equal">
      <formula>#REF!</formula>
    </cfRule>
    <cfRule type="cellIs" dxfId="1043" priority="47" operator="equal">
      <formula>#REF!</formula>
    </cfRule>
    <cfRule type="cellIs" dxfId="1042" priority="48" operator="equal">
      <formula>#REF!</formula>
    </cfRule>
    <cfRule type="cellIs" dxfId="1041" priority="49" operator="equal">
      <formula>#REF!</formula>
    </cfRule>
    <cfRule type="cellIs" dxfId="1040" priority="50" operator="equal">
      <formula>#REF!</formula>
    </cfRule>
  </conditionalFormatting>
  <conditionalFormatting sqref="A2:A51">
    <cfRule type="cellIs" dxfId="1039" priority="36" operator="equal">
      <formula>#REF!</formula>
    </cfRule>
    <cfRule type="cellIs" dxfId="1038" priority="37" operator="equal">
      <formula>#REF!</formula>
    </cfRule>
    <cfRule type="cellIs" dxfId="1037" priority="38" operator="equal">
      <formula>#REF!</formula>
    </cfRule>
    <cfRule type="cellIs" dxfId="1036" priority="39" operator="equal">
      <formula>#REF!</formula>
    </cfRule>
    <cfRule type="cellIs" dxfId="1035" priority="40" operator="equal">
      <formula>#REF!</formula>
    </cfRule>
  </conditionalFormatting>
  <conditionalFormatting sqref="A2:A51">
    <cfRule type="cellIs" dxfId="1034" priority="31" operator="equal">
      <formula>#REF!</formula>
    </cfRule>
    <cfRule type="cellIs" dxfId="1033" priority="32" operator="equal">
      <formula>#REF!</formula>
    </cfRule>
    <cfRule type="cellIs" dxfId="1032" priority="33" operator="equal">
      <formula>#REF!</formula>
    </cfRule>
    <cfRule type="cellIs" dxfId="1031" priority="34" operator="equal">
      <formula>#REF!</formula>
    </cfRule>
    <cfRule type="cellIs" dxfId="1030" priority="35" operator="equal">
      <formula>#REF!</formula>
    </cfRule>
  </conditionalFormatting>
  <conditionalFormatting sqref="D2:I33">
    <cfRule type="cellIs" dxfId="1029" priority="11" operator="equal">
      <formula>$AE$5</formula>
    </cfRule>
    <cfRule type="cellIs" dxfId="1028" priority="12" operator="equal">
      <formula>$AD$5</formula>
    </cfRule>
    <cfRule type="cellIs" dxfId="1027" priority="13" operator="equal">
      <formula>$AC$5</formula>
    </cfRule>
    <cfRule type="cellIs" dxfId="1026" priority="14" operator="equal">
      <formula>$AB$5</formula>
    </cfRule>
    <cfRule type="cellIs" dxfId="10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base1!O152</f>
        <v>4</v>
      </c>
      <c r="G2" s="36">
        <f>base1!P152</f>
        <v>18</v>
      </c>
      <c r="H2" s="36">
        <f>base1!Q152</f>
        <v>2</v>
      </c>
      <c r="I2" s="36">
        <f>base1!R152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base1!O153</f>
        <v>8</v>
      </c>
      <c r="G3" s="36">
        <f>base1!P153</f>
        <v>3</v>
      </c>
      <c r="H3" s="36">
        <f>base1!Q153</f>
        <v>10</v>
      </c>
      <c r="I3" s="36">
        <f>base1!R153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base1!O154</f>
        <v>8</v>
      </c>
      <c r="G4" s="36">
        <f>base1!P154</f>
        <v>16</v>
      </c>
      <c r="H4" s="36">
        <f>base1!Q154</f>
        <v>2</v>
      </c>
      <c r="I4" s="36">
        <f>base1!R154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base1!O155</f>
        <v>16</v>
      </c>
      <c r="G5" s="36">
        <f>base1!P155</f>
        <v>4</v>
      </c>
      <c r="H5" s="36">
        <f>base1!Q155</f>
        <v>2</v>
      </c>
      <c r="I5" s="36">
        <f>base1!R155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base1!O156</f>
        <v>3</v>
      </c>
      <c r="G6" s="36">
        <f>base1!P156</f>
        <v>4</v>
      </c>
      <c r="H6" s="36">
        <f>base1!Q156</f>
        <v>2</v>
      </c>
      <c r="I6" s="36">
        <f>base1!R156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base1!O157</f>
        <v>18</v>
      </c>
      <c r="G7" s="36">
        <f>base1!P157</f>
        <v>13</v>
      </c>
      <c r="H7" s="36">
        <f>base1!Q157</f>
        <v>15</v>
      </c>
      <c r="I7" s="36">
        <f>base1!R157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base1!O158</f>
        <v>11</v>
      </c>
      <c r="G8" s="36">
        <f>base1!P158</f>
        <v>8</v>
      </c>
      <c r="H8" s="36">
        <f>base1!Q158</f>
        <v>18</v>
      </c>
      <c r="I8" s="36">
        <f>base1!R158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base1!O159</f>
        <v>18</v>
      </c>
      <c r="G9" s="36">
        <f>base1!P159</f>
        <v>13</v>
      </c>
      <c r="H9" s="36">
        <f>base1!Q159</f>
        <v>14</v>
      </c>
      <c r="I9" s="36">
        <f>base1!R159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base1!O160</f>
        <v>2</v>
      </c>
      <c r="G10" s="36">
        <f>base1!P160</f>
        <v>8</v>
      </c>
      <c r="H10" s="36">
        <f>base1!Q160</f>
        <v>13</v>
      </c>
      <c r="I10" s="36">
        <f>base1!R160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base1!O161</f>
        <v>3</v>
      </c>
      <c r="G11" s="36">
        <f>base1!P161</f>
        <v>14</v>
      </c>
      <c r="H11" s="36">
        <f>base1!Q161</f>
        <v>2</v>
      </c>
      <c r="I11" s="36">
        <f>base1!R161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base1!O162</f>
        <v>4</v>
      </c>
      <c r="G12" s="36">
        <f>base1!P162</f>
        <v>14</v>
      </c>
      <c r="H12" s="36">
        <f>base1!Q162</f>
        <v>2</v>
      </c>
      <c r="I12" s="36">
        <f>base1!R162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base1!O163</f>
        <v>8</v>
      </c>
      <c r="G13" s="36">
        <f>base1!P163</f>
        <v>3</v>
      </c>
      <c r="H13" s="36">
        <f>base1!Q163</f>
        <v>10</v>
      </c>
      <c r="I13" s="36">
        <f>base1!R163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base1!O164</f>
        <v>18</v>
      </c>
      <c r="G14" s="36">
        <f>base1!P164</f>
        <v>8</v>
      </c>
      <c r="H14" s="36">
        <f>base1!Q164</f>
        <v>10</v>
      </c>
      <c r="I14" s="36">
        <f>base1!R164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base1!O165</f>
        <v>18</v>
      </c>
      <c r="G15" s="36">
        <f>base1!P165</f>
        <v>8</v>
      </c>
      <c r="H15" s="36">
        <f>base1!Q165</f>
        <v>10</v>
      </c>
      <c r="I15" s="36">
        <f>base1!R165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base1!O166</f>
        <v>8</v>
      </c>
      <c r="G16" s="36">
        <f>base1!P166</f>
        <v>18</v>
      </c>
      <c r="H16" s="36">
        <f>base1!Q166</f>
        <v>4</v>
      </c>
      <c r="I16" s="36">
        <f>base1!R166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base1!O167</f>
        <v>14</v>
      </c>
      <c r="G17" s="36">
        <f>base1!P167</f>
        <v>18</v>
      </c>
      <c r="H17" s="36">
        <f>base1!Q167</f>
        <v>4</v>
      </c>
      <c r="I17" s="36">
        <f>base1!R167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base1!O168</f>
        <v>3</v>
      </c>
      <c r="G18" s="36">
        <f>base1!P168</f>
        <v>8</v>
      </c>
      <c r="H18" s="36">
        <f>base1!Q168</f>
        <v>18</v>
      </c>
      <c r="I18" s="36">
        <f>base1!R168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base1!O169</f>
        <v>15</v>
      </c>
      <c r="G19" s="36">
        <f>base1!P169</f>
        <v>18</v>
      </c>
      <c r="H19" s="36">
        <f>base1!Q169</f>
        <v>16</v>
      </c>
      <c r="I19" s="36">
        <f>base1!R169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base1!O170</f>
        <v>11</v>
      </c>
      <c r="G20" s="36">
        <f>base1!P170</f>
        <v>18</v>
      </c>
      <c r="H20" s="36">
        <f>base1!Q170</f>
        <v>3</v>
      </c>
      <c r="I20" s="36">
        <f>base1!R170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base1!O171</f>
        <v>14</v>
      </c>
      <c r="G21" s="36">
        <f>base1!P171</f>
        <v>3</v>
      </c>
      <c r="H21" s="36">
        <f>base1!Q171</f>
        <v>16</v>
      </c>
      <c r="I21" s="36">
        <f>base1!R171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base1!O172</f>
        <v>11</v>
      </c>
      <c r="G22" s="36">
        <f>base1!P172</f>
        <v>13</v>
      </c>
      <c r="H22" s="36">
        <f>base1!Q172</f>
        <v>15</v>
      </c>
      <c r="I22" s="36">
        <f>base1!R172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base1!O173</f>
        <v>11</v>
      </c>
      <c r="G23" s="36">
        <f>base1!P173</f>
        <v>13</v>
      </c>
      <c r="H23" s="36">
        <f>base1!Q173</f>
        <v>8</v>
      </c>
      <c r="I23" s="36">
        <f>base1!R173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base1!O174</f>
        <v>11</v>
      </c>
      <c r="G24" s="36">
        <f>base1!P174</f>
        <v>7</v>
      </c>
      <c r="H24" s="36">
        <f>base1!Q174</f>
        <v>13</v>
      </c>
      <c r="I24" s="36">
        <f>base1!R174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base1!O175</f>
        <v>10</v>
      </c>
      <c r="G25" s="36">
        <f>base1!P175</f>
        <v>7</v>
      </c>
      <c r="H25" s="36">
        <f>base1!Q175</f>
        <v>14</v>
      </c>
      <c r="I25" s="36">
        <f>base1!R175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base1!O176</f>
        <v>3</v>
      </c>
      <c r="G26" s="36">
        <f>base1!P176</f>
        <v>11</v>
      </c>
      <c r="H26" s="36">
        <f>base1!Q176</f>
        <v>15</v>
      </c>
      <c r="I26" s="36">
        <f>base1!R176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base1!O177</f>
        <v>3</v>
      </c>
      <c r="G27" s="36">
        <f>base1!P177</f>
        <v>10</v>
      </c>
      <c r="H27" s="36">
        <f>base1!Q177</f>
        <v>14</v>
      </c>
      <c r="I27" s="36">
        <f>base1!R177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base1!O178</f>
        <v>14</v>
      </c>
      <c r="G28" s="36">
        <f>base1!P178</f>
        <v>2</v>
      </c>
      <c r="H28" s="36">
        <f>base1!Q178</f>
        <v>13</v>
      </c>
      <c r="I28" s="36">
        <f>base1!R178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base1!O179</f>
        <v>11</v>
      </c>
      <c r="G29" s="36">
        <f>base1!P179</f>
        <v>2</v>
      </c>
      <c r="H29" s="36">
        <f>base1!Q179</f>
        <v>13</v>
      </c>
      <c r="I29" s="36">
        <f>base1!R179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base1!O180</f>
        <v>11</v>
      </c>
      <c r="G30" s="36">
        <f>base1!P180</f>
        <v>2</v>
      </c>
      <c r="H30" s="36">
        <f>base1!Q180</f>
        <v>13</v>
      </c>
      <c r="I30" s="36">
        <f>base1!R180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base1!O181</f>
        <v>4</v>
      </c>
      <c r="G31" s="36">
        <f>base1!P181</f>
        <v>13</v>
      </c>
      <c r="H31" s="36">
        <f>base1!Q181</f>
        <v>14</v>
      </c>
      <c r="I31" s="36">
        <f>base1!R181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base1!O182</f>
        <v>4</v>
      </c>
      <c r="G32" s="36">
        <f>base1!P182</f>
        <v>13</v>
      </c>
      <c r="H32" s="36">
        <f>base1!Q182</f>
        <v>15</v>
      </c>
      <c r="I32" s="36">
        <f>base1!R182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base1!O183</f>
        <v>7</v>
      </c>
      <c r="G33" s="36">
        <f>base1!P183</f>
        <v>13</v>
      </c>
      <c r="H33" s="36">
        <f>base1!Q183</f>
        <v>15</v>
      </c>
      <c r="I33" s="36">
        <f>base1!R183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base1!O134</f>
        <v>8</v>
      </c>
      <c r="G34" s="36">
        <f>base1!P134</f>
        <v>14</v>
      </c>
      <c r="H34" s="36">
        <f>base1!Q134</f>
        <v>1</v>
      </c>
      <c r="I34" s="36">
        <f>base1!R134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base1!O135</f>
        <v>11</v>
      </c>
      <c r="G35" s="36">
        <f>base1!P135</f>
        <v>9</v>
      </c>
      <c r="H35" s="36">
        <f>base1!Q135</f>
        <v>15</v>
      </c>
      <c r="I35" s="36">
        <f>base1!R135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base1!O136</f>
        <v>8</v>
      </c>
      <c r="G36" s="36">
        <f>base1!P136</f>
        <v>12</v>
      </c>
      <c r="H36" s="36">
        <f>base1!Q136</f>
        <v>15</v>
      </c>
      <c r="I36" s="36">
        <f>base1!R136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base1!O137</f>
        <v>14</v>
      </c>
      <c r="G37" s="36">
        <f>base1!P137</f>
        <v>15</v>
      </c>
      <c r="H37" s="36">
        <f>base1!Q137</f>
        <v>17</v>
      </c>
      <c r="I37" s="36">
        <f>base1!R137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base1!O138</f>
        <v>9</v>
      </c>
      <c r="G38" s="36">
        <f>base1!P138</f>
        <v>10</v>
      </c>
      <c r="H38" s="36">
        <f>base1!Q138</f>
        <v>13</v>
      </c>
      <c r="I38" s="36">
        <f>base1!R138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base1!O139</f>
        <v>11</v>
      </c>
      <c r="G39" s="36">
        <f>base1!P139</f>
        <v>9</v>
      </c>
      <c r="H39" s="36">
        <f>base1!Q139</f>
        <v>15</v>
      </c>
      <c r="I39" s="36">
        <f>base1!R139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base1!O140</f>
        <v>13</v>
      </c>
      <c r="G40" s="36">
        <f>base1!P140</f>
        <v>14</v>
      </c>
      <c r="H40" s="36">
        <f>base1!Q140</f>
        <v>15</v>
      </c>
      <c r="I40" s="36">
        <f>base1!R140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base1!O141</f>
        <v>13</v>
      </c>
      <c r="G41" s="36">
        <f>base1!P141</f>
        <v>11</v>
      </c>
      <c r="H41" s="36">
        <f>base1!Q141</f>
        <v>15</v>
      </c>
      <c r="I41" s="36">
        <f>base1!R141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base1!O142</f>
        <v>4</v>
      </c>
      <c r="G42" s="36">
        <f>base1!P142</f>
        <v>2</v>
      </c>
      <c r="H42" s="36">
        <f>base1!Q142</f>
        <v>16</v>
      </c>
      <c r="I42" s="36">
        <f>base1!R142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base1!O143</f>
        <v>6</v>
      </c>
      <c r="G43" s="36">
        <f>base1!P143</f>
        <v>13</v>
      </c>
      <c r="H43" s="36">
        <f>base1!Q143</f>
        <v>18</v>
      </c>
      <c r="I43" s="36">
        <f>base1!R143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base1!O144</f>
        <v>15</v>
      </c>
      <c r="G44" s="36">
        <f>base1!P144</f>
        <v>10</v>
      </c>
      <c r="H44" s="36">
        <f>base1!Q144</f>
        <v>13</v>
      </c>
      <c r="I44" s="36">
        <f>base1!R144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base1!O145</f>
        <v>11</v>
      </c>
      <c r="G45" s="36">
        <f>base1!P145</f>
        <v>14</v>
      </c>
      <c r="H45" s="36">
        <f>base1!Q145</f>
        <v>10</v>
      </c>
      <c r="I45" s="36">
        <f>base1!R145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base1!O146</f>
        <v>10</v>
      </c>
      <c r="G46" s="36">
        <f>base1!P146</f>
        <v>4</v>
      </c>
      <c r="H46" s="36">
        <f>base1!Q146</f>
        <v>18</v>
      </c>
      <c r="I46" s="36">
        <f>base1!R146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base1!O147</f>
        <v>13</v>
      </c>
      <c r="G47" s="36">
        <f>base1!P147</f>
        <v>10</v>
      </c>
      <c r="H47" s="36">
        <f>base1!Q147</f>
        <v>11</v>
      </c>
      <c r="I47" s="36">
        <f>base1!R147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base1!O148</f>
        <v>16</v>
      </c>
      <c r="G48" s="36">
        <f>base1!P148</f>
        <v>4</v>
      </c>
      <c r="H48" s="36">
        <f>base1!Q148</f>
        <v>2</v>
      </c>
      <c r="I48" s="36">
        <f>base1!R148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base1!O149</f>
        <v>13</v>
      </c>
      <c r="G49" s="36">
        <f>base1!P149</f>
        <v>15</v>
      </c>
      <c r="H49" s="36">
        <f>base1!Q149</f>
        <v>14</v>
      </c>
      <c r="I49" s="36">
        <f>base1!R149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base1!O150</f>
        <v>17</v>
      </c>
      <c r="G50" s="36">
        <f>base1!P150</f>
        <v>13</v>
      </c>
      <c r="H50" s="36">
        <f>base1!Q150</f>
        <v>12</v>
      </c>
      <c r="I50" s="36">
        <f>base1!R150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base1!O151</f>
        <v>1</v>
      </c>
      <c r="G51" s="36">
        <f>base1!P151</f>
        <v>18</v>
      </c>
      <c r="H51" s="36">
        <f>base1!Q151</f>
        <v>13</v>
      </c>
      <c r="I51" s="36">
        <f>base1!R151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1004" priority="26" operator="equal">
      <formula>$AE$5</formula>
    </cfRule>
    <cfRule type="cellIs" dxfId="1003" priority="27" operator="equal">
      <formula>$AD$5</formula>
    </cfRule>
    <cfRule type="cellIs" dxfId="1002" priority="28" operator="equal">
      <formula>$AC$5</formula>
    </cfRule>
    <cfRule type="cellIs" dxfId="1001" priority="29" operator="equal">
      <formula>$AB$5</formula>
    </cfRule>
    <cfRule type="cellIs" dxfId="1000" priority="30" operator="equal">
      <formula>$AA$5</formula>
    </cfRule>
  </conditionalFormatting>
  <conditionalFormatting sqref="B1:P1">
    <cfRule type="cellIs" dxfId="999" priority="41" operator="equal">
      <formula>#REF!</formula>
    </cfRule>
    <cfRule type="cellIs" dxfId="998" priority="42" operator="equal">
      <formula>#REF!</formula>
    </cfRule>
    <cfRule type="cellIs" dxfId="997" priority="43" operator="equal">
      <formula>#REF!</formula>
    </cfRule>
    <cfRule type="cellIs" dxfId="996" priority="44" operator="equal">
      <formula>#REF!</formula>
    </cfRule>
    <cfRule type="cellIs" dxfId="995" priority="45" operator="equal">
      <formula>#REF!</formula>
    </cfRule>
  </conditionalFormatting>
  <conditionalFormatting sqref="B1:P1">
    <cfRule type="cellIs" dxfId="994" priority="46" operator="equal">
      <formula>#REF!</formula>
    </cfRule>
    <cfRule type="cellIs" dxfId="993" priority="47" operator="equal">
      <formula>#REF!</formula>
    </cfRule>
    <cfRule type="cellIs" dxfId="992" priority="48" operator="equal">
      <formula>#REF!</formula>
    </cfRule>
    <cfRule type="cellIs" dxfId="991" priority="49" operator="equal">
      <formula>#REF!</formula>
    </cfRule>
    <cfRule type="cellIs" dxfId="990" priority="50" operator="equal">
      <formula>#REF!</formula>
    </cfRule>
  </conditionalFormatting>
  <conditionalFormatting sqref="A2:A51">
    <cfRule type="cellIs" dxfId="989" priority="36" operator="equal">
      <formula>#REF!</formula>
    </cfRule>
    <cfRule type="cellIs" dxfId="988" priority="37" operator="equal">
      <formula>#REF!</formula>
    </cfRule>
    <cfRule type="cellIs" dxfId="987" priority="38" operator="equal">
      <formula>#REF!</formula>
    </cfRule>
    <cfRule type="cellIs" dxfId="986" priority="39" operator="equal">
      <formula>#REF!</formula>
    </cfRule>
    <cfRule type="cellIs" dxfId="985" priority="40" operator="equal">
      <formula>#REF!</formula>
    </cfRule>
  </conditionalFormatting>
  <conditionalFormatting sqref="A2:A51">
    <cfRule type="cellIs" dxfId="984" priority="31" operator="equal">
      <formula>#REF!</formula>
    </cfRule>
    <cfRule type="cellIs" dxfId="983" priority="32" operator="equal">
      <formula>#REF!</formula>
    </cfRule>
    <cfRule type="cellIs" dxfId="982" priority="33" operator="equal">
      <formula>#REF!</formula>
    </cfRule>
    <cfRule type="cellIs" dxfId="981" priority="34" operator="equal">
      <formula>#REF!</formula>
    </cfRule>
    <cfRule type="cellIs" dxfId="980" priority="35" operator="equal">
      <formula>#REF!</formula>
    </cfRule>
  </conditionalFormatting>
  <conditionalFormatting sqref="E2:I34">
    <cfRule type="cellIs" dxfId="979" priority="11" operator="equal">
      <formula>$AE$5</formula>
    </cfRule>
    <cfRule type="cellIs" dxfId="978" priority="12" operator="equal">
      <formula>$AD$5</formula>
    </cfRule>
    <cfRule type="cellIs" dxfId="977" priority="13" operator="equal">
      <formula>$AC$5</formula>
    </cfRule>
    <cfRule type="cellIs" dxfId="976" priority="14" operator="equal">
      <formula>$AB$5</formula>
    </cfRule>
    <cfRule type="cellIs" dxfId="9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base1!O151</f>
        <v>1</v>
      </c>
      <c r="G2" s="36">
        <f>base1!P151</f>
        <v>18</v>
      </c>
      <c r="H2" s="36">
        <f>base1!Q151</f>
        <v>13</v>
      </c>
      <c r="I2" s="36">
        <f>base1!R151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base1!O152</f>
        <v>4</v>
      </c>
      <c r="G3" s="36">
        <f>base1!P152</f>
        <v>18</v>
      </c>
      <c r="H3" s="36">
        <f>base1!Q152</f>
        <v>2</v>
      </c>
      <c r="I3" s="36">
        <f>base1!R152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base1!O153</f>
        <v>8</v>
      </c>
      <c r="G4" s="36">
        <f>base1!P153</f>
        <v>3</v>
      </c>
      <c r="H4" s="36">
        <f>base1!Q153</f>
        <v>10</v>
      </c>
      <c r="I4" s="36">
        <f>base1!R153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base1!O154</f>
        <v>8</v>
      </c>
      <c r="G5" s="36">
        <f>base1!P154</f>
        <v>16</v>
      </c>
      <c r="H5" s="36">
        <f>base1!Q154</f>
        <v>2</v>
      </c>
      <c r="I5" s="36">
        <f>base1!R154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base1!O155</f>
        <v>16</v>
      </c>
      <c r="G6" s="36">
        <f>base1!P155</f>
        <v>4</v>
      </c>
      <c r="H6" s="36">
        <f>base1!Q155</f>
        <v>2</v>
      </c>
      <c r="I6" s="36">
        <f>base1!R155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base1!O156</f>
        <v>3</v>
      </c>
      <c r="G7" s="36">
        <f>base1!P156</f>
        <v>4</v>
      </c>
      <c r="H7" s="36">
        <f>base1!Q156</f>
        <v>2</v>
      </c>
      <c r="I7" s="36">
        <f>base1!R156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base1!O157</f>
        <v>18</v>
      </c>
      <c r="G8" s="36">
        <f>base1!P157</f>
        <v>13</v>
      </c>
      <c r="H8" s="36">
        <f>base1!Q157</f>
        <v>15</v>
      </c>
      <c r="I8" s="36">
        <f>base1!R157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base1!O158</f>
        <v>11</v>
      </c>
      <c r="G9" s="36">
        <f>base1!P158</f>
        <v>8</v>
      </c>
      <c r="H9" s="36">
        <f>base1!Q158</f>
        <v>18</v>
      </c>
      <c r="I9" s="36">
        <f>base1!R158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base1!O159</f>
        <v>18</v>
      </c>
      <c r="G10" s="36">
        <f>base1!P159</f>
        <v>13</v>
      </c>
      <c r="H10" s="36">
        <f>base1!Q159</f>
        <v>14</v>
      </c>
      <c r="I10" s="36">
        <f>base1!R159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base1!O160</f>
        <v>2</v>
      </c>
      <c r="G11" s="36">
        <f>base1!P160</f>
        <v>8</v>
      </c>
      <c r="H11" s="36">
        <f>base1!Q160</f>
        <v>13</v>
      </c>
      <c r="I11" s="36">
        <f>base1!R160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base1!O161</f>
        <v>3</v>
      </c>
      <c r="G12" s="36">
        <f>base1!P161</f>
        <v>14</v>
      </c>
      <c r="H12" s="36">
        <f>base1!Q161</f>
        <v>2</v>
      </c>
      <c r="I12" s="36">
        <f>base1!R161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base1!O162</f>
        <v>4</v>
      </c>
      <c r="G13" s="36">
        <f>base1!P162</f>
        <v>14</v>
      </c>
      <c r="H13" s="36">
        <f>base1!Q162</f>
        <v>2</v>
      </c>
      <c r="I13" s="36">
        <f>base1!R162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base1!O163</f>
        <v>8</v>
      </c>
      <c r="G14" s="36">
        <f>base1!P163</f>
        <v>3</v>
      </c>
      <c r="H14" s="36">
        <f>base1!Q163</f>
        <v>10</v>
      </c>
      <c r="I14" s="36">
        <f>base1!R163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base1!O164</f>
        <v>18</v>
      </c>
      <c r="G15" s="36">
        <f>base1!P164</f>
        <v>8</v>
      </c>
      <c r="H15" s="36">
        <f>base1!Q164</f>
        <v>10</v>
      </c>
      <c r="I15" s="36">
        <f>base1!R164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base1!O165</f>
        <v>18</v>
      </c>
      <c r="G16" s="36">
        <f>base1!P165</f>
        <v>8</v>
      </c>
      <c r="H16" s="36">
        <f>base1!Q165</f>
        <v>10</v>
      </c>
      <c r="I16" s="36">
        <f>base1!R165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base1!O166</f>
        <v>8</v>
      </c>
      <c r="G17" s="36">
        <f>base1!P166</f>
        <v>18</v>
      </c>
      <c r="H17" s="36">
        <f>base1!Q166</f>
        <v>4</v>
      </c>
      <c r="I17" s="36">
        <f>base1!R166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base1!O167</f>
        <v>14</v>
      </c>
      <c r="G18" s="36">
        <f>base1!P167</f>
        <v>18</v>
      </c>
      <c r="H18" s="36">
        <f>base1!Q167</f>
        <v>4</v>
      </c>
      <c r="I18" s="36">
        <f>base1!R167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base1!O168</f>
        <v>3</v>
      </c>
      <c r="G19" s="36">
        <f>base1!P168</f>
        <v>8</v>
      </c>
      <c r="H19" s="36">
        <f>base1!Q168</f>
        <v>18</v>
      </c>
      <c r="I19" s="36">
        <f>base1!R168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base1!O169</f>
        <v>15</v>
      </c>
      <c r="G20" s="36">
        <f>base1!P169</f>
        <v>18</v>
      </c>
      <c r="H20" s="36">
        <f>base1!Q169</f>
        <v>16</v>
      </c>
      <c r="I20" s="36">
        <f>base1!R169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base1!O170</f>
        <v>11</v>
      </c>
      <c r="G21" s="36">
        <f>base1!P170</f>
        <v>18</v>
      </c>
      <c r="H21" s="36">
        <f>base1!Q170</f>
        <v>3</v>
      </c>
      <c r="I21" s="36">
        <f>base1!R170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base1!O171</f>
        <v>14</v>
      </c>
      <c r="G22" s="36">
        <f>base1!P171</f>
        <v>3</v>
      </c>
      <c r="H22" s="36">
        <f>base1!Q171</f>
        <v>16</v>
      </c>
      <c r="I22" s="36">
        <f>base1!R171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base1!O172</f>
        <v>11</v>
      </c>
      <c r="G23" s="36">
        <f>base1!P172</f>
        <v>13</v>
      </c>
      <c r="H23" s="36">
        <f>base1!Q172</f>
        <v>15</v>
      </c>
      <c r="I23" s="36">
        <f>base1!R172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base1!O173</f>
        <v>11</v>
      </c>
      <c r="G24" s="36">
        <f>base1!P173</f>
        <v>13</v>
      </c>
      <c r="H24" s="36">
        <f>base1!Q173</f>
        <v>8</v>
      </c>
      <c r="I24" s="36">
        <f>base1!R173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base1!O174</f>
        <v>11</v>
      </c>
      <c r="G25" s="36">
        <f>base1!P174</f>
        <v>7</v>
      </c>
      <c r="H25" s="36">
        <f>base1!Q174</f>
        <v>13</v>
      </c>
      <c r="I25" s="36">
        <f>base1!R174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base1!O175</f>
        <v>10</v>
      </c>
      <c r="G26" s="36">
        <f>base1!P175</f>
        <v>7</v>
      </c>
      <c r="H26" s="36">
        <f>base1!Q175</f>
        <v>14</v>
      </c>
      <c r="I26" s="36">
        <f>base1!R175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base1!O176</f>
        <v>3</v>
      </c>
      <c r="G27" s="36">
        <f>base1!P176</f>
        <v>11</v>
      </c>
      <c r="H27" s="36">
        <f>base1!Q176</f>
        <v>15</v>
      </c>
      <c r="I27" s="36">
        <f>base1!R176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base1!O177</f>
        <v>3</v>
      </c>
      <c r="G28" s="36">
        <f>base1!P177</f>
        <v>10</v>
      </c>
      <c r="H28" s="36">
        <f>base1!Q177</f>
        <v>14</v>
      </c>
      <c r="I28" s="36">
        <f>base1!R177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base1!O178</f>
        <v>14</v>
      </c>
      <c r="G29" s="36">
        <f>base1!P178</f>
        <v>2</v>
      </c>
      <c r="H29" s="36">
        <f>base1!Q178</f>
        <v>13</v>
      </c>
      <c r="I29" s="36">
        <f>base1!R178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base1!O179</f>
        <v>11</v>
      </c>
      <c r="G30" s="36">
        <f>base1!P179</f>
        <v>2</v>
      </c>
      <c r="H30" s="36">
        <f>base1!Q179</f>
        <v>13</v>
      </c>
      <c r="I30" s="36">
        <f>base1!R179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base1!O180</f>
        <v>11</v>
      </c>
      <c r="G31" s="36">
        <f>base1!P180</f>
        <v>2</v>
      </c>
      <c r="H31" s="36">
        <f>base1!Q180</f>
        <v>13</v>
      </c>
      <c r="I31" s="36">
        <f>base1!R180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base1!O181</f>
        <v>4</v>
      </c>
      <c r="G32" s="36">
        <f>base1!P181</f>
        <v>13</v>
      </c>
      <c r="H32" s="36">
        <f>base1!Q181</f>
        <v>14</v>
      </c>
      <c r="I32" s="36">
        <f>base1!R181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base1!O182</f>
        <v>4</v>
      </c>
      <c r="G33" s="36">
        <f>base1!P182</f>
        <v>13</v>
      </c>
      <c r="H33" s="36">
        <f>base1!Q182</f>
        <v>15</v>
      </c>
      <c r="I33" s="36">
        <f>base1!R182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base1!O183</f>
        <v>7</v>
      </c>
      <c r="G34" s="36">
        <f>base1!P183</f>
        <v>13</v>
      </c>
      <c r="H34" s="36">
        <f>base1!Q183</f>
        <v>15</v>
      </c>
      <c r="I34" s="36">
        <f>base1!R183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base1!O134</f>
        <v>8</v>
      </c>
      <c r="G35" s="36">
        <f>base1!P134</f>
        <v>14</v>
      </c>
      <c r="H35" s="36">
        <f>base1!Q134</f>
        <v>1</v>
      </c>
      <c r="I35" s="36">
        <f>base1!R134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base1!O135</f>
        <v>11</v>
      </c>
      <c r="G36" s="36">
        <f>base1!P135</f>
        <v>9</v>
      </c>
      <c r="H36" s="36">
        <f>base1!Q135</f>
        <v>15</v>
      </c>
      <c r="I36" s="36">
        <f>base1!R135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base1!O136</f>
        <v>8</v>
      </c>
      <c r="G37" s="36">
        <f>base1!P136</f>
        <v>12</v>
      </c>
      <c r="H37" s="36">
        <f>base1!Q136</f>
        <v>15</v>
      </c>
      <c r="I37" s="36">
        <f>base1!R136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base1!O137</f>
        <v>14</v>
      </c>
      <c r="G38" s="36">
        <f>base1!P137</f>
        <v>15</v>
      </c>
      <c r="H38" s="36">
        <f>base1!Q137</f>
        <v>17</v>
      </c>
      <c r="I38" s="36">
        <f>base1!R137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base1!O138</f>
        <v>9</v>
      </c>
      <c r="G39" s="36">
        <f>base1!P138</f>
        <v>10</v>
      </c>
      <c r="H39" s="36">
        <f>base1!Q138</f>
        <v>13</v>
      </c>
      <c r="I39" s="36">
        <f>base1!R138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base1!O139</f>
        <v>11</v>
      </c>
      <c r="G40" s="36">
        <f>base1!P139</f>
        <v>9</v>
      </c>
      <c r="H40" s="36">
        <f>base1!Q139</f>
        <v>15</v>
      </c>
      <c r="I40" s="36">
        <f>base1!R139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base1!O140</f>
        <v>13</v>
      </c>
      <c r="G41" s="36">
        <f>base1!P140</f>
        <v>14</v>
      </c>
      <c r="H41" s="36">
        <f>base1!Q140</f>
        <v>15</v>
      </c>
      <c r="I41" s="36">
        <f>base1!R140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base1!O141</f>
        <v>13</v>
      </c>
      <c r="G42" s="36">
        <f>base1!P141</f>
        <v>11</v>
      </c>
      <c r="H42" s="36">
        <f>base1!Q141</f>
        <v>15</v>
      </c>
      <c r="I42" s="36">
        <f>base1!R141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base1!O142</f>
        <v>4</v>
      </c>
      <c r="G43" s="36">
        <f>base1!P142</f>
        <v>2</v>
      </c>
      <c r="H43" s="36">
        <f>base1!Q142</f>
        <v>16</v>
      </c>
      <c r="I43" s="36">
        <f>base1!R142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base1!O143</f>
        <v>6</v>
      </c>
      <c r="G44" s="36">
        <f>base1!P143</f>
        <v>13</v>
      </c>
      <c r="H44" s="36">
        <f>base1!Q143</f>
        <v>18</v>
      </c>
      <c r="I44" s="36">
        <f>base1!R143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base1!O144</f>
        <v>15</v>
      </c>
      <c r="G45" s="36">
        <f>base1!P144</f>
        <v>10</v>
      </c>
      <c r="H45" s="36">
        <f>base1!Q144</f>
        <v>13</v>
      </c>
      <c r="I45" s="36">
        <f>base1!R144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base1!O145</f>
        <v>11</v>
      </c>
      <c r="G46" s="36">
        <f>base1!P145</f>
        <v>14</v>
      </c>
      <c r="H46" s="36">
        <f>base1!Q145</f>
        <v>10</v>
      </c>
      <c r="I46" s="36">
        <f>base1!R145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base1!O146</f>
        <v>10</v>
      </c>
      <c r="G47" s="36">
        <f>base1!P146</f>
        <v>4</v>
      </c>
      <c r="H47" s="36">
        <f>base1!Q146</f>
        <v>18</v>
      </c>
      <c r="I47" s="36">
        <f>base1!R146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base1!O147</f>
        <v>13</v>
      </c>
      <c r="G48" s="36">
        <f>base1!P147</f>
        <v>10</v>
      </c>
      <c r="H48" s="36">
        <f>base1!Q147</f>
        <v>11</v>
      </c>
      <c r="I48" s="36">
        <f>base1!R147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base1!O148</f>
        <v>16</v>
      </c>
      <c r="G49" s="36">
        <f>base1!P148</f>
        <v>4</v>
      </c>
      <c r="H49" s="36">
        <f>base1!Q148</f>
        <v>2</v>
      </c>
      <c r="I49" s="36">
        <f>base1!R148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base1!O149</f>
        <v>13</v>
      </c>
      <c r="G50" s="36">
        <f>base1!P149</f>
        <v>15</v>
      </c>
      <c r="H50" s="36">
        <f>base1!Q149</f>
        <v>14</v>
      </c>
      <c r="I50" s="36">
        <f>base1!R149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base1!O150</f>
        <v>17</v>
      </c>
      <c r="G51" s="36">
        <f>base1!P150</f>
        <v>13</v>
      </c>
      <c r="H51" s="36">
        <f>base1!Q150</f>
        <v>12</v>
      </c>
      <c r="I51" s="36">
        <f>base1!R150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954" priority="26" operator="equal">
      <formula>$AE$5</formula>
    </cfRule>
    <cfRule type="cellIs" dxfId="953" priority="27" operator="equal">
      <formula>$AD$5</formula>
    </cfRule>
    <cfRule type="cellIs" dxfId="952" priority="28" operator="equal">
      <formula>$AC$5</formula>
    </cfRule>
    <cfRule type="cellIs" dxfId="951" priority="29" operator="equal">
      <formula>$AB$5</formula>
    </cfRule>
    <cfRule type="cellIs" dxfId="950" priority="30" operator="equal">
      <formula>$AA$5</formula>
    </cfRule>
  </conditionalFormatting>
  <conditionalFormatting sqref="B1:P1">
    <cfRule type="cellIs" dxfId="949" priority="41" operator="equal">
      <formula>#REF!</formula>
    </cfRule>
    <cfRule type="cellIs" dxfId="948" priority="42" operator="equal">
      <formula>#REF!</formula>
    </cfRule>
    <cfRule type="cellIs" dxfId="947" priority="43" operator="equal">
      <formula>#REF!</formula>
    </cfRule>
    <cfRule type="cellIs" dxfId="946" priority="44" operator="equal">
      <formula>#REF!</formula>
    </cfRule>
    <cfRule type="cellIs" dxfId="945" priority="45" operator="equal">
      <formula>#REF!</formula>
    </cfRule>
  </conditionalFormatting>
  <conditionalFormatting sqref="B1:P1">
    <cfRule type="cellIs" dxfId="944" priority="46" operator="equal">
      <formula>#REF!</formula>
    </cfRule>
    <cfRule type="cellIs" dxfId="943" priority="47" operator="equal">
      <formula>#REF!</formula>
    </cfRule>
    <cfRule type="cellIs" dxfId="942" priority="48" operator="equal">
      <formula>#REF!</formula>
    </cfRule>
    <cfRule type="cellIs" dxfId="941" priority="49" operator="equal">
      <formula>#REF!</formula>
    </cfRule>
    <cfRule type="cellIs" dxfId="940" priority="50" operator="equal">
      <formula>#REF!</formula>
    </cfRule>
  </conditionalFormatting>
  <conditionalFormatting sqref="A2:A51">
    <cfRule type="cellIs" dxfId="939" priority="36" operator="equal">
      <formula>#REF!</formula>
    </cfRule>
    <cfRule type="cellIs" dxfId="938" priority="37" operator="equal">
      <formula>#REF!</formula>
    </cfRule>
    <cfRule type="cellIs" dxfId="937" priority="38" operator="equal">
      <formula>#REF!</formula>
    </cfRule>
    <cfRule type="cellIs" dxfId="936" priority="39" operator="equal">
      <formula>#REF!</formula>
    </cfRule>
    <cfRule type="cellIs" dxfId="935" priority="40" operator="equal">
      <formula>#REF!</formula>
    </cfRule>
  </conditionalFormatting>
  <conditionalFormatting sqref="A2:A5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E2:I35">
    <cfRule type="cellIs" dxfId="929" priority="11" operator="equal">
      <formula>$AE$5</formula>
    </cfRule>
    <cfRule type="cellIs" dxfId="928" priority="12" operator="equal">
      <formula>$AD$5</formula>
    </cfRule>
    <cfRule type="cellIs" dxfId="927" priority="13" operator="equal">
      <formula>$AC$5</formula>
    </cfRule>
    <cfRule type="cellIs" dxfId="926" priority="14" operator="equal">
      <formula>$AB$5</formula>
    </cfRule>
    <cfRule type="cellIs" dxfId="9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base1!O150</f>
        <v>17</v>
      </c>
      <c r="G2" s="36">
        <f>base1!P150</f>
        <v>13</v>
      </c>
      <c r="H2" s="36">
        <f>base1!Q150</f>
        <v>12</v>
      </c>
      <c r="I2" s="36">
        <f>base1!R150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base1!O151</f>
        <v>1</v>
      </c>
      <c r="G3" s="36">
        <f>base1!P151</f>
        <v>18</v>
      </c>
      <c r="H3" s="36">
        <f>base1!Q151</f>
        <v>13</v>
      </c>
      <c r="I3" s="36">
        <f>base1!R151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base1!O152</f>
        <v>4</v>
      </c>
      <c r="G4" s="36">
        <f>base1!P152</f>
        <v>18</v>
      </c>
      <c r="H4" s="36">
        <f>base1!Q152</f>
        <v>2</v>
      </c>
      <c r="I4" s="36">
        <f>base1!R152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base1!O153</f>
        <v>8</v>
      </c>
      <c r="G5" s="36">
        <f>base1!P153</f>
        <v>3</v>
      </c>
      <c r="H5" s="36">
        <f>base1!Q153</f>
        <v>10</v>
      </c>
      <c r="I5" s="36">
        <f>base1!R153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base1!O154</f>
        <v>8</v>
      </c>
      <c r="G6" s="36">
        <f>base1!P154</f>
        <v>16</v>
      </c>
      <c r="H6" s="36">
        <f>base1!Q154</f>
        <v>2</v>
      </c>
      <c r="I6" s="36">
        <f>base1!R154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base1!O155</f>
        <v>16</v>
      </c>
      <c r="G7" s="36">
        <f>base1!P155</f>
        <v>4</v>
      </c>
      <c r="H7" s="36">
        <f>base1!Q155</f>
        <v>2</v>
      </c>
      <c r="I7" s="36">
        <f>base1!R155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base1!O156</f>
        <v>3</v>
      </c>
      <c r="G8" s="36">
        <f>base1!P156</f>
        <v>4</v>
      </c>
      <c r="H8" s="36">
        <f>base1!Q156</f>
        <v>2</v>
      </c>
      <c r="I8" s="36">
        <f>base1!R156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base1!O157</f>
        <v>18</v>
      </c>
      <c r="G9" s="36">
        <f>base1!P157</f>
        <v>13</v>
      </c>
      <c r="H9" s="36">
        <f>base1!Q157</f>
        <v>15</v>
      </c>
      <c r="I9" s="36">
        <f>base1!R157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base1!O158</f>
        <v>11</v>
      </c>
      <c r="G10" s="36">
        <f>base1!P158</f>
        <v>8</v>
      </c>
      <c r="H10" s="36">
        <f>base1!Q158</f>
        <v>18</v>
      </c>
      <c r="I10" s="36">
        <f>base1!R158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base1!O159</f>
        <v>18</v>
      </c>
      <c r="G11" s="36">
        <f>base1!P159</f>
        <v>13</v>
      </c>
      <c r="H11" s="36">
        <f>base1!Q159</f>
        <v>14</v>
      </c>
      <c r="I11" s="36">
        <f>base1!R159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base1!O160</f>
        <v>2</v>
      </c>
      <c r="G12" s="36">
        <f>base1!P160</f>
        <v>8</v>
      </c>
      <c r="H12" s="36">
        <f>base1!Q160</f>
        <v>13</v>
      </c>
      <c r="I12" s="36">
        <f>base1!R160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base1!O161</f>
        <v>3</v>
      </c>
      <c r="G13" s="36">
        <f>base1!P161</f>
        <v>14</v>
      </c>
      <c r="H13" s="36">
        <f>base1!Q161</f>
        <v>2</v>
      </c>
      <c r="I13" s="36">
        <f>base1!R161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base1!O162</f>
        <v>4</v>
      </c>
      <c r="G14" s="36">
        <f>base1!P162</f>
        <v>14</v>
      </c>
      <c r="H14" s="36">
        <f>base1!Q162</f>
        <v>2</v>
      </c>
      <c r="I14" s="36">
        <f>base1!R162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base1!O163</f>
        <v>8</v>
      </c>
      <c r="G15" s="36">
        <f>base1!P163</f>
        <v>3</v>
      </c>
      <c r="H15" s="36">
        <f>base1!Q163</f>
        <v>10</v>
      </c>
      <c r="I15" s="36">
        <f>base1!R163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base1!O164</f>
        <v>18</v>
      </c>
      <c r="G16" s="36">
        <f>base1!P164</f>
        <v>8</v>
      </c>
      <c r="H16" s="36">
        <f>base1!Q164</f>
        <v>10</v>
      </c>
      <c r="I16" s="36">
        <f>base1!R164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base1!O165</f>
        <v>18</v>
      </c>
      <c r="G17" s="36">
        <f>base1!P165</f>
        <v>8</v>
      </c>
      <c r="H17" s="36">
        <f>base1!Q165</f>
        <v>10</v>
      </c>
      <c r="I17" s="36">
        <f>base1!R165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base1!O166</f>
        <v>8</v>
      </c>
      <c r="G18" s="36">
        <f>base1!P166</f>
        <v>18</v>
      </c>
      <c r="H18" s="36">
        <f>base1!Q166</f>
        <v>4</v>
      </c>
      <c r="I18" s="36">
        <f>base1!R166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base1!O167</f>
        <v>14</v>
      </c>
      <c r="G19" s="36">
        <f>base1!P167</f>
        <v>18</v>
      </c>
      <c r="H19" s="36">
        <f>base1!Q167</f>
        <v>4</v>
      </c>
      <c r="I19" s="36">
        <f>base1!R167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base1!O168</f>
        <v>3</v>
      </c>
      <c r="G20" s="36">
        <f>base1!P168</f>
        <v>8</v>
      </c>
      <c r="H20" s="36">
        <f>base1!Q168</f>
        <v>18</v>
      </c>
      <c r="I20" s="36">
        <f>base1!R168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base1!O169</f>
        <v>15</v>
      </c>
      <c r="G21" s="36">
        <f>base1!P169</f>
        <v>18</v>
      </c>
      <c r="H21" s="36">
        <f>base1!Q169</f>
        <v>16</v>
      </c>
      <c r="I21" s="36">
        <f>base1!R169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base1!O170</f>
        <v>11</v>
      </c>
      <c r="G22" s="36">
        <f>base1!P170</f>
        <v>18</v>
      </c>
      <c r="H22" s="36">
        <f>base1!Q170</f>
        <v>3</v>
      </c>
      <c r="I22" s="36">
        <f>base1!R170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base1!O171</f>
        <v>14</v>
      </c>
      <c r="G23" s="36">
        <f>base1!P171</f>
        <v>3</v>
      </c>
      <c r="H23" s="36">
        <f>base1!Q171</f>
        <v>16</v>
      </c>
      <c r="I23" s="36">
        <f>base1!R171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base1!O172</f>
        <v>11</v>
      </c>
      <c r="G24" s="36">
        <f>base1!P172</f>
        <v>13</v>
      </c>
      <c r="H24" s="36">
        <f>base1!Q172</f>
        <v>15</v>
      </c>
      <c r="I24" s="36">
        <f>base1!R172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base1!O173</f>
        <v>11</v>
      </c>
      <c r="G25" s="36">
        <f>base1!P173</f>
        <v>13</v>
      </c>
      <c r="H25" s="36">
        <f>base1!Q173</f>
        <v>8</v>
      </c>
      <c r="I25" s="36">
        <f>base1!R173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base1!O174</f>
        <v>11</v>
      </c>
      <c r="G26" s="36">
        <f>base1!P174</f>
        <v>7</v>
      </c>
      <c r="H26" s="36">
        <f>base1!Q174</f>
        <v>13</v>
      </c>
      <c r="I26" s="36">
        <f>base1!R174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base1!O175</f>
        <v>10</v>
      </c>
      <c r="G27" s="36">
        <f>base1!P175</f>
        <v>7</v>
      </c>
      <c r="H27" s="36">
        <f>base1!Q175</f>
        <v>14</v>
      </c>
      <c r="I27" s="36">
        <f>base1!R175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base1!O176</f>
        <v>3</v>
      </c>
      <c r="G28" s="36">
        <f>base1!P176</f>
        <v>11</v>
      </c>
      <c r="H28" s="36">
        <f>base1!Q176</f>
        <v>15</v>
      </c>
      <c r="I28" s="36">
        <f>base1!R176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base1!O177</f>
        <v>3</v>
      </c>
      <c r="G29" s="36">
        <f>base1!P177</f>
        <v>10</v>
      </c>
      <c r="H29" s="36">
        <f>base1!Q177</f>
        <v>14</v>
      </c>
      <c r="I29" s="36">
        <f>base1!R177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base1!O178</f>
        <v>14</v>
      </c>
      <c r="G30" s="36">
        <f>base1!P178</f>
        <v>2</v>
      </c>
      <c r="H30" s="36">
        <f>base1!Q178</f>
        <v>13</v>
      </c>
      <c r="I30" s="36">
        <f>base1!R178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base1!O179</f>
        <v>11</v>
      </c>
      <c r="G31" s="36">
        <f>base1!P179</f>
        <v>2</v>
      </c>
      <c r="H31" s="36">
        <f>base1!Q179</f>
        <v>13</v>
      </c>
      <c r="I31" s="36">
        <f>base1!R179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base1!O180</f>
        <v>11</v>
      </c>
      <c r="G32" s="36">
        <f>base1!P180</f>
        <v>2</v>
      </c>
      <c r="H32" s="36">
        <f>base1!Q180</f>
        <v>13</v>
      </c>
      <c r="I32" s="36">
        <f>base1!R180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base1!O181</f>
        <v>4</v>
      </c>
      <c r="G33" s="36">
        <f>base1!P181</f>
        <v>13</v>
      </c>
      <c r="H33" s="36">
        <f>base1!Q181</f>
        <v>14</v>
      </c>
      <c r="I33" s="36">
        <f>base1!R181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base1!O182</f>
        <v>4</v>
      </c>
      <c r="G34" s="36">
        <f>base1!P182</f>
        <v>13</v>
      </c>
      <c r="H34" s="36">
        <f>base1!Q182</f>
        <v>15</v>
      </c>
      <c r="I34" s="36">
        <f>base1!R182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base1!O183</f>
        <v>7</v>
      </c>
      <c r="G35" s="36">
        <f>base1!P183</f>
        <v>13</v>
      </c>
      <c r="H35" s="36">
        <f>base1!Q183</f>
        <v>15</v>
      </c>
      <c r="I35" s="36">
        <f>base1!R183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base1!O134</f>
        <v>8</v>
      </c>
      <c r="G36" s="36">
        <f>base1!P134</f>
        <v>14</v>
      </c>
      <c r="H36" s="36">
        <f>base1!Q134</f>
        <v>1</v>
      </c>
      <c r="I36" s="36">
        <f>base1!R134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base1!O135</f>
        <v>11</v>
      </c>
      <c r="G37" s="36">
        <f>base1!P135</f>
        <v>9</v>
      </c>
      <c r="H37" s="36">
        <f>base1!Q135</f>
        <v>15</v>
      </c>
      <c r="I37" s="36">
        <f>base1!R135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base1!O136</f>
        <v>8</v>
      </c>
      <c r="G38" s="36">
        <f>base1!P136</f>
        <v>12</v>
      </c>
      <c r="H38" s="36">
        <f>base1!Q136</f>
        <v>15</v>
      </c>
      <c r="I38" s="36">
        <f>base1!R136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base1!O137</f>
        <v>14</v>
      </c>
      <c r="G39" s="36">
        <f>base1!P137</f>
        <v>15</v>
      </c>
      <c r="H39" s="36">
        <f>base1!Q137</f>
        <v>17</v>
      </c>
      <c r="I39" s="36">
        <f>base1!R137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base1!O138</f>
        <v>9</v>
      </c>
      <c r="G40" s="36">
        <f>base1!P138</f>
        <v>10</v>
      </c>
      <c r="H40" s="36">
        <f>base1!Q138</f>
        <v>13</v>
      </c>
      <c r="I40" s="36">
        <f>base1!R138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base1!O139</f>
        <v>11</v>
      </c>
      <c r="G41" s="36">
        <f>base1!P139</f>
        <v>9</v>
      </c>
      <c r="H41" s="36">
        <f>base1!Q139</f>
        <v>15</v>
      </c>
      <c r="I41" s="36">
        <f>base1!R139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base1!O140</f>
        <v>13</v>
      </c>
      <c r="G42" s="36">
        <f>base1!P140</f>
        <v>14</v>
      </c>
      <c r="H42" s="36">
        <f>base1!Q140</f>
        <v>15</v>
      </c>
      <c r="I42" s="36">
        <f>base1!R140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base1!O141</f>
        <v>13</v>
      </c>
      <c r="G43" s="36">
        <f>base1!P141</f>
        <v>11</v>
      </c>
      <c r="H43" s="36">
        <f>base1!Q141</f>
        <v>15</v>
      </c>
      <c r="I43" s="36">
        <f>base1!R141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base1!O142</f>
        <v>4</v>
      </c>
      <c r="G44" s="36">
        <f>base1!P142</f>
        <v>2</v>
      </c>
      <c r="H44" s="36">
        <f>base1!Q142</f>
        <v>16</v>
      </c>
      <c r="I44" s="36">
        <f>base1!R142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base1!O143</f>
        <v>6</v>
      </c>
      <c r="G45" s="36">
        <f>base1!P143</f>
        <v>13</v>
      </c>
      <c r="H45" s="36">
        <f>base1!Q143</f>
        <v>18</v>
      </c>
      <c r="I45" s="36">
        <f>base1!R143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base1!O144</f>
        <v>15</v>
      </c>
      <c r="G46" s="36">
        <f>base1!P144</f>
        <v>10</v>
      </c>
      <c r="H46" s="36">
        <f>base1!Q144</f>
        <v>13</v>
      </c>
      <c r="I46" s="36">
        <f>base1!R144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base1!O145</f>
        <v>11</v>
      </c>
      <c r="G47" s="36">
        <f>base1!P145</f>
        <v>14</v>
      </c>
      <c r="H47" s="36">
        <f>base1!Q145</f>
        <v>10</v>
      </c>
      <c r="I47" s="36">
        <f>base1!R145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base1!O146</f>
        <v>10</v>
      </c>
      <c r="G48" s="36">
        <f>base1!P146</f>
        <v>4</v>
      </c>
      <c r="H48" s="36">
        <f>base1!Q146</f>
        <v>18</v>
      </c>
      <c r="I48" s="36">
        <f>base1!R146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base1!O147</f>
        <v>13</v>
      </c>
      <c r="G49" s="36">
        <f>base1!P147</f>
        <v>10</v>
      </c>
      <c r="H49" s="36">
        <f>base1!Q147</f>
        <v>11</v>
      </c>
      <c r="I49" s="36">
        <f>base1!R147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base1!O148</f>
        <v>16</v>
      </c>
      <c r="G50" s="36">
        <f>base1!P148</f>
        <v>4</v>
      </c>
      <c r="H50" s="36">
        <f>base1!Q148</f>
        <v>2</v>
      </c>
      <c r="I50" s="36">
        <f>base1!R148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base1!O149</f>
        <v>13</v>
      </c>
      <c r="G51" s="36">
        <f>base1!P149</f>
        <v>15</v>
      </c>
      <c r="H51" s="36">
        <f>base1!Q149</f>
        <v>14</v>
      </c>
      <c r="I51" s="36">
        <f>base1!R149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904" priority="26" operator="equal">
      <formula>$AE$5</formula>
    </cfRule>
    <cfRule type="cellIs" dxfId="903" priority="27" operator="equal">
      <formula>$AD$5</formula>
    </cfRule>
    <cfRule type="cellIs" dxfId="902" priority="28" operator="equal">
      <formula>$AC$5</formula>
    </cfRule>
    <cfRule type="cellIs" dxfId="901" priority="29" operator="equal">
      <formula>$AB$5</formula>
    </cfRule>
    <cfRule type="cellIs" dxfId="900" priority="30" operator="equal">
      <formula>$AA$5</formula>
    </cfRule>
  </conditionalFormatting>
  <conditionalFormatting sqref="B1:P1">
    <cfRule type="cellIs" dxfId="899" priority="41" operator="equal">
      <formula>#REF!</formula>
    </cfRule>
    <cfRule type="cellIs" dxfId="898" priority="42" operator="equal">
      <formula>#REF!</formula>
    </cfRule>
    <cfRule type="cellIs" dxfId="897" priority="43" operator="equal">
      <formula>#REF!</formula>
    </cfRule>
    <cfRule type="cellIs" dxfId="896" priority="44" operator="equal">
      <formula>#REF!</formula>
    </cfRule>
    <cfRule type="cellIs" dxfId="895" priority="45" operator="equal">
      <formula>#REF!</formula>
    </cfRule>
  </conditionalFormatting>
  <conditionalFormatting sqref="B1:P1">
    <cfRule type="cellIs" dxfId="894" priority="46" operator="equal">
      <formula>#REF!</formula>
    </cfRule>
    <cfRule type="cellIs" dxfId="893" priority="47" operator="equal">
      <formula>#REF!</formula>
    </cfRule>
    <cfRule type="cellIs" dxfId="892" priority="48" operator="equal">
      <formula>#REF!</formula>
    </cfRule>
    <cfRule type="cellIs" dxfId="891" priority="49" operator="equal">
      <formula>#REF!</formula>
    </cfRule>
    <cfRule type="cellIs" dxfId="890" priority="50" operator="equal">
      <formula>#REF!</formula>
    </cfRule>
  </conditionalFormatting>
  <conditionalFormatting sqref="A2:A51">
    <cfRule type="cellIs" dxfId="889" priority="36" operator="equal">
      <formula>#REF!</formula>
    </cfRule>
    <cfRule type="cellIs" dxfId="888" priority="37" operator="equal">
      <formula>#REF!</formula>
    </cfRule>
    <cfRule type="cellIs" dxfId="887" priority="38" operator="equal">
      <formula>#REF!</formula>
    </cfRule>
    <cfRule type="cellIs" dxfId="886" priority="39" operator="equal">
      <formula>#REF!</formula>
    </cfRule>
    <cfRule type="cellIs" dxfId="885" priority="40" operator="equal">
      <formula>#REF!</formula>
    </cfRule>
  </conditionalFormatting>
  <conditionalFormatting sqref="A2:A51">
    <cfRule type="cellIs" dxfId="884" priority="31" operator="equal">
      <formula>#REF!</formula>
    </cfRule>
    <cfRule type="cellIs" dxfId="883" priority="32" operator="equal">
      <formula>#REF!</formula>
    </cfRule>
    <cfRule type="cellIs" dxfId="882" priority="33" operator="equal">
      <formula>#REF!</formula>
    </cfRule>
    <cfRule type="cellIs" dxfId="881" priority="34" operator="equal">
      <formula>#REF!</formula>
    </cfRule>
    <cfRule type="cellIs" dxfId="880" priority="35" operator="equal">
      <formula>#REF!</formula>
    </cfRule>
  </conditionalFormatting>
  <conditionalFormatting sqref="D2:I36">
    <cfRule type="cellIs" dxfId="879" priority="11" operator="equal">
      <formula>$AE$5</formula>
    </cfRule>
    <cfRule type="cellIs" dxfId="878" priority="12" operator="equal">
      <formula>$AD$5</formula>
    </cfRule>
    <cfRule type="cellIs" dxfId="877" priority="13" operator="equal">
      <formula>$AC$5</formula>
    </cfRule>
    <cfRule type="cellIs" dxfId="876" priority="14" operator="equal">
      <formula>$AB$5</formula>
    </cfRule>
    <cfRule type="cellIs" dxfId="8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base1!O149</f>
        <v>13</v>
      </c>
      <c r="G2" s="36">
        <f>base1!P149</f>
        <v>15</v>
      </c>
      <c r="H2" s="36">
        <f>base1!Q149</f>
        <v>14</v>
      </c>
      <c r="I2" s="36">
        <f>base1!R149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base1!O150</f>
        <v>17</v>
      </c>
      <c r="G3" s="36">
        <f>base1!P150</f>
        <v>13</v>
      </c>
      <c r="H3" s="36">
        <f>base1!Q150</f>
        <v>12</v>
      </c>
      <c r="I3" s="36">
        <f>base1!R150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base1!O151</f>
        <v>1</v>
      </c>
      <c r="G4" s="36">
        <f>base1!P151</f>
        <v>18</v>
      </c>
      <c r="H4" s="36">
        <f>base1!Q151</f>
        <v>13</v>
      </c>
      <c r="I4" s="36">
        <f>base1!R151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base1!O152</f>
        <v>4</v>
      </c>
      <c r="G5" s="36">
        <f>base1!P152</f>
        <v>18</v>
      </c>
      <c r="H5" s="36">
        <f>base1!Q152</f>
        <v>2</v>
      </c>
      <c r="I5" s="36">
        <f>base1!R152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base1!O153</f>
        <v>8</v>
      </c>
      <c r="G6" s="36">
        <f>base1!P153</f>
        <v>3</v>
      </c>
      <c r="H6" s="36">
        <f>base1!Q153</f>
        <v>10</v>
      </c>
      <c r="I6" s="36">
        <f>base1!R153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base1!O154</f>
        <v>8</v>
      </c>
      <c r="G7" s="36">
        <f>base1!P154</f>
        <v>16</v>
      </c>
      <c r="H7" s="36">
        <f>base1!Q154</f>
        <v>2</v>
      </c>
      <c r="I7" s="36">
        <f>base1!R154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base1!O155</f>
        <v>16</v>
      </c>
      <c r="G8" s="36">
        <f>base1!P155</f>
        <v>4</v>
      </c>
      <c r="H8" s="36">
        <f>base1!Q155</f>
        <v>2</v>
      </c>
      <c r="I8" s="36">
        <f>base1!R155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base1!O156</f>
        <v>3</v>
      </c>
      <c r="G9" s="36">
        <f>base1!P156</f>
        <v>4</v>
      </c>
      <c r="H9" s="36">
        <f>base1!Q156</f>
        <v>2</v>
      </c>
      <c r="I9" s="36">
        <f>base1!R156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base1!O157</f>
        <v>18</v>
      </c>
      <c r="G10" s="36">
        <f>base1!P157</f>
        <v>13</v>
      </c>
      <c r="H10" s="36">
        <f>base1!Q157</f>
        <v>15</v>
      </c>
      <c r="I10" s="36">
        <f>base1!R157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base1!O158</f>
        <v>11</v>
      </c>
      <c r="G11" s="36">
        <f>base1!P158</f>
        <v>8</v>
      </c>
      <c r="H11" s="36">
        <f>base1!Q158</f>
        <v>18</v>
      </c>
      <c r="I11" s="36">
        <f>base1!R158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base1!O159</f>
        <v>18</v>
      </c>
      <c r="G12" s="36">
        <f>base1!P159</f>
        <v>13</v>
      </c>
      <c r="H12" s="36">
        <f>base1!Q159</f>
        <v>14</v>
      </c>
      <c r="I12" s="36">
        <f>base1!R159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base1!O160</f>
        <v>2</v>
      </c>
      <c r="G13" s="36">
        <f>base1!P160</f>
        <v>8</v>
      </c>
      <c r="H13" s="36">
        <f>base1!Q160</f>
        <v>13</v>
      </c>
      <c r="I13" s="36">
        <f>base1!R160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base1!O161</f>
        <v>3</v>
      </c>
      <c r="G14" s="36">
        <f>base1!P161</f>
        <v>14</v>
      </c>
      <c r="H14" s="36">
        <f>base1!Q161</f>
        <v>2</v>
      </c>
      <c r="I14" s="36">
        <f>base1!R161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base1!O162</f>
        <v>4</v>
      </c>
      <c r="G15" s="36">
        <f>base1!P162</f>
        <v>14</v>
      </c>
      <c r="H15" s="36">
        <f>base1!Q162</f>
        <v>2</v>
      </c>
      <c r="I15" s="36">
        <f>base1!R162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base1!O163</f>
        <v>8</v>
      </c>
      <c r="G16" s="36">
        <f>base1!P163</f>
        <v>3</v>
      </c>
      <c r="H16" s="36">
        <f>base1!Q163</f>
        <v>10</v>
      </c>
      <c r="I16" s="36">
        <f>base1!R163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base1!O164</f>
        <v>18</v>
      </c>
      <c r="G17" s="36">
        <f>base1!P164</f>
        <v>8</v>
      </c>
      <c r="H17" s="36">
        <f>base1!Q164</f>
        <v>10</v>
      </c>
      <c r="I17" s="36">
        <f>base1!R164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base1!O165</f>
        <v>18</v>
      </c>
      <c r="G18" s="36">
        <f>base1!P165</f>
        <v>8</v>
      </c>
      <c r="H18" s="36">
        <f>base1!Q165</f>
        <v>10</v>
      </c>
      <c r="I18" s="36">
        <f>base1!R165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base1!O166</f>
        <v>8</v>
      </c>
      <c r="G19" s="36">
        <f>base1!P166</f>
        <v>18</v>
      </c>
      <c r="H19" s="36">
        <f>base1!Q166</f>
        <v>4</v>
      </c>
      <c r="I19" s="36">
        <f>base1!R166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base1!O167</f>
        <v>14</v>
      </c>
      <c r="G20" s="36">
        <f>base1!P167</f>
        <v>18</v>
      </c>
      <c r="H20" s="36">
        <f>base1!Q167</f>
        <v>4</v>
      </c>
      <c r="I20" s="36">
        <f>base1!R167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base1!O168</f>
        <v>3</v>
      </c>
      <c r="G21" s="36">
        <f>base1!P168</f>
        <v>8</v>
      </c>
      <c r="H21" s="36">
        <f>base1!Q168</f>
        <v>18</v>
      </c>
      <c r="I21" s="36">
        <f>base1!R168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base1!O169</f>
        <v>15</v>
      </c>
      <c r="G22" s="36">
        <f>base1!P169</f>
        <v>18</v>
      </c>
      <c r="H22" s="36">
        <f>base1!Q169</f>
        <v>16</v>
      </c>
      <c r="I22" s="36">
        <f>base1!R169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base1!O170</f>
        <v>11</v>
      </c>
      <c r="G23" s="36">
        <f>base1!P170</f>
        <v>18</v>
      </c>
      <c r="H23" s="36">
        <f>base1!Q170</f>
        <v>3</v>
      </c>
      <c r="I23" s="36">
        <f>base1!R170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base1!O171</f>
        <v>14</v>
      </c>
      <c r="G24" s="36">
        <f>base1!P171</f>
        <v>3</v>
      </c>
      <c r="H24" s="36">
        <f>base1!Q171</f>
        <v>16</v>
      </c>
      <c r="I24" s="36">
        <f>base1!R171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base1!O172</f>
        <v>11</v>
      </c>
      <c r="G25" s="36">
        <f>base1!P172</f>
        <v>13</v>
      </c>
      <c r="H25" s="36">
        <f>base1!Q172</f>
        <v>15</v>
      </c>
      <c r="I25" s="36">
        <f>base1!R172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base1!O173</f>
        <v>11</v>
      </c>
      <c r="G26" s="36">
        <f>base1!P173</f>
        <v>13</v>
      </c>
      <c r="H26" s="36">
        <f>base1!Q173</f>
        <v>8</v>
      </c>
      <c r="I26" s="36">
        <f>base1!R173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base1!O174</f>
        <v>11</v>
      </c>
      <c r="G27" s="36">
        <f>base1!P174</f>
        <v>7</v>
      </c>
      <c r="H27" s="36">
        <f>base1!Q174</f>
        <v>13</v>
      </c>
      <c r="I27" s="36">
        <f>base1!R174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base1!O175</f>
        <v>10</v>
      </c>
      <c r="G28" s="36">
        <f>base1!P175</f>
        <v>7</v>
      </c>
      <c r="H28" s="36">
        <f>base1!Q175</f>
        <v>14</v>
      </c>
      <c r="I28" s="36">
        <f>base1!R175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base1!O176</f>
        <v>3</v>
      </c>
      <c r="G29" s="36">
        <f>base1!P176</f>
        <v>11</v>
      </c>
      <c r="H29" s="36">
        <f>base1!Q176</f>
        <v>15</v>
      </c>
      <c r="I29" s="36">
        <f>base1!R176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base1!O177</f>
        <v>3</v>
      </c>
      <c r="G30" s="36">
        <f>base1!P177</f>
        <v>10</v>
      </c>
      <c r="H30" s="36">
        <f>base1!Q177</f>
        <v>14</v>
      </c>
      <c r="I30" s="36">
        <f>base1!R177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base1!O178</f>
        <v>14</v>
      </c>
      <c r="G31" s="36">
        <f>base1!P178</f>
        <v>2</v>
      </c>
      <c r="H31" s="36">
        <f>base1!Q178</f>
        <v>13</v>
      </c>
      <c r="I31" s="36">
        <f>base1!R178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base1!O179</f>
        <v>11</v>
      </c>
      <c r="G32" s="36">
        <f>base1!P179</f>
        <v>2</v>
      </c>
      <c r="H32" s="36">
        <f>base1!Q179</f>
        <v>13</v>
      </c>
      <c r="I32" s="36">
        <f>base1!R179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base1!O180</f>
        <v>11</v>
      </c>
      <c r="G33" s="36">
        <f>base1!P180</f>
        <v>2</v>
      </c>
      <c r="H33" s="36">
        <f>base1!Q180</f>
        <v>13</v>
      </c>
      <c r="I33" s="36">
        <f>base1!R180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base1!O181</f>
        <v>4</v>
      </c>
      <c r="G34" s="36">
        <f>base1!P181</f>
        <v>13</v>
      </c>
      <c r="H34" s="36">
        <f>base1!Q181</f>
        <v>14</v>
      </c>
      <c r="I34" s="36">
        <f>base1!R181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base1!O182</f>
        <v>4</v>
      </c>
      <c r="G35" s="36">
        <f>base1!P182</f>
        <v>13</v>
      </c>
      <c r="H35" s="36">
        <f>base1!Q182</f>
        <v>15</v>
      </c>
      <c r="I35" s="36">
        <f>base1!R182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base1!O183</f>
        <v>7</v>
      </c>
      <c r="G36" s="36">
        <f>base1!P183</f>
        <v>13</v>
      </c>
      <c r="H36" s="36">
        <f>base1!Q183</f>
        <v>15</v>
      </c>
      <c r="I36" s="36">
        <f>base1!R183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base1!O134</f>
        <v>8</v>
      </c>
      <c r="G37" s="36">
        <f>base1!P134</f>
        <v>14</v>
      </c>
      <c r="H37" s="36">
        <f>base1!Q134</f>
        <v>1</v>
      </c>
      <c r="I37" s="36">
        <f>base1!R134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base1!O135</f>
        <v>11</v>
      </c>
      <c r="G38" s="36">
        <f>base1!P135</f>
        <v>9</v>
      </c>
      <c r="H38" s="36">
        <f>base1!Q135</f>
        <v>15</v>
      </c>
      <c r="I38" s="36">
        <f>base1!R135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base1!O136</f>
        <v>8</v>
      </c>
      <c r="G39" s="36">
        <f>base1!P136</f>
        <v>12</v>
      </c>
      <c r="H39" s="36">
        <f>base1!Q136</f>
        <v>15</v>
      </c>
      <c r="I39" s="36">
        <f>base1!R136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base1!O137</f>
        <v>14</v>
      </c>
      <c r="G40" s="36">
        <f>base1!P137</f>
        <v>15</v>
      </c>
      <c r="H40" s="36">
        <f>base1!Q137</f>
        <v>17</v>
      </c>
      <c r="I40" s="36">
        <f>base1!R137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base1!O138</f>
        <v>9</v>
      </c>
      <c r="G41" s="36">
        <f>base1!P138</f>
        <v>10</v>
      </c>
      <c r="H41" s="36">
        <f>base1!Q138</f>
        <v>13</v>
      </c>
      <c r="I41" s="36">
        <f>base1!R138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base1!O139</f>
        <v>11</v>
      </c>
      <c r="G42" s="36">
        <f>base1!P139</f>
        <v>9</v>
      </c>
      <c r="H42" s="36">
        <f>base1!Q139</f>
        <v>15</v>
      </c>
      <c r="I42" s="36">
        <f>base1!R139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base1!O140</f>
        <v>13</v>
      </c>
      <c r="G43" s="36">
        <f>base1!P140</f>
        <v>14</v>
      </c>
      <c r="H43" s="36">
        <f>base1!Q140</f>
        <v>15</v>
      </c>
      <c r="I43" s="36">
        <f>base1!R140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base1!O141</f>
        <v>13</v>
      </c>
      <c r="G44" s="36">
        <f>base1!P141</f>
        <v>11</v>
      </c>
      <c r="H44" s="36">
        <f>base1!Q141</f>
        <v>15</v>
      </c>
      <c r="I44" s="36">
        <f>base1!R141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base1!O142</f>
        <v>4</v>
      </c>
      <c r="G45" s="36">
        <f>base1!P142</f>
        <v>2</v>
      </c>
      <c r="H45" s="36">
        <f>base1!Q142</f>
        <v>16</v>
      </c>
      <c r="I45" s="36">
        <f>base1!R142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base1!O143</f>
        <v>6</v>
      </c>
      <c r="G46" s="36">
        <f>base1!P143</f>
        <v>13</v>
      </c>
      <c r="H46" s="36">
        <f>base1!Q143</f>
        <v>18</v>
      </c>
      <c r="I46" s="36">
        <f>base1!R143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base1!O144</f>
        <v>15</v>
      </c>
      <c r="G47" s="36">
        <f>base1!P144</f>
        <v>10</v>
      </c>
      <c r="H47" s="36">
        <f>base1!Q144</f>
        <v>13</v>
      </c>
      <c r="I47" s="36">
        <f>base1!R144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base1!O145</f>
        <v>11</v>
      </c>
      <c r="G48" s="36">
        <f>base1!P145</f>
        <v>14</v>
      </c>
      <c r="H48" s="36">
        <f>base1!Q145</f>
        <v>10</v>
      </c>
      <c r="I48" s="36">
        <f>base1!R145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base1!O146</f>
        <v>10</v>
      </c>
      <c r="G49" s="36">
        <f>base1!P146</f>
        <v>4</v>
      </c>
      <c r="H49" s="36">
        <f>base1!Q146</f>
        <v>18</v>
      </c>
      <c r="I49" s="36">
        <f>base1!R146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base1!O147</f>
        <v>13</v>
      </c>
      <c r="G50" s="36">
        <f>base1!P147</f>
        <v>10</v>
      </c>
      <c r="H50" s="36">
        <f>base1!Q147</f>
        <v>11</v>
      </c>
      <c r="I50" s="36">
        <f>base1!R147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base1!O148</f>
        <v>16</v>
      </c>
      <c r="G51" s="36">
        <f>base1!P148</f>
        <v>4</v>
      </c>
      <c r="H51" s="36">
        <f>base1!Q148</f>
        <v>2</v>
      </c>
      <c r="I51" s="36">
        <f>base1!R148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854" priority="26" operator="equal">
      <formula>$AE$5</formula>
    </cfRule>
    <cfRule type="cellIs" dxfId="853" priority="27" operator="equal">
      <formula>$AD$5</formula>
    </cfRule>
    <cfRule type="cellIs" dxfId="852" priority="28" operator="equal">
      <formula>$AC$5</formula>
    </cfRule>
    <cfRule type="cellIs" dxfId="851" priority="29" operator="equal">
      <formula>$AB$5</formula>
    </cfRule>
    <cfRule type="cellIs" dxfId="850" priority="30" operator="equal">
      <formula>$AA$5</formula>
    </cfRule>
  </conditionalFormatting>
  <conditionalFormatting sqref="B1:P1">
    <cfRule type="cellIs" dxfId="849" priority="41" operator="equal">
      <formula>#REF!</formula>
    </cfRule>
    <cfRule type="cellIs" dxfId="848" priority="42" operator="equal">
      <formula>#REF!</formula>
    </cfRule>
    <cfRule type="cellIs" dxfId="847" priority="43" operator="equal">
      <formula>#REF!</formula>
    </cfRule>
    <cfRule type="cellIs" dxfId="846" priority="44" operator="equal">
      <formula>#REF!</formula>
    </cfRule>
    <cfRule type="cellIs" dxfId="845" priority="45" operator="equal">
      <formula>#REF!</formula>
    </cfRule>
  </conditionalFormatting>
  <conditionalFormatting sqref="B1:P1">
    <cfRule type="cellIs" dxfId="844" priority="46" operator="equal">
      <formula>#REF!</formula>
    </cfRule>
    <cfRule type="cellIs" dxfId="843" priority="47" operator="equal">
      <formula>#REF!</formula>
    </cfRule>
    <cfRule type="cellIs" dxfId="842" priority="48" operator="equal">
      <formula>#REF!</formula>
    </cfRule>
    <cfRule type="cellIs" dxfId="841" priority="49" operator="equal">
      <formula>#REF!</formula>
    </cfRule>
    <cfRule type="cellIs" dxfId="840" priority="50" operator="equal">
      <formula>#REF!</formula>
    </cfRule>
  </conditionalFormatting>
  <conditionalFormatting sqref="A2:A51">
    <cfRule type="cellIs" dxfId="839" priority="36" operator="equal">
      <formula>#REF!</formula>
    </cfRule>
    <cfRule type="cellIs" dxfId="838" priority="37" operator="equal">
      <formula>#REF!</formula>
    </cfRule>
    <cfRule type="cellIs" dxfId="837" priority="38" operator="equal">
      <formula>#REF!</formula>
    </cfRule>
    <cfRule type="cellIs" dxfId="836" priority="39" operator="equal">
      <formula>#REF!</formula>
    </cfRule>
    <cfRule type="cellIs" dxfId="835" priority="40" operator="equal">
      <formula>#REF!</formula>
    </cfRule>
  </conditionalFormatting>
  <conditionalFormatting sqref="A2:A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E2:I37">
    <cfRule type="cellIs" dxfId="829" priority="11" operator="equal">
      <formula>$AE$5</formula>
    </cfRule>
    <cfRule type="cellIs" dxfId="828" priority="12" operator="equal">
      <formula>$AD$5</formula>
    </cfRule>
    <cfRule type="cellIs" dxfId="827" priority="13" operator="equal">
      <formula>$AC$5</formula>
    </cfRule>
    <cfRule type="cellIs" dxfId="826" priority="14" operator="equal">
      <formula>$AB$5</formula>
    </cfRule>
    <cfRule type="cellIs" dxfId="8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base1!O148</f>
        <v>16</v>
      </c>
      <c r="G2" s="36">
        <f>base1!P148</f>
        <v>4</v>
      </c>
      <c r="H2" s="36">
        <f>base1!Q148</f>
        <v>2</v>
      </c>
      <c r="I2" s="36">
        <f>base1!R148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base1!O149</f>
        <v>13</v>
      </c>
      <c r="G3" s="36">
        <f>base1!P149</f>
        <v>15</v>
      </c>
      <c r="H3" s="36">
        <f>base1!Q149</f>
        <v>14</v>
      </c>
      <c r="I3" s="36">
        <f>base1!R149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base1!O150</f>
        <v>17</v>
      </c>
      <c r="G4" s="36">
        <f>base1!P150</f>
        <v>13</v>
      </c>
      <c r="H4" s="36">
        <f>base1!Q150</f>
        <v>12</v>
      </c>
      <c r="I4" s="36">
        <f>base1!R150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base1!O151</f>
        <v>1</v>
      </c>
      <c r="G5" s="36">
        <f>base1!P151</f>
        <v>18</v>
      </c>
      <c r="H5" s="36">
        <f>base1!Q151</f>
        <v>13</v>
      </c>
      <c r="I5" s="36">
        <f>base1!R151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base1!O152</f>
        <v>4</v>
      </c>
      <c r="G6" s="36">
        <f>base1!P152</f>
        <v>18</v>
      </c>
      <c r="H6" s="36">
        <f>base1!Q152</f>
        <v>2</v>
      </c>
      <c r="I6" s="36">
        <f>base1!R152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base1!O153</f>
        <v>8</v>
      </c>
      <c r="G7" s="36">
        <f>base1!P153</f>
        <v>3</v>
      </c>
      <c r="H7" s="36">
        <f>base1!Q153</f>
        <v>10</v>
      </c>
      <c r="I7" s="36">
        <f>base1!R153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base1!O154</f>
        <v>8</v>
      </c>
      <c r="G8" s="36">
        <f>base1!P154</f>
        <v>16</v>
      </c>
      <c r="H8" s="36">
        <f>base1!Q154</f>
        <v>2</v>
      </c>
      <c r="I8" s="36">
        <f>base1!R154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base1!O155</f>
        <v>16</v>
      </c>
      <c r="G9" s="36">
        <f>base1!P155</f>
        <v>4</v>
      </c>
      <c r="H9" s="36">
        <f>base1!Q155</f>
        <v>2</v>
      </c>
      <c r="I9" s="36">
        <f>base1!R155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base1!O156</f>
        <v>3</v>
      </c>
      <c r="G10" s="36">
        <f>base1!P156</f>
        <v>4</v>
      </c>
      <c r="H10" s="36">
        <f>base1!Q156</f>
        <v>2</v>
      </c>
      <c r="I10" s="36">
        <f>base1!R156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base1!O157</f>
        <v>18</v>
      </c>
      <c r="G11" s="36">
        <f>base1!P157</f>
        <v>13</v>
      </c>
      <c r="H11" s="36">
        <f>base1!Q157</f>
        <v>15</v>
      </c>
      <c r="I11" s="36">
        <f>base1!R157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base1!O158</f>
        <v>11</v>
      </c>
      <c r="G12" s="36">
        <f>base1!P158</f>
        <v>8</v>
      </c>
      <c r="H12" s="36">
        <f>base1!Q158</f>
        <v>18</v>
      </c>
      <c r="I12" s="36">
        <f>base1!R158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base1!O159</f>
        <v>18</v>
      </c>
      <c r="G13" s="36">
        <f>base1!P159</f>
        <v>13</v>
      </c>
      <c r="H13" s="36">
        <f>base1!Q159</f>
        <v>14</v>
      </c>
      <c r="I13" s="36">
        <f>base1!R159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base1!O160</f>
        <v>2</v>
      </c>
      <c r="G14" s="36">
        <f>base1!P160</f>
        <v>8</v>
      </c>
      <c r="H14" s="36">
        <f>base1!Q160</f>
        <v>13</v>
      </c>
      <c r="I14" s="36">
        <f>base1!R160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base1!O161</f>
        <v>3</v>
      </c>
      <c r="G15" s="36">
        <f>base1!P161</f>
        <v>14</v>
      </c>
      <c r="H15" s="36">
        <f>base1!Q161</f>
        <v>2</v>
      </c>
      <c r="I15" s="36">
        <f>base1!R161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base1!O162</f>
        <v>4</v>
      </c>
      <c r="G16" s="36">
        <f>base1!P162</f>
        <v>14</v>
      </c>
      <c r="H16" s="36">
        <f>base1!Q162</f>
        <v>2</v>
      </c>
      <c r="I16" s="36">
        <f>base1!R162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base1!O163</f>
        <v>8</v>
      </c>
      <c r="G17" s="36">
        <f>base1!P163</f>
        <v>3</v>
      </c>
      <c r="H17" s="36">
        <f>base1!Q163</f>
        <v>10</v>
      </c>
      <c r="I17" s="36">
        <f>base1!R163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base1!O164</f>
        <v>18</v>
      </c>
      <c r="G18" s="36">
        <f>base1!P164</f>
        <v>8</v>
      </c>
      <c r="H18" s="36">
        <f>base1!Q164</f>
        <v>10</v>
      </c>
      <c r="I18" s="36">
        <f>base1!R164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base1!O165</f>
        <v>18</v>
      </c>
      <c r="G19" s="36">
        <f>base1!P165</f>
        <v>8</v>
      </c>
      <c r="H19" s="36">
        <f>base1!Q165</f>
        <v>10</v>
      </c>
      <c r="I19" s="36">
        <f>base1!R165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base1!O166</f>
        <v>8</v>
      </c>
      <c r="G20" s="36">
        <f>base1!P166</f>
        <v>18</v>
      </c>
      <c r="H20" s="36">
        <f>base1!Q166</f>
        <v>4</v>
      </c>
      <c r="I20" s="36">
        <f>base1!R166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base1!O167</f>
        <v>14</v>
      </c>
      <c r="G21" s="36">
        <f>base1!P167</f>
        <v>18</v>
      </c>
      <c r="H21" s="36">
        <f>base1!Q167</f>
        <v>4</v>
      </c>
      <c r="I21" s="36">
        <f>base1!R167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base1!O168</f>
        <v>3</v>
      </c>
      <c r="G22" s="36">
        <f>base1!P168</f>
        <v>8</v>
      </c>
      <c r="H22" s="36">
        <f>base1!Q168</f>
        <v>18</v>
      </c>
      <c r="I22" s="36">
        <f>base1!R168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base1!O169</f>
        <v>15</v>
      </c>
      <c r="G23" s="36">
        <f>base1!P169</f>
        <v>18</v>
      </c>
      <c r="H23" s="36">
        <f>base1!Q169</f>
        <v>16</v>
      </c>
      <c r="I23" s="36">
        <f>base1!R169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base1!O170</f>
        <v>11</v>
      </c>
      <c r="G24" s="36">
        <f>base1!P170</f>
        <v>18</v>
      </c>
      <c r="H24" s="36">
        <f>base1!Q170</f>
        <v>3</v>
      </c>
      <c r="I24" s="36">
        <f>base1!R170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base1!O171</f>
        <v>14</v>
      </c>
      <c r="G25" s="36">
        <f>base1!P171</f>
        <v>3</v>
      </c>
      <c r="H25" s="36">
        <f>base1!Q171</f>
        <v>16</v>
      </c>
      <c r="I25" s="36">
        <f>base1!R171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base1!O172</f>
        <v>11</v>
      </c>
      <c r="G26" s="36">
        <f>base1!P172</f>
        <v>13</v>
      </c>
      <c r="H26" s="36">
        <f>base1!Q172</f>
        <v>15</v>
      </c>
      <c r="I26" s="36">
        <f>base1!R172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base1!O173</f>
        <v>11</v>
      </c>
      <c r="G27" s="36">
        <f>base1!P173</f>
        <v>13</v>
      </c>
      <c r="H27" s="36">
        <f>base1!Q173</f>
        <v>8</v>
      </c>
      <c r="I27" s="36">
        <f>base1!R173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base1!O174</f>
        <v>11</v>
      </c>
      <c r="G28" s="36">
        <f>base1!P174</f>
        <v>7</v>
      </c>
      <c r="H28" s="36">
        <f>base1!Q174</f>
        <v>13</v>
      </c>
      <c r="I28" s="36">
        <f>base1!R174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base1!O175</f>
        <v>10</v>
      </c>
      <c r="G29" s="36">
        <f>base1!P175</f>
        <v>7</v>
      </c>
      <c r="H29" s="36">
        <f>base1!Q175</f>
        <v>14</v>
      </c>
      <c r="I29" s="36">
        <f>base1!R175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base1!O176</f>
        <v>3</v>
      </c>
      <c r="G30" s="36">
        <f>base1!P176</f>
        <v>11</v>
      </c>
      <c r="H30" s="36">
        <f>base1!Q176</f>
        <v>15</v>
      </c>
      <c r="I30" s="36">
        <f>base1!R176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base1!O177</f>
        <v>3</v>
      </c>
      <c r="G31" s="36">
        <f>base1!P177</f>
        <v>10</v>
      </c>
      <c r="H31" s="36">
        <f>base1!Q177</f>
        <v>14</v>
      </c>
      <c r="I31" s="36">
        <f>base1!R177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base1!O178</f>
        <v>14</v>
      </c>
      <c r="G32" s="36">
        <f>base1!P178</f>
        <v>2</v>
      </c>
      <c r="H32" s="36">
        <f>base1!Q178</f>
        <v>13</v>
      </c>
      <c r="I32" s="36">
        <f>base1!R178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base1!O179</f>
        <v>11</v>
      </c>
      <c r="G33" s="36">
        <f>base1!P179</f>
        <v>2</v>
      </c>
      <c r="H33" s="36">
        <f>base1!Q179</f>
        <v>13</v>
      </c>
      <c r="I33" s="36">
        <f>base1!R179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base1!O180</f>
        <v>11</v>
      </c>
      <c r="G34" s="36">
        <f>base1!P180</f>
        <v>2</v>
      </c>
      <c r="H34" s="36">
        <f>base1!Q180</f>
        <v>13</v>
      </c>
      <c r="I34" s="36">
        <f>base1!R180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base1!O181</f>
        <v>4</v>
      </c>
      <c r="G35" s="36">
        <f>base1!P181</f>
        <v>13</v>
      </c>
      <c r="H35" s="36">
        <f>base1!Q181</f>
        <v>14</v>
      </c>
      <c r="I35" s="36">
        <f>base1!R181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base1!O182</f>
        <v>4</v>
      </c>
      <c r="G36" s="36">
        <f>base1!P182</f>
        <v>13</v>
      </c>
      <c r="H36" s="36">
        <f>base1!Q182</f>
        <v>15</v>
      </c>
      <c r="I36" s="36">
        <f>base1!R182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base1!O183</f>
        <v>7</v>
      </c>
      <c r="G37" s="36">
        <f>base1!P183</f>
        <v>13</v>
      </c>
      <c r="H37" s="36">
        <f>base1!Q183</f>
        <v>15</v>
      </c>
      <c r="I37" s="36">
        <f>base1!R183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base1!O134</f>
        <v>8</v>
      </c>
      <c r="G38" s="36">
        <f>base1!P134</f>
        <v>14</v>
      </c>
      <c r="H38" s="36">
        <f>base1!Q134</f>
        <v>1</v>
      </c>
      <c r="I38" s="36">
        <f>base1!R134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base1!O135</f>
        <v>11</v>
      </c>
      <c r="G39" s="36">
        <f>base1!P135</f>
        <v>9</v>
      </c>
      <c r="H39" s="36">
        <f>base1!Q135</f>
        <v>15</v>
      </c>
      <c r="I39" s="36">
        <f>base1!R135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base1!O136</f>
        <v>8</v>
      </c>
      <c r="G40" s="36">
        <f>base1!P136</f>
        <v>12</v>
      </c>
      <c r="H40" s="36">
        <f>base1!Q136</f>
        <v>15</v>
      </c>
      <c r="I40" s="36">
        <f>base1!R136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base1!O137</f>
        <v>14</v>
      </c>
      <c r="G41" s="36">
        <f>base1!P137</f>
        <v>15</v>
      </c>
      <c r="H41" s="36">
        <f>base1!Q137</f>
        <v>17</v>
      </c>
      <c r="I41" s="36">
        <f>base1!R137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base1!O138</f>
        <v>9</v>
      </c>
      <c r="G42" s="36">
        <f>base1!P138</f>
        <v>10</v>
      </c>
      <c r="H42" s="36">
        <f>base1!Q138</f>
        <v>13</v>
      </c>
      <c r="I42" s="36">
        <f>base1!R138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base1!O139</f>
        <v>11</v>
      </c>
      <c r="G43" s="36">
        <f>base1!P139</f>
        <v>9</v>
      </c>
      <c r="H43" s="36">
        <f>base1!Q139</f>
        <v>15</v>
      </c>
      <c r="I43" s="36">
        <f>base1!R139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base1!O140</f>
        <v>13</v>
      </c>
      <c r="G44" s="36">
        <f>base1!P140</f>
        <v>14</v>
      </c>
      <c r="H44" s="36">
        <f>base1!Q140</f>
        <v>15</v>
      </c>
      <c r="I44" s="36">
        <f>base1!R140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base1!O141</f>
        <v>13</v>
      </c>
      <c r="G45" s="36">
        <f>base1!P141</f>
        <v>11</v>
      </c>
      <c r="H45" s="36">
        <f>base1!Q141</f>
        <v>15</v>
      </c>
      <c r="I45" s="36">
        <f>base1!R141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base1!O142</f>
        <v>4</v>
      </c>
      <c r="G46" s="36">
        <f>base1!P142</f>
        <v>2</v>
      </c>
      <c r="H46" s="36">
        <f>base1!Q142</f>
        <v>16</v>
      </c>
      <c r="I46" s="36">
        <f>base1!R142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base1!O143</f>
        <v>6</v>
      </c>
      <c r="G47" s="36">
        <f>base1!P143</f>
        <v>13</v>
      </c>
      <c r="H47" s="36">
        <f>base1!Q143</f>
        <v>18</v>
      </c>
      <c r="I47" s="36">
        <f>base1!R143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base1!O144</f>
        <v>15</v>
      </c>
      <c r="G48" s="36">
        <f>base1!P144</f>
        <v>10</v>
      </c>
      <c r="H48" s="36">
        <f>base1!Q144</f>
        <v>13</v>
      </c>
      <c r="I48" s="36">
        <f>base1!R144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base1!O145</f>
        <v>11</v>
      </c>
      <c r="G49" s="36">
        <f>base1!P145</f>
        <v>14</v>
      </c>
      <c r="H49" s="36">
        <f>base1!Q145</f>
        <v>10</v>
      </c>
      <c r="I49" s="36">
        <f>base1!R145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base1!O146</f>
        <v>10</v>
      </c>
      <c r="G50" s="36">
        <f>base1!P146</f>
        <v>4</v>
      </c>
      <c r="H50" s="36">
        <f>base1!Q146</f>
        <v>18</v>
      </c>
      <c r="I50" s="36">
        <f>base1!R146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base1!O147</f>
        <v>13</v>
      </c>
      <c r="G51" s="36">
        <f>base1!P147</f>
        <v>10</v>
      </c>
      <c r="H51" s="36">
        <f>base1!Q147</f>
        <v>11</v>
      </c>
      <c r="I51" s="36">
        <f>base1!R147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804" priority="26" operator="equal">
      <formula>$AE$5</formula>
    </cfRule>
    <cfRule type="cellIs" dxfId="803" priority="27" operator="equal">
      <formula>$AD$5</formula>
    </cfRule>
    <cfRule type="cellIs" dxfId="802" priority="28" operator="equal">
      <formula>$AC$5</formula>
    </cfRule>
    <cfRule type="cellIs" dxfId="801" priority="29" operator="equal">
      <formula>$AB$5</formula>
    </cfRule>
    <cfRule type="cellIs" dxfId="800" priority="30" operator="equal">
      <formula>$AA$5</formula>
    </cfRule>
  </conditionalFormatting>
  <conditionalFormatting sqref="B1:P1">
    <cfRule type="cellIs" dxfId="799" priority="41" operator="equal">
      <formula>#REF!</formula>
    </cfRule>
    <cfRule type="cellIs" dxfId="798" priority="42" operator="equal">
      <formula>#REF!</formula>
    </cfRule>
    <cfRule type="cellIs" dxfId="797" priority="43" operator="equal">
      <formula>#REF!</formula>
    </cfRule>
    <cfRule type="cellIs" dxfId="796" priority="44" operator="equal">
      <formula>#REF!</formula>
    </cfRule>
    <cfRule type="cellIs" dxfId="795" priority="45" operator="equal">
      <formula>#REF!</formula>
    </cfRule>
  </conditionalFormatting>
  <conditionalFormatting sqref="B1:P1">
    <cfRule type="cellIs" dxfId="794" priority="46" operator="equal">
      <formula>#REF!</formula>
    </cfRule>
    <cfRule type="cellIs" dxfId="793" priority="47" operator="equal">
      <formula>#REF!</formula>
    </cfRule>
    <cfRule type="cellIs" dxfId="792" priority="48" operator="equal">
      <formula>#REF!</formula>
    </cfRule>
    <cfRule type="cellIs" dxfId="791" priority="49" operator="equal">
      <formula>#REF!</formula>
    </cfRule>
    <cfRule type="cellIs" dxfId="790" priority="50" operator="equal">
      <formula>#REF!</formula>
    </cfRule>
  </conditionalFormatting>
  <conditionalFormatting sqref="A2:A51">
    <cfRule type="cellIs" dxfId="789" priority="36" operator="equal">
      <formula>#REF!</formula>
    </cfRule>
    <cfRule type="cellIs" dxfId="788" priority="37" operator="equal">
      <formula>#REF!</formula>
    </cfRule>
    <cfRule type="cellIs" dxfId="787" priority="38" operator="equal">
      <formula>#REF!</formula>
    </cfRule>
    <cfRule type="cellIs" dxfId="786" priority="39" operator="equal">
      <formula>#REF!</formula>
    </cfRule>
    <cfRule type="cellIs" dxfId="785" priority="40" operator="equal">
      <formula>#REF!</formula>
    </cfRule>
  </conditionalFormatting>
  <conditionalFormatting sqref="A2:A51">
    <cfRule type="cellIs" dxfId="784" priority="31" operator="equal">
      <formula>#REF!</formula>
    </cfRule>
    <cfRule type="cellIs" dxfId="783" priority="32" operator="equal">
      <formula>#REF!</formula>
    </cfRule>
    <cfRule type="cellIs" dxfId="782" priority="33" operator="equal">
      <formula>#REF!</formula>
    </cfRule>
    <cfRule type="cellIs" dxfId="781" priority="34" operator="equal">
      <formula>#REF!</formula>
    </cfRule>
    <cfRule type="cellIs" dxfId="780" priority="35" operator="equal">
      <formula>#REF!</formula>
    </cfRule>
  </conditionalFormatting>
  <conditionalFormatting sqref="E2:I38">
    <cfRule type="cellIs" dxfId="779" priority="11" operator="equal">
      <formula>$AE$5</formula>
    </cfRule>
    <cfRule type="cellIs" dxfId="778" priority="12" operator="equal">
      <formula>$AD$5</formula>
    </cfRule>
    <cfRule type="cellIs" dxfId="777" priority="13" operator="equal">
      <formula>$AC$5</formula>
    </cfRule>
    <cfRule type="cellIs" dxfId="776" priority="14" operator="equal">
      <formula>$AB$5</formula>
    </cfRule>
    <cfRule type="cellIs" dxfId="7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base1!O147</f>
        <v>13</v>
      </c>
      <c r="G2" s="36">
        <f>base1!P147</f>
        <v>10</v>
      </c>
      <c r="H2" s="36">
        <f>base1!Q147</f>
        <v>11</v>
      </c>
      <c r="I2" s="36">
        <f>base1!R147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base1!O148</f>
        <v>16</v>
      </c>
      <c r="G3" s="36">
        <f>base1!P148</f>
        <v>4</v>
      </c>
      <c r="H3" s="36">
        <f>base1!Q148</f>
        <v>2</v>
      </c>
      <c r="I3" s="36">
        <f>base1!R148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base1!O149</f>
        <v>13</v>
      </c>
      <c r="G4" s="36">
        <f>base1!P149</f>
        <v>15</v>
      </c>
      <c r="H4" s="36">
        <f>base1!Q149</f>
        <v>14</v>
      </c>
      <c r="I4" s="36">
        <f>base1!R149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base1!O150</f>
        <v>17</v>
      </c>
      <c r="G5" s="36">
        <f>base1!P150</f>
        <v>13</v>
      </c>
      <c r="H5" s="36">
        <f>base1!Q150</f>
        <v>12</v>
      </c>
      <c r="I5" s="36">
        <f>base1!R150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base1!O151</f>
        <v>1</v>
      </c>
      <c r="G6" s="36">
        <f>base1!P151</f>
        <v>18</v>
      </c>
      <c r="H6" s="36">
        <f>base1!Q151</f>
        <v>13</v>
      </c>
      <c r="I6" s="36">
        <f>base1!R151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base1!O152</f>
        <v>4</v>
      </c>
      <c r="G7" s="36">
        <f>base1!P152</f>
        <v>18</v>
      </c>
      <c r="H7" s="36">
        <f>base1!Q152</f>
        <v>2</v>
      </c>
      <c r="I7" s="36">
        <f>base1!R152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base1!O153</f>
        <v>8</v>
      </c>
      <c r="G8" s="36">
        <f>base1!P153</f>
        <v>3</v>
      </c>
      <c r="H8" s="36">
        <f>base1!Q153</f>
        <v>10</v>
      </c>
      <c r="I8" s="36">
        <f>base1!R153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base1!O154</f>
        <v>8</v>
      </c>
      <c r="G9" s="36">
        <f>base1!P154</f>
        <v>16</v>
      </c>
      <c r="H9" s="36">
        <f>base1!Q154</f>
        <v>2</v>
      </c>
      <c r="I9" s="36">
        <f>base1!R154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base1!O155</f>
        <v>16</v>
      </c>
      <c r="G10" s="36">
        <f>base1!P155</f>
        <v>4</v>
      </c>
      <c r="H10" s="36">
        <f>base1!Q155</f>
        <v>2</v>
      </c>
      <c r="I10" s="36">
        <f>base1!R155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base1!O156</f>
        <v>3</v>
      </c>
      <c r="G11" s="36">
        <f>base1!P156</f>
        <v>4</v>
      </c>
      <c r="H11" s="36">
        <f>base1!Q156</f>
        <v>2</v>
      </c>
      <c r="I11" s="36">
        <f>base1!R156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base1!O157</f>
        <v>18</v>
      </c>
      <c r="G12" s="36">
        <f>base1!P157</f>
        <v>13</v>
      </c>
      <c r="H12" s="36">
        <f>base1!Q157</f>
        <v>15</v>
      </c>
      <c r="I12" s="36">
        <f>base1!R157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base1!O158</f>
        <v>11</v>
      </c>
      <c r="G13" s="36">
        <f>base1!P158</f>
        <v>8</v>
      </c>
      <c r="H13" s="36">
        <f>base1!Q158</f>
        <v>18</v>
      </c>
      <c r="I13" s="36">
        <f>base1!R158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base1!O159</f>
        <v>18</v>
      </c>
      <c r="G14" s="36">
        <f>base1!P159</f>
        <v>13</v>
      </c>
      <c r="H14" s="36">
        <f>base1!Q159</f>
        <v>14</v>
      </c>
      <c r="I14" s="36">
        <f>base1!R159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base1!O160</f>
        <v>2</v>
      </c>
      <c r="G15" s="36">
        <f>base1!P160</f>
        <v>8</v>
      </c>
      <c r="H15" s="36">
        <f>base1!Q160</f>
        <v>13</v>
      </c>
      <c r="I15" s="36">
        <f>base1!R160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base1!O161</f>
        <v>3</v>
      </c>
      <c r="G16" s="36">
        <f>base1!P161</f>
        <v>14</v>
      </c>
      <c r="H16" s="36">
        <f>base1!Q161</f>
        <v>2</v>
      </c>
      <c r="I16" s="36">
        <f>base1!R161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base1!O162</f>
        <v>4</v>
      </c>
      <c r="G17" s="36">
        <f>base1!P162</f>
        <v>14</v>
      </c>
      <c r="H17" s="36">
        <f>base1!Q162</f>
        <v>2</v>
      </c>
      <c r="I17" s="36">
        <f>base1!R162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base1!O163</f>
        <v>8</v>
      </c>
      <c r="G18" s="36">
        <f>base1!P163</f>
        <v>3</v>
      </c>
      <c r="H18" s="36">
        <f>base1!Q163</f>
        <v>10</v>
      </c>
      <c r="I18" s="36">
        <f>base1!R163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base1!O164</f>
        <v>18</v>
      </c>
      <c r="G19" s="36">
        <f>base1!P164</f>
        <v>8</v>
      </c>
      <c r="H19" s="36">
        <f>base1!Q164</f>
        <v>10</v>
      </c>
      <c r="I19" s="36">
        <f>base1!R164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base1!O165</f>
        <v>18</v>
      </c>
      <c r="G20" s="36">
        <f>base1!P165</f>
        <v>8</v>
      </c>
      <c r="H20" s="36">
        <f>base1!Q165</f>
        <v>10</v>
      </c>
      <c r="I20" s="36">
        <f>base1!R165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base1!O166</f>
        <v>8</v>
      </c>
      <c r="G21" s="36">
        <f>base1!P166</f>
        <v>18</v>
      </c>
      <c r="H21" s="36">
        <f>base1!Q166</f>
        <v>4</v>
      </c>
      <c r="I21" s="36">
        <f>base1!R166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base1!O167</f>
        <v>14</v>
      </c>
      <c r="G22" s="36">
        <f>base1!P167</f>
        <v>18</v>
      </c>
      <c r="H22" s="36">
        <f>base1!Q167</f>
        <v>4</v>
      </c>
      <c r="I22" s="36">
        <f>base1!R167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base1!O168</f>
        <v>3</v>
      </c>
      <c r="G23" s="36">
        <f>base1!P168</f>
        <v>8</v>
      </c>
      <c r="H23" s="36">
        <f>base1!Q168</f>
        <v>18</v>
      </c>
      <c r="I23" s="36">
        <f>base1!R168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base1!O169</f>
        <v>15</v>
      </c>
      <c r="G24" s="36">
        <f>base1!P169</f>
        <v>18</v>
      </c>
      <c r="H24" s="36">
        <f>base1!Q169</f>
        <v>16</v>
      </c>
      <c r="I24" s="36">
        <f>base1!R169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base1!O170</f>
        <v>11</v>
      </c>
      <c r="G25" s="36">
        <f>base1!P170</f>
        <v>18</v>
      </c>
      <c r="H25" s="36">
        <f>base1!Q170</f>
        <v>3</v>
      </c>
      <c r="I25" s="36">
        <f>base1!R170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base1!O171</f>
        <v>14</v>
      </c>
      <c r="G26" s="36">
        <f>base1!P171</f>
        <v>3</v>
      </c>
      <c r="H26" s="36">
        <f>base1!Q171</f>
        <v>16</v>
      </c>
      <c r="I26" s="36">
        <f>base1!R171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base1!O172</f>
        <v>11</v>
      </c>
      <c r="G27" s="36">
        <f>base1!P172</f>
        <v>13</v>
      </c>
      <c r="H27" s="36">
        <f>base1!Q172</f>
        <v>15</v>
      </c>
      <c r="I27" s="36">
        <f>base1!R172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base1!O173</f>
        <v>11</v>
      </c>
      <c r="G28" s="36">
        <f>base1!P173</f>
        <v>13</v>
      </c>
      <c r="H28" s="36">
        <f>base1!Q173</f>
        <v>8</v>
      </c>
      <c r="I28" s="36">
        <f>base1!R173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base1!O174</f>
        <v>11</v>
      </c>
      <c r="G29" s="36">
        <f>base1!P174</f>
        <v>7</v>
      </c>
      <c r="H29" s="36">
        <f>base1!Q174</f>
        <v>13</v>
      </c>
      <c r="I29" s="36">
        <f>base1!R174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base1!O175</f>
        <v>10</v>
      </c>
      <c r="G30" s="36">
        <f>base1!P175</f>
        <v>7</v>
      </c>
      <c r="H30" s="36">
        <f>base1!Q175</f>
        <v>14</v>
      </c>
      <c r="I30" s="36">
        <f>base1!R175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base1!O176</f>
        <v>3</v>
      </c>
      <c r="G31" s="36">
        <f>base1!P176</f>
        <v>11</v>
      </c>
      <c r="H31" s="36">
        <f>base1!Q176</f>
        <v>15</v>
      </c>
      <c r="I31" s="36">
        <f>base1!R176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base1!O177</f>
        <v>3</v>
      </c>
      <c r="G32" s="36">
        <f>base1!P177</f>
        <v>10</v>
      </c>
      <c r="H32" s="36">
        <f>base1!Q177</f>
        <v>14</v>
      </c>
      <c r="I32" s="36">
        <f>base1!R177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base1!O178</f>
        <v>14</v>
      </c>
      <c r="G33" s="36">
        <f>base1!P178</f>
        <v>2</v>
      </c>
      <c r="H33" s="36">
        <f>base1!Q178</f>
        <v>13</v>
      </c>
      <c r="I33" s="36">
        <f>base1!R178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base1!O179</f>
        <v>11</v>
      </c>
      <c r="G34" s="36">
        <f>base1!P179</f>
        <v>2</v>
      </c>
      <c r="H34" s="36">
        <f>base1!Q179</f>
        <v>13</v>
      </c>
      <c r="I34" s="36">
        <f>base1!R179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base1!O180</f>
        <v>11</v>
      </c>
      <c r="G35" s="36">
        <f>base1!P180</f>
        <v>2</v>
      </c>
      <c r="H35" s="36">
        <f>base1!Q180</f>
        <v>13</v>
      </c>
      <c r="I35" s="36">
        <f>base1!R180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base1!O181</f>
        <v>4</v>
      </c>
      <c r="G36" s="36">
        <f>base1!P181</f>
        <v>13</v>
      </c>
      <c r="H36" s="36">
        <f>base1!Q181</f>
        <v>14</v>
      </c>
      <c r="I36" s="36">
        <f>base1!R181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base1!O182</f>
        <v>4</v>
      </c>
      <c r="G37" s="36">
        <f>base1!P182</f>
        <v>13</v>
      </c>
      <c r="H37" s="36">
        <f>base1!Q182</f>
        <v>15</v>
      </c>
      <c r="I37" s="36">
        <f>base1!R182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base1!O183</f>
        <v>7</v>
      </c>
      <c r="G38" s="36">
        <f>base1!P183</f>
        <v>13</v>
      </c>
      <c r="H38" s="36">
        <f>base1!Q183</f>
        <v>15</v>
      </c>
      <c r="I38" s="36">
        <f>base1!R183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base1!O134</f>
        <v>8</v>
      </c>
      <c r="G39" s="36">
        <f>base1!P134</f>
        <v>14</v>
      </c>
      <c r="H39" s="36">
        <f>base1!Q134</f>
        <v>1</v>
      </c>
      <c r="I39" s="36">
        <f>base1!R134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base1!O135</f>
        <v>11</v>
      </c>
      <c r="G40" s="36">
        <f>base1!P135</f>
        <v>9</v>
      </c>
      <c r="H40" s="36">
        <f>base1!Q135</f>
        <v>15</v>
      </c>
      <c r="I40" s="36">
        <f>base1!R135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base1!O136</f>
        <v>8</v>
      </c>
      <c r="G41" s="36">
        <f>base1!P136</f>
        <v>12</v>
      </c>
      <c r="H41" s="36">
        <f>base1!Q136</f>
        <v>15</v>
      </c>
      <c r="I41" s="36">
        <f>base1!R136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base1!O137</f>
        <v>14</v>
      </c>
      <c r="G42" s="36">
        <f>base1!P137</f>
        <v>15</v>
      </c>
      <c r="H42" s="36">
        <f>base1!Q137</f>
        <v>17</v>
      </c>
      <c r="I42" s="36">
        <f>base1!R137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base1!O138</f>
        <v>9</v>
      </c>
      <c r="G43" s="36">
        <f>base1!P138</f>
        <v>10</v>
      </c>
      <c r="H43" s="36">
        <f>base1!Q138</f>
        <v>13</v>
      </c>
      <c r="I43" s="36">
        <f>base1!R138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base1!O139</f>
        <v>11</v>
      </c>
      <c r="G44" s="36">
        <f>base1!P139</f>
        <v>9</v>
      </c>
      <c r="H44" s="36">
        <f>base1!Q139</f>
        <v>15</v>
      </c>
      <c r="I44" s="36">
        <f>base1!R139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base1!O140</f>
        <v>13</v>
      </c>
      <c r="G45" s="36">
        <f>base1!P140</f>
        <v>14</v>
      </c>
      <c r="H45" s="36">
        <f>base1!Q140</f>
        <v>15</v>
      </c>
      <c r="I45" s="36">
        <f>base1!R140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base1!O141</f>
        <v>13</v>
      </c>
      <c r="G46" s="36">
        <f>base1!P141</f>
        <v>11</v>
      </c>
      <c r="H46" s="36">
        <f>base1!Q141</f>
        <v>15</v>
      </c>
      <c r="I46" s="36">
        <f>base1!R141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base1!O142</f>
        <v>4</v>
      </c>
      <c r="G47" s="36">
        <f>base1!P142</f>
        <v>2</v>
      </c>
      <c r="H47" s="36">
        <f>base1!Q142</f>
        <v>16</v>
      </c>
      <c r="I47" s="36">
        <f>base1!R142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base1!O143</f>
        <v>6</v>
      </c>
      <c r="G48" s="36">
        <f>base1!P143</f>
        <v>13</v>
      </c>
      <c r="H48" s="36">
        <f>base1!Q143</f>
        <v>18</v>
      </c>
      <c r="I48" s="36">
        <f>base1!R143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base1!O144</f>
        <v>15</v>
      </c>
      <c r="G49" s="36">
        <f>base1!P144</f>
        <v>10</v>
      </c>
      <c r="H49" s="36">
        <f>base1!Q144</f>
        <v>13</v>
      </c>
      <c r="I49" s="36">
        <f>base1!R144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base1!O145</f>
        <v>11</v>
      </c>
      <c r="G50" s="36">
        <f>base1!P145</f>
        <v>14</v>
      </c>
      <c r="H50" s="36">
        <f>base1!Q145</f>
        <v>10</v>
      </c>
      <c r="I50" s="36">
        <f>base1!R145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base1!O146</f>
        <v>10</v>
      </c>
      <c r="G51" s="36">
        <f>base1!P146</f>
        <v>4</v>
      </c>
      <c r="H51" s="36">
        <f>base1!Q146</f>
        <v>18</v>
      </c>
      <c r="I51" s="36">
        <f>base1!R146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754" priority="26" operator="equal">
      <formula>$AE$5</formula>
    </cfRule>
    <cfRule type="cellIs" dxfId="753" priority="27" operator="equal">
      <formula>$AD$5</formula>
    </cfRule>
    <cfRule type="cellIs" dxfId="752" priority="28" operator="equal">
      <formula>$AC$5</formula>
    </cfRule>
    <cfRule type="cellIs" dxfId="751" priority="29" operator="equal">
      <formula>$AB$5</formula>
    </cfRule>
    <cfRule type="cellIs" dxfId="750" priority="30" operator="equal">
      <formula>$AA$5</formula>
    </cfRule>
  </conditionalFormatting>
  <conditionalFormatting sqref="B1:P1">
    <cfRule type="cellIs" dxfId="749" priority="41" operator="equal">
      <formula>#REF!</formula>
    </cfRule>
    <cfRule type="cellIs" dxfId="748" priority="42" operator="equal">
      <formula>#REF!</formula>
    </cfRule>
    <cfRule type="cellIs" dxfId="747" priority="43" operator="equal">
      <formula>#REF!</formula>
    </cfRule>
    <cfRule type="cellIs" dxfId="746" priority="44" operator="equal">
      <formula>#REF!</formula>
    </cfRule>
    <cfRule type="cellIs" dxfId="745" priority="45" operator="equal">
      <formula>#REF!</formula>
    </cfRule>
  </conditionalFormatting>
  <conditionalFormatting sqref="B1:P1">
    <cfRule type="cellIs" dxfId="744" priority="46" operator="equal">
      <formula>#REF!</formula>
    </cfRule>
    <cfRule type="cellIs" dxfId="743" priority="47" operator="equal">
      <formula>#REF!</formula>
    </cfRule>
    <cfRule type="cellIs" dxfId="742" priority="48" operator="equal">
      <formula>#REF!</formula>
    </cfRule>
    <cfRule type="cellIs" dxfId="741" priority="49" operator="equal">
      <formula>#REF!</formula>
    </cfRule>
    <cfRule type="cellIs" dxfId="740" priority="50" operator="equal">
      <formula>#REF!</formula>
    </cfRule>
  </conditionalFormatting>
  <conditionalFormatting sqref="A2:A51">
    <cfRule type="cellIs" dxfId="739" priority="36" operator="equal">
      <formula>#REF!</formula>
    </cfRule>
    <cfRule type="cellIs" dxfId="738" priority="37" operator="equal">
      <formula>#REF!</formula>
    </cfRule>
    <cfRule type="cellIs" dxfId="737" priority="38" operator="equal">
      <formula>#REF!</formula>
    </cfRule>
    <cfRule type="cellIs" dxfId="736" priority="39" operator="equal">
      <formula>#REF!</formula>
    </cfRule>
    <cfRule type="cellIs" dxfId="735" priority="40" operator="equal">
      <formula>#REF!</formula>
    </cfRule>
  </conditionalFormatting>
  <conditionalFormatting sqref="A2:A51">
    <cfRule type="cellIs" dxfId="734" priority="31" operator="equal">
      <formula>#REF!</formula>
    </cfRule>
    <cfRule type="cellIs" dxfId="733" priority="32" operator="equal">
      <formula>#REF!</formula>
    </cfRule>
    <cfRule type="cellIs" dxfId="732" priority="33" operator="equal">
      <formula>#REF!</formula>
    </cfRule>
    <cfRule type="cellIs" dxfId="731" priority="34" operator="equal">
      <formula>#REF!</formula>
    </cfRule>
    <cfRule type="cellIs" dxfId="730" priority="35" operator="equal">
      <formula>#REF!</formula>
    </cfRule>
  </conditionalFormatting>
  <conditionalFormatting sqref="E2:I39">
    <cfRule type="cellIs" dxfId="729" priority="11" operator="equal">
      <formula>$AE$5</formula>
    </cfRule>
    <cfRule type="cellIs" dxfId="728" priority="12" operator="equal">
      <formula>$AD$5</formula>
    </cfRule>
    <cfRule type="cellIs" dxfId="727" priority="13" operator="equal">
      <formula>$AC$5</formula>
    </cfRule>
    <cfRule type="cellIs" dxfId="726" priority="14" operator="equal">
      <formula>$AB$5</formula>
    </cfRule>
    <cfRule type="cellIs" dxfId="7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base1!O146</f>
        <v>10</v>
      </c>
      <c r="G2" s="36">
        <f>base1!P146</f>
        <v>4</v>
      </c>
      <c r="H2" s="36">
        <f>base1!Q146</f>
        <v>18</v>
      </c>
      <c r="I2" s="36">
        <f>base1!R146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base1!O147</f>
        <v>13</v>
      </c>
      <c r="G3" s="36">
        <f>base1!P147</f>
        <v>10</v>
      </c>
      <c r="H3" s="36">
        <f>base1!Q147</f>
        <v>11</v>
      </c>
      <c r="I3" s="36">
        <f>base1!R147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base1!O148</f>
        <v>16</v>
      </c>
      <c r="G4" s="36">
        <f>base1!P148</f>
        <v>4</v>
      </c>
      <c r="H4" s="36">
        <f>base1!Q148</f>
        <v>2</v>
      </c>
      <c r="I4" s="36">
        <f>base1!R148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base1!O149</f>
        <v>13</v>
      </c>
      <c r="G5" s="36">
        <f>base1!P149</f>
        <v>15</v>
      </c>
      <c r="H5" s="36">
        <f>base1!Q149</f>
        <v>14</v>
      </c>
      <c r="I5" s="36">
        <f>base1!R149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base1!O150</f>
        <v>17</v>
      </c>
      <c r="G6" s="36">
        <f>base1!P150</f>
        <v>13</v>
      </c>
      <c r="H6" s="36">
        <f>base1!Q150</f>
        <v>12</v>
      </c>
      <c r="I6" s="36">
        <f>base1!R150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base1!O151</f>
        <v>1</v>
      </c>
      <c r="G7" s="36">
        <f>base1!P151</f>
        <v>18</v>
      </c>
      <c r="H7" s="36">
        <f>base1!Q151</f>
        <v>13</v>
      </c>
      <c r="I7" s="36">
        <f>base1!R151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base1!O152</f>
        <v>4</v>
      </c>
      <c r="G8" s="36">
        <f>base1!P152</f>
        <v>18</v>
      </c>
      <c r="H8" s="36">
        <f>base1!Q152</f>
        <v>2</v>
      </c>
      <c r="I8" s="36">
        <f>base1!R152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base1!O153</f>
        <v>8</v>
      </c>
      <c r="G9" s="36">
        <f>base1!P153</f>
        <v>3</v>
      </c>
      <c r="H9" s="36">
        <f>base1!Q153</f>
        <v>10</v>
      </c>
      <c r="I9" s="36">
        <f>base1!R153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base1!O154</f>
        <v>8</v>
      </c>
      <c r="G10" s="36">
        <f>base1!P154</f>
        <v>16</v>
      </c>
      <c r="H10" s="36">
        <f>base1!Q154</f>
        <v>2</v>
      </c>
      <c r="I10" s="36">
        <f>base1!R154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base1!O155</f>
        <v>16</v>
      </c>
      <c r="G11" s="36">
        <f>base1!P155</f>
        <v>4</v>
      </c>
      <c r="H11" s="36">
        <f>base1!Q155</f>
        <v>2</v>
      </c>
      <c r="I11" s="36">
        <f>base1!R155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base1!O156</f>
        <v>3</v>
      </c>
      <c r="G12" s="36">
        <f>base1!P156</f>
        <v>4</v>
      </c>
      <c r="H12" s="36">
        <f>base1!Q156</f>
        <v>2</v>
      </c>
      <c r="I12" s="36">
        <f>base1!R156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base1!O157</f>
        <v>18</v>
      </c>
      <c r="G13" s="36">
        <f>base1!P157</f>
        <v>13</v>
      </c>
      <c r="H13" s="36">
        <f>base1!Q157</f>
        <v>15</v>
      </c>
      <c r="I13" s="36">
        <f>base1!R157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base1!O158</f>
        <v>11</v>
      </c>
      <c r="G14" s="36">
        <f>base1!P158</f>
        <v>8</v>
      </c>
      <c r="H14" s="36">
        <f>base1!Q158</f>
        <v>18</v>
      </c>
      <c r="I14" s="36">
        <f>base1!R158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base1!O159</f>
        <v>18</v>
      </c>
      <c r="G15" s="36">
        <f>base1!P159</f>
        <v>13</v>
      </c>
      <c r="H15" s="36">
        <f>base1!Q159</f>
        <v>14</v>
      </c>
      <c r="I15" s="36">
        <f>base1!R159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base1!O160</f>
        <v>2</v>
      </c>
      <c r="G16" s="36">
        <f>base1!P160</f>
        <v>8</v>
      </c>
      <c r="H16" s="36">
        <f>base1!Q160</f>
        <v>13</v>
      </c>
      <c r="I16" s="36">
        <f>base1!R160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base1!O161</f>
        <v>3</v>
      </c>
      <c r="G17" s="36">
        <f>base1!P161</f>
        <v>14</v>
      </c>
      <c r="H17" s="36">
        <f>base1!Q161</f>
        <v>2</v>
      </c>
      <c r="I17" s="36">
        <f>base1!R161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base1!O162</f>
        <v>4</v>
      </c>
      <c r="G18" s="36">
        <f>base1!P162</f>
        <v>14</v>
      </c>
      <c r="H18" s="36">
        <f>base1!Q162</f>
        <v>2</v>
      </c>
      <c r="I18" s="36">
        <f>base1!R162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base1!O163</f>
        <v>8</v>
      </c>
      <c r="G19" s="36">
        <f>base1!P163</f>
        <v>3</v>
      </c>
      <c r="H19" s="36">
        <f>base1!Q163</f>
        <v>10</v>
      </c>
      <c r="I19" s="36">
        <f>base1!R163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base1!O164</f>
        <v>18</v>
      </c>
      <c r="G20" s="36">
        <f>base1!P164</f>
        <v>8</v>
      </c>
      <c r="H20" s="36">
        <f>base1!Q164</f>
        <v>10</v>
      </c>
      <c r="I20" s="36">
        <f>base1!R164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base1!O165</f>
        <v>18</v>
      </c>
      <c r="G21" s="36">
        <f>base1!P165</f>
        <v>8</v>
      </c>
      <c r="H21" s="36">
        <f>base1!Q165</f>
        <v>10</v>
      </c>
      <c r="I21" s="36">
        <f>base1!R165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base1!O166</f>
        <v>8</v>
      </c>
      <c r="G22" s="36">
        <f>base1!P166</f>
        <v>18</v>
      </c>
      <c r="H22" s="36">
        <f>base1!Q166</f>
        <v>4</v>
      </c>
      <c r="I22" s="36">
        <f>base1!R166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base1!O167</f>
        <v>14</v>
      </c>
      <c r="G23" s="36">
        <f>base1!P167</f>
        <v>18</v>
      </c>
      <c r="H23" s="36">
        <f>base1!Q167</f>
        <v>4</v>
      </c>
      <c r="I23" s="36">
        <f>base1!R167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base1!O168</f>
        <v>3</v>
      </c>
      <c r="G24" s="36">
        <f>base1!P168</f>
        <v>8</v>
      </c>
      <c r="H24" s="36">
        <f>base1!Q168</f>
        <v>18</v>
      </c>
      <c r="I24" s="36">
        <f>base1!R168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base1!O169</f>
        <v>15</v>
      </c>
      <c r="G25" s="36">
        <f>base1!P169</f>
        <v>18</v>
      </c>
      <c r="H25" s="36">
        <f>base1!Q169</f>
        <v>16</v>
      </c>
      <c r="I25" s="36">
        <f>base1!R169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base1!O170</f>
        <v>11</v>
      </c>
      <c r="G26" s="36">
        <f>base1!P170</f>
        <v>18</v>
      </c>
      <c r="H26" s="36">
        <f>base1!Q170</f>
        <v>3</v>
      </c>
      <c r="I26" s="36">
        <f>base1!R170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base1!O171</f>
        <v>14</v>
      </c>
      <c r="G27" s="36">
        <f>base1!P171</f>
        <v>3</v>
      </c>
      <c r="H27" s="36">
        <f>base1!Q171</f>
        <v>16</v>
      </c>
      <c r="I27" s="36">
        <f>base1!R171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base1!O172</f>
        <v>11</v>
      </c>
      <c r="G28" s="36">
        <f>base1!P172</f>
        <v>13</v>
      </c>
      <c r="H28" s="36">
        <f>base1!Q172</f>
        <v>15</v>
      </c>
      <c r="I28" s="36">
        <f>base1!R172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base1!O173</f>
        <v>11</v>
      </c>
      <c r="G29" s="36">
        <f>base1!P173</f>
        <v>13</v>
      </c>
      <c r="H29" s="36">
        <f>base1!Q173</f>
        <v>8</v>
      </c>
      <c r="I29" s="36">
        <f>base1!R173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base1!O174</f>
        <v>11</v>
      </c>
      <c r="G30" s="36">
        <f>base1!P174</f>
        <v>7</v>
      </c>
      <c r="H30" s="36">
        <f>base1!Q174</f>
        <v>13</v>
      </c>
      <c r="I30" s="36">
        <f>base1!R174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base1!O175</f>
        <v>10</v>
      </c>
      <c r="G31" s="36">
        <f>base1!P175</f>
        <v>7</v>
      </c>
      <c r="H31" s="36">
        <f>base1!Q175</f>
        <v>14</v>
      </c>
      <c r="I31" s="36">
        <f>base1!R175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base1!O176</f>
        <v>3</v>
      </c>
      <c r="G32" s="36">
        <f>base1!P176</f>
        <v>11</v>
      </c>
      <c r="H32" s="36">
        <f>base1!Q176</f>
        <v>15</v>
      </c>
      <c r="I32" s="36">
        <f>base1!R176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base1!O177</f>
        <v>3</v>
      </c>
      <c r="G33" s="36">
        <f>base1!P177</f>
        <v>10</v>
      </c>
      <c r="H33" s="36">
        <f>base1!Q177</f>
        <v>14</v>
      </c>
      <c r="I33" s="36">
        <f>base1!R177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base1!O178</f>
        <v>14</v>
      </c>
      <c r="G34" s="36">
        <f>base1!P178</f>
        <v>2</v>
      </c>
      <c r="H34" s="36">
        <f>base1!Q178</f>
        <v>13</v>
      </c>
      <c r="I34" s="36">
        <f>base1!R178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base1!O179</f>
        <v>11</v>
      </c>
      <c r="G35" s="36">
        <f>base1!P179</f>
        <v>2</v>
      </c>
      <c r="H35" s="36">
        <f>base1!Q179</f>
        <v>13</v>
      </c>
      <c r="I35" s="36">
        <f>base1!R179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base1!O180</f>
        <v>11</v>
      </c>
      <c r="G36" s="36">
        <f>base1!P180</f>
        <v>2</v>
      </c>
      <c r="H36" s="36">
        <f>base1!Q180</f>
        <v>13</v>
      </c>
      <c r="I36" s="36">
        <f>base1!R180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base1!O181</f>
        <v>4</v>
      </c>
      <c r="G37" s="36">
        <f>base1!P181</f>
        <v>13</v>
      </c>
      <c r="H37" s="36">
        <f>base1!Q181</f>
        <v>14</v>
      </c>
      <c r="I37" s="36">
        <f>base1!R181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base1!O182</f>
        <v>4</v>
      </c>
      <c r="G38" s="36">
        <f>base1!P182</f>
        <v>13</v>
      </c>
      <c r="H38" s="36">
        <f>base1!Q182</f>
        <v>15</v>
      </c>
      <c r="I38" s="36">
        <f>base1!R182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base1!O183</f>
        <v>7</v>
      </c>
      <c r="G39" s="36">
        <f>base1!P183</f>
        <v>13</v>
      </c>
      <c r="H39" s="36">
        <f>base1!Q183</f>
        <v>15</v>
      </c>
      <c r="I39" s="36">
        <f>base1!R183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base1!O134</f>
        <v>8</v>
      </c>
      <c r="G40" s="36">
        <f>base1!P134</f>
        <v>14</v>
      </c>
      <c r="H40" s="36">
        <f>base1!Q134</f>
        <v>1</v>
      </c>
      <c r="I40" s="36">
        <f>base1!R134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base1!O135</f>
        <v>11</v>
      </c>
      <c r="G41" s="36">
        <f>base1!P135</f>
        <v>9</v>
      </c>
      <c r="H41" s="36">
        <f>base1!Q135</f>
        <v>15</v>
      </c>
      <c r="I41" s="36">
        <f>base1!R135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base1!O136</f>
        <v>8</v>
      </c>
      <c r="G42" s="36">
        <f>base1!P136</f>
        <v>12</v>
      </c>
      <c r="H42" s="36">
        <f>base1!Q136</f>
        <v>15</v>
      </c>
      <c r="I42" s="36">
        <f>base1!R136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base1!O137</f>
        <v>14</v>
      </c>
      <c r="G43" s="36">
        <f>base1!P137</f>
        <v>15</v>
      </c>
      <c r="H43" s="36">
        <f>base1!Q137</f>
        <v>17</v>
      </c>
      <c r="I43" s="36">
        <f>base1!R137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base1!O138</f>
        <v>9</v>
      </c>
      <c r="G44" s="36">
        <f>base1!P138</f>
        <v>10</v>
      </c>
      <c r="H44" s="36">
        <f>base1!Q138</f>
        <v>13</v>
      </c>
      <c r="I44" s="36">
        <f>base1!R138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base1!O139</f>
        <v>11</v>
      </c>
      <c r="G45" s="36">
        <f>base1!P139</f>
        <v>9</v>
      </c>
      <c r="H45" s="36">
        <f>base1!Q139</f>
        <v>15</v>
      </c>
      <c r="I45" s="36">
        <f>base1!R139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base1!O140</f>
        <v>13</v>
      </c>
      <c r="G46" s="36">
        <f>base1!P140</f>
        <v>14</v>
      </c>
      <c r="H46" s="36">
        <f>base1!Q140</f>
        <v>15</v>
      </c>
      <c r="I46" s="36">
        <f>base1!R140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base1!O141</f>
        <v>13</v>
      </c>
      <c r="G47" s="36">
        <f>base1!P141</f>
        <v>11</v>
      </c>
      <c r="H47" s="36">
        <f>base1!Q141</f>
        <v>15</v>
      </c>
      <c r="I47" s="36">
        <f>base1!R141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base1!O142</f>
        <v>4</v>
      </c>
      <c r="G48" s="36">
        <f>base1!P142</f>
        <v>2</v>
      </c>
      <c r="H48" s="36">
        <f>base1!Q142</f>
        <v>16</v>
      </c>
      <c r="I48" s="36">
        <f>base1!R142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base1!O143</f>
        <v>6</v>
      </c>
      <c r="G49" s="36">
        <f>base1!P143</f>
        <v>13</v>
      </c>
      <c r="H49" s="36">
        <f>base1!Q143</f>
        <v>18</v>
      </c>
      <c r="I49" s="36">
        <f>base1!R143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base1!O144</f>
        <v>15</v>
      </c>
      <c r="G50" s="36">
        <f>base1!P144</f>
        <v>10</v>
      </c>
      <c r="H50" s="36">
        <f>base1!Q144</f>
        <v>13</v>
      </c>
      <c r="I50" s="36">
        <f>base1!R144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base1!O145</f>
        <v>11</v>
      </c>
      <c r="G51" s="36">
        <f>base1!P145</f>
        <v>14</v>
      </c>
      <c r="H51" s="36">
        <f>base1!Q145</f>
        <v>10</v>
      </c>
      <c r="I51" s="36">
        <f>base1!R145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704" priority="26" operator="equal">
      <formula>$AE$5</formula>
    </cfRule>
    <cfRule type="cellIs" dxfId="703" priority="27" operator="equal">
      <formula>$AD$5</formula>
    </cfRule>
    <cfRule type="cellIs" dxfId="702" priority="28" operator="equal">
      <formula>$AC$5</formula>
    </cfRule>
    <cfRule type="cellIs" dxfId="701" priority="29" operator="equal">
      <formula>$AB$5</formula>
    </cfRule>
    <cfRule type="cellIs" dxfId="700" priority="30" operator="equal">
      <formula>$AA$5</formula>
    </cfRule>
  </conditionalFormatting>
  <conditionalFormatting sqref="B1:P1">
    <cfRule type="cellIs" dxfId="699" priority="41" operator="equal">
      <formula>#REF!</formula>
    </cfRule>
    <cfRule type="cellIs" dxfId="698" priority="42" operator="equal">
      <formula>#REF!</formula>
    </cfRule>
    <cfRule type="cellIs" dxfId="697" priority="43" operator="equal">
      <formula>#REF!</formula>
    </cfRule>
    <cfRule type="cellIs" dxfId="696" priority="44" operator="equal">
      <formula>#REF!</formula>
    </cfRule>
    <cfRule type="cellIs" dxfId="695" priority="45" operator="equal">
      <formula>#REF!</formula>
    </cfRule>
  </conditionalFormatting>
  <conditionalFormatting sqref="B1:P1">
    <cfRule type="cellIs" dxfId="694" priority="46" operator="equal">
      <formula>#REF!</formula>
    </cfRule>
    <cfRule type="cellIs" dxfId="693" priority="47" operator="equal">
      <formula>#REF!</formula>
    </cfRule>
    <cfRule type="cellIs" dxfId="692" priority="48" operator="equal">
      <formula>#REF!</formula>
    </cfRule>
    <cfRule type="cellIs" dxfId="691" priority="49" operator="equal">
      <formula>#REF!</formula>
    </cfRule>
    <cfRule type="cellIs" dxfId="690" priority="50" operator="equal">
      <formula>#REF!</formula>
    </cfRule>
  </conditionalFormatting>
  <conditionalFormatting sqref="A2:A51">
    <cfRule type="cellIs" dxfId="689" priority="36" operator="equal">
      <formula>#REF!</formula>
    </cfRule>
    <cfRule type="cellIs" dxfId="688" priority="37" operator="equal">
      <formula>#REF!</formula>
    </cfRule>
    <cfRule type="cellIs" dxfId="687" priority="38" operator="equal">
      <formula>#REF!</formula>
    </cfRule>
    <cfRule type="cellIs" dxfId="686" priority="39" operator="equal">
      <formula>#REF!</formula>
    </cfRule>
    <cfRule type="cellIs" dxfId="685" priority="40" operator="equal">
      <formula>#REF!</formula>
    </cfRule>
  </conditionalFormatting>
  <conditionalFormatting sqref="A2:A51">
    <cfRule type="cellIs" dxfId="684" priority="31" operator="equal">
      <formula>#REF!</formula>
    </cfRule>
    <cfRule type="cellIs" dxfId="683" priority="32" operator="equal">
      <formula>#REF!</formula>
    </cfRule>
    <cfRule type="cellIs" dxfId="682" priority="33" operator="equal">
      <formula>#REF!</formula>
    </cfRule>
    <cfRule type="cellIs" dxfId="681" priority="34" operator="equal">
      <formula>#REF!</formula>
    </cfRule>
    <cfRule type="cellIs" dxfId="680" priority="35" operator="equal">
      <formula>#REF!</formula>
    </cfRule>
  </conditionalFormatting>
  <conditionalFormatting sqref="D2:I40">
    <cfRule type="cellIs" dxfId="679" priority="11" operator="equal">
      <formula>$AE$5</formula>
    </cfRule>
    <cfRule type="cellIs" dxfId="678" priority="12" operator="equal">
      <formula>$AD$5</formula>
    </cfRule>
    <cfRule type="cellIs" dxfId="677" priority="13" operator="equal">
      <formula>$AC$5</formula>
    </cfRule>
    <cfRule type="cellIs" dxfId="676" priority="14" operator="equal">
      <formula>$AB$5</formula>
    </cfRule>
    <cfRule type="cellIs" dxfId="6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base1!O145</f>
        <v>11</v>
      </c>
      <c r="G2" s="36">
        <f>base1!P145</f>
        <v>14</v>
      </c>
      <c r="H2" s="36">
        <f>base1!Q145</f>
        <v>10</v>
      </c>
      <c r="I2" s="36">
        <f>base1!R145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base1!O146</f>
        <v>10</v>
      </c>
      <c r="G3" s="36">
        <f>base1!P146</f>
        <v>4</v>
      </c>
      <c r="H3" s="36">
        <f>base1!Q146</f>
        <v>18</v>
      </c>
      <c r="I3" s="36">
        <f>base1!R146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base1!O147</f>
        <v>13</v>
      </c>
      <c r="G4" s="36">
        <f>base1!P147</f>
        <v>10</v>
      </c>
      <c r="H4" s="36">
        <f>base1!Q147</f>
        <v>11</v>
      </c>
      <c r="I4" s="36">
        <f>base1!R147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base1!O148</f>
        <v>16</v>
      </c>
      <c r="G5" s="36">
        <f>base1!P148</f>
        <v>4</v>
      </c>
      <c r="H5" s="36">
        <f>base1!Q148</f>
        <v>2</v>
      </c>
      <c r="I5" s="36">
        <f>base1!R148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base1!O149</f>
        <v>13</v>
      </c>
      <c r="G6" s="36">
        <f>base1!P149</f>
        <v>15</v>
      </c>
      <c r="H6" s="36">
        <f>base1!Q149</f>
        <v>14</v>
      </c>
      <c r="I6" s="36">
        <f>base1!R149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base1!O150</f>
        <v>17</v>
      </c>
      <c r="G7" s="36">
        <f>base1!P150</f>
        <v>13</v>
      </c>
      <c r="H7" s="36">
        <f>base1!Q150</f>
        <v>12</v>
      </c>
      <c r="I7" s="36">
        <f>base1!R150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base1!O151</f>
        <v>1</v>
      </c>
      <c r="G8" s="36">
        <f>base1!P151</f>
        <v>18</v>
      </c>
      <c r="H8" s="36">
        <f>base1!Q151</f>
        <v>13</v>
      </c>
      <c r="I8" s="36">
        <f>base1!R151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base1!O152</f>
        <v>4</v>
      </c>
      <c r="G9" s="36">
        <f>base1!P152</f>
        <v>18</v>
      </c>
      <c r="H9" s="36">
        <f>base1!Q152</f>
        <v>2</v>
      </c>
      <c r="I9" s="36">
        <f>base1!R152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base1!O153</f>
        <v>8</v>
      </c>
      <c r="G10" s="36">
        <f>base1!P153</f>
        <v>3</v>
      </c>
      <c r="H10" s="36">
        <f>base1!Q153</f>
        <v>10</v>
      </c>
      <c r="I10" s="36">
        <f>base1!R153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base1!O154</f>
        <v>8</v>
      </c>
      <c r="G11" s="36">
        <f>base1!P154</f>
        <v>16</v>
      </c>
      <c r="H11" s="36">
        <f>base1!Q154</f>
        <v>2</v>
      </c>
      <c r="I11" s="36">
        <f>base1!R154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base1!O155</f>
        <v>16</v>
      </c>
      <c r="G12" s="36">
        <f>base1!P155</f>
        <v>4</v>
      </c>
      <c r="H12" s="36">
        <f>base1!Q155</f>
        <v>2</v>
      </c>
      <c r="I12" s="36">
        <f>base1!R155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base1!O156</f>
        <v>3</v>
      </c>
      <c r="G13" s="36">
        <f>base1!P156</f>
        <v>4</v>
      </c>
      <c r="H13" s="36">
        <f>base1!Q156</f>
        <v>2</v>
      </c>
      <c r="I13" s="36">
        <f>base1!R156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base1!O157</f>
        <v>18</v>
      </c>
      <c r="G14" s="36">
        <f>base1!P157</f>
        <v>13</v>
      </c>
      <c r="H14" s="36">
        <f>base1!Q157</f>
        <v>15</v>
      </c>
      <c r="I14" s="36">
        <f>base1!R157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base1!O158</f>
        <v>11</v>
      </c>
      <c r="G15" s="36">
        <f>base1!P158</f>
        <v>8</v>
      </c>
      <c r="H15" s="36">
        <f>base1!Q158</f>
        <v>18</v>
      </c>
      <c r="I15" s="36">
        <f>base1!R158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base1!O159</f>
        <v>18</v>
      </c>
      <c r="G16" s="36">
        <f>base1!P159</f>
        <v>13</v>
      </c>
      <c r="H16" s="36">
        <f>base1!Q159</f>
        <v>14</v>
      </c>
      <c r="I16" s="36">
        <f>base1!R159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base1!O160</f>
        <v>2</v>
      </c>
      <c r="G17" s="36">
        <f>base1!P160</f>
        <v>8</v>
      </c>
      <c r="H17" s="36">
        <f>base1!Q160</f>
        <v>13</v>
      </c>
      <c r="I17" s="36">
        <f>base1!R160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base1!O161</f>
        <v>3</v>
      </c>
      <c r="G18" s="36">
        <f>base1!P161</f>
        <v>14</v>
      </c>
      <c r="H18" s="36">
        <f>base1!Q161</f>
        <v>2</v>
      </c>
      <c r="I18" s="36">
        <f>base1!R161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base1!O162</f>
        <v>4</v>
      </c>
      <c r="G19" s="36">
        <f>base1!P162</f>
        <v>14</v>
      </c>
      <c r="H19" s="36">
        <f>base1!Q162</f>
        <v>2</v>
      </c>
      <c r="I19" s="36">
        <f>base1!R162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base1!O163</f>
        <v>8</v>
      </c>
      <c r="G20" s="36">
        <f>base1!P163</f>
        <v>3</v>
      </c>
      <c r="H20" s="36">
        <f>base1!Q163</f>
        <v>10</v>
      </c>
      <c r="I20" s="36">
        <f>base1!R163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base1!O164</f>
        <v>18</v>
      </c>
      <c r="G21" s="36">
        <f>base1!P164</f>
        <v>8</v>
      </c>
      <c r="H21" s="36">
        <f>base1!Q164</f>
        <v>10</v>
      </c>
      <c r="I21" s="36">
        <f>base1!R164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base1!O165</f>
        <v>18</v>
      </c>
      <c r="G22" s="36">
        <f>base1!P165</f>
        <v>8</v>
      </c>
      <c r="H22" s="36">
        <f>base1!Q165</f>
        <v>10</v>
      </c>
      <c r="I22" s="36">
        <f>base1!R165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base1!O166</f>
        <v>8</v>
      </c>
      <c r="G23" s="36">
        <f>base1!P166</f>
        <v>18</v>
      </c>
      <c r="H23" s="36">
        <f>base1!Q166</f>
        <v>4</v>
      </c>
      <c r="I23" s="36">
        <f>base1!R166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base1!O167</f>
        <v>14</v>
      </c>
      <c r="G24" s="36">
        <f>base1!P167</f>
        <v>18</v>
      </c>
      <c r="H24" s="36">
        <f>base1!Q167</f>
        <v>4</v>
      </c>
      <c r="I24" s="36">
        <f>base1!R167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base1!O168</f>
        <v>3</v>
      </c>
      <c r="G25" s="36">
        <f>base1!P168</f>
        <v>8</v>
      </c>
      <c r="H25" s="36">
        <f>base1!Q168</f>
        <v>18</v>
      </c>
      <c r="I25" s="36">
        <f>base1!R168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base1!O169</f>
        <v>15</v>
      </c>
      <c r="G26" s="36">
        <f>base1!P169</f>
        <v>18</v>
      </c>
      <c r="H26" s="36">
        <f>base1!Q169</f>
        <v>16</v>
      </c>
      <c r="I26" s="36">
        <f>base1!R169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base1!O170</f>
        <v>11</v>
      </c>
      <c r="G27" s="36">
        <f>base1!P170</f>
        <v>18</v>
      </c>
      <c r="H27" s="36">
        <f>base1!Q170</f>
        <v>3</v>
      </c>
      <c r="I27" s="36">
        <f>base1!R170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base1!O171</f>
        <v>14</v>
      </c>
      <c r="G28" s="36">
        <f>base1!P171</f>
        <v>3</v>
      </c>
      <c r="H28" s="36">
        <f>base1!Q171</f>
        <v>16</v>
      </c>
      <c r="I28" s="36">
        <f>base1!R171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base1!O172</f>
        <v>11</v>
      </c>
      <c r="G29" s="36">
        <f>base1!P172</f>
        <v>13</v>
      </c>
      <c r="H29" s="36">
        <f>base1!Q172</f>
        <v>15</v>
      </c>
      <c r="I29" s="36">
        <f>base1!R172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base1!O173</f>
        <v>11</v>
      </c>
      <c r="G30" s="36">
        <f>base1!P173</f>
        <v>13</v>
      </c>
      <c r="H30" s="36">
        <f>base1!Q173</f>
        <v>8</v>
      </c>
      <c r="I30" s="36">
        <f>base1!R173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base1!O174</f>
        <v>11</v>
      </c>
      <c r="G31" s="36">
        <f>base1!P174</f>
        <v>7</v>
      </c>
      <c r="H31" s="36">
        <f>base1!Q174</f>
        <v>13</v>
      </c>
      <c r="I31" s="36">
        <f>base1!R174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base1!O175</f>
        <v>10</v>
      </c>
      <c r="G32" s="36">
        <f>base1!P175</f>
        <v>7</v>
      </c>
      <c r="H32" s="36">
        <f>base1!Q175</f>
        <v>14</v>
      </c>
      <c r="I32" s="36">
        <f>base1!R175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base1!O176</f>
        <v>3</v>
      </c>
      <c r="G33" s="36">
        <f>base1!P176</f>
        <v>11</v>
      </c>
      <c r="H33" s="36">
        <f>base1!Q176</f>
        <v>15</v>
      </c>
      <c r="I33" s="36">
        <f>base1!R176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base1!O177</f>
        <v>3</v>
      </c>
      <c r="G34" s="36">
        <f>base1!P177</f>
        <v>10</v>
      </c>
      <c r="H34" s="36">
        <f>base1!Q177</f>
        <v>14</v>
      </c>
      <c r="I34" s="36">
        <f>base1!R177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base1!O178</f>
        <v>14</v>
      </c>
      <c r="G35" s="36">
        <f>base1!P178</f>
        <v>2</v>
      </c>
      <c r="H35" s="36">
        <f>base1!Q178</f>
        <v>13</v>
      </c>
      <c r="I35" s="36">
        <f>base1!R178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base1!O179</f>
        <v>11</v>
      </c>
      <c r="G36" s="36">
        <f>base1!P179</f>
        <v>2</v>
      </c>
      <c r="H36" s="36">
        <f>base1!Q179</f>
        <v>13</v>
      </c>
      <c r="I36" s="36">
        <f>base1!R179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base1!O180</f>
        <v>11</v>
      </c>
      <c r="G37" s="36">
        <f>base1!P180</f>
        <v>2</v>
      </c>
      <c r="H37" s="36">
        <f>base1!Q180</f>
        <v>13</v>
      </c>
      <c r="I37" s="36">
        <f>base1!R180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base1!O181</f>
        <v>4</v>
      </c>
      <c r="G38" s="36">
        <f>base1!P181</f>
        <v>13</v>
      </c>
      <c r="H38" s="36">
        <f>base1!Q181</f>
        <v>14</v>
      </c>
      <c r="I38" s="36">
        <f>base1!R181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base1!O182</f>
        <v>4</v>
      </c>
      <c r="G39" s="36">
        <f>base1!P182</f>
        <v>13</v>
      </c>
      <c r="H39" s="36">
        <f>base1!Q182</f>
        <v>15</v>
      </c>
      <c r="I39" s="36">
        <f>base1!R182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base1!O183</f>
        <v>7</v>
      </c>
      <c r="G40" s="36">
        <f>base1!P183</f>
        <v>13</v>
      </c>
      <c r="H40" s="36">
        <f>base1!Q183</f>
        <v>15</v>
      </c>
      <c r="I40" s="36">
        <f>base1!R183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base1!O134</f>
        <v>8</v>
      </c>
      <c r="G41" s="36">
        <f>base1!P134</f>
        <v>14</v>
      </c>
      <c r="H41" s="36">
        <f>base1!Q134</f>
        <v>1</v>
      </c>
      <c r="I41" s="36">
        <f>base1!R134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base1!O135</f>
        <v>11</v>
      </c>
      <c r="G42" s="36">
        <f>base1!P135</f>
        <v>9</v>
      </c>
      <c r="H42" s="36">
        <f>base1!Q135</f>
        <v>15</v>
      </c>
      <c r="I42" s="36">
        <f>base1!R135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base1!O136</f>
        <v>8</v>
      </c>
      <c r="G43" s="36">
        <f>base1!P136</f>
        <v>12</v>
      </c>
      <c r="H43" s="36">
        <f>base1!Q136</f>
        <v>15</v>
      </c>
      <c r="I43" s="36">
        <f>base1!R136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base1!O137</f>
        <v>14</v>
      </c>
      <c r="G44" s="36">
        <f>base1!P137</f>
        <v>15</v>
      </c>
      <c r="H44" s="36">
        <f>base1!Q137</f>
        <v>17</v>
      </c>
      <c r="I44" s="36">
        <f>base1!R137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base1!O138</f>
        <v>9</v>
      </c>
      <c r="G45" s="36">
        <f>base1!P138</f>
        <v>10</v>
      </c>
      <c r="H45" s="36">
        <f>base1!Q138</f>
        <v>13</v>
      </c>
      <c r="I45" s="36">
        <f>base1!R138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base1!O139</f>
        <v>11</v>
      </c>
      <c r="G46" s="36">
        <f>base1!P139</f>
        <v>9</v>
      </c>
      <c r="H46" s="36">
        <f>base1!Q139</f>
        <v>15</v>
      </c>
      <c r="I46" s="36">
        <f>base1!R139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base1!O140</f>
        <v>13</v>
      </c>
      <c r="G47" s="36">
        <f>base1!P140</f>
        <v>14</v>
      </c>
      <c r="H47" s="36">
        <f>base1!Q140</f>
        <v>15</v>
      </c>
      <c r="I47" s="36">
        <f>base1!R140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base1!O141</f>
        <v>13</v>
      </c>
      <c r="G48" s="36">
        <f>base1!P141</f>
        <v>11</v>
      </c>
      <c r="H48" s="36">
        <f>base1!Q141</f>
        <v>15</v>
      </c>
      <c r="I48" s="36">
        <f>base1!R141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base1!O142</f>
        <v>4</v>
      </c>
      <c r="G49" s="36">
        <f>base1!P142</f>
        <v>2</v>
      </c>
      <c r="H49" s="36">
        <f>base1!Q142</f>
        <v>16</v>
      </c>
      <c r="I49" s="36">
        <f>base1!R142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base1!O143</f>
        <v>6</v>
      </c>
      <c r="G50" s="36">
        <f>base1!P143</f>
        <v>13</v>
      </c>
      <c r="H50" s="36">
        <f>base1!Q143</f>
        <v>18</v>
      </c>
      <c r="I50" s="36">
        <f>base1!R143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base1!O144</f>
        <v>15</v>
      </c>
      <c r="G51" s="36">
        <f>base1!P144</f>
        <v>10</v>
      </c>
      <c r="H51" s="36">
        <f>base1!Q144</f>
        <v>13</v>
      </c>
      <c r="I51" s="36">
        <f>base1!R144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654" priority="26" operator="equal">
      <formula>$AE$5</formula>
    </cfRule>
    <cfRule type="cellIs" dxfId="653" priority="27" operator="equal">
      <formula>$AD$5</formula>
    </cfRule>
    <cfRule type="cellIs" dxfId="652" priority="28" operator="equal">
      <formula>$AC$5</formula>
    </cfRule>
    <cfRule type="cellIs" dxfId="651" priority="29" operator="equal">
      <formula>$AB$5</formula>
    </cfRule>
    <cfRule type="cellIs" dxfId="650" priority="30" operator="equal">
      <formula>$AA$5</formula>
    </cfRule>
  </conditionalFormatting>
  <conditionalFormatting sqref="B1:P1">
    <cfRule type="cellIs" dxfId="649" priority="41" operator="equal">
      <formula>#REF!</formula>
    </cfRule>
    <cfRule type="cellIs" dxfId="648" priority="42" operator="equal">
      <formula>#REF!</formula>
    </cfRule>
    <cfRule type="cellIs" dxfId="647" priority="43" operator="equal">
      <formula>#REF!</formula>
    </cfRule>
    <cfRule type="cellIs" dxfId="646" priority="44" operator="equal">
      <formula>#REF!</formula>
    </cfRule>
    <cfRule type="cellIs" dxfId="645" priority="45" operator="equal">
      <formula>#REF!</formula>
    </cfRule>
  </conditionalFormatting>
  <conditionalFormatting sqref="B1:P1">
    <cfRule type="cellIs" dxfId="644" priority="46" operator="equal">
      <formula>#REF!</formula>
    </cfRule>
    <cfRule type="cellIs" dxfId="643" priority="47" operator="equal">
      <formula>#REF!</formula>
    </cfRule>
    <cfRule type="cellIs" dxfId="642" priority="48" operator="equal">
      <formula>#REF!</formula>
    </cfRule>
    <cfRule type="cellIs" dxfId="641" priority="49" operator="equal">
      <formula>#REF!</formula>
    </cfRule>
    <cfRule type="cellIs" dxfId="640" priority="50" operator="equal">
      <formula>#REF!</formula>
    </cfRule>
  </conditionalFormatting>
  <conditionalFormatting sqref="A2:A51">
    <cfRule type="cellIs" dxfId="639" priority="36" operator="equal">
      <formula>#REF!</formula>
    </cfRule>
    <cfRule type="cellIs" dxfId="638" priority="37" operator="equal">
      <formula>#REF!</formula>
    </cfRule>
    <cfRule type="cellIs" dxfId="637" priority="38" operator="equal">
      <formula>#REF!</formula>
    </cfRule>
    <cfRule type="cellIs" dxfId="636" priority="39" operator="equal">
      <formula>#REF!</formula>
    </cfRule>
    <cfRule type="cellIs" dxfId="635" priority="40" operator="equal">
      <formula>#REF!</formula>
    </cfRule>
  </conditionalFormatting>
  <conditionalFormatting sqref="A2:A51">
    <cfRule type="cellIs" dxfId="634" priority="31" operator="equal">
      <formula>#REF!</formula>
    </cfRule>
    <cfRule type="cellIs" dxfId="633" priority="32" operator="equal">
      <formula>#REF!</formula>
    </cfRule>
    <cfRule type="cellIs" dxfId="632" priority="33" operator="equal">
      <formula>#REF!</formula>
    </cfRule>
    <cfRule type="cellIs" dxfId="631" priority="34" operator="equal">
      <formula>#REF!</formula>
    </cfRule>
    <cfRule type="cellIs" dxfId="630" priority="35" operator="equal">
      <formula>#REF!</formula>
    </cfRule>
  </conditionalFormatting>
  <conditionalFormatting sqref="C2:I41">
    <cfRule type="cellIs" dxfId="629" priority="11" operator="equal">
      <formula>$AE$5</formula>
    </cfRule>
    <cfRule type="cellIs" dxfId="628" priority="12" operator="equal">
      <formula>$AD$5</formula>
    </cfRule>
    <cfRule type="cellIs" dxfId="627" priority="13" operator="equal">
      <formula>$AC$5</formula>
    </cfRule>
    <cfRule type="cellIs" dxfId="626" priority="14" operator="equal">
      <formula>$AB$5</formula>
    </cfRule>
    <cfRule type="cellIs" dxfId="6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base1!O144</f>
        <v>15</v>
      </c>
      <c r="G2" s="36">
        <f>base1!P144</f>
        <v>10</v>
      </c>
      <c r="H2" s="36">
        <f>base1!Q144</f>
        <v>13</v>
      </c>
      <c r="I2" s="36">
        <f>base1!R144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base1!O145</f>
        <v>11</v>
      </c>
      <c r="G3" s="36">
        <f>base1!P145</f>
        <v>14</v>
      </c>
      <c r="H3" s="36">
        <f>base1!Q145</f>
        <v>10</v>
      </c>
      <c r="I3" s="36">
        <f>base1!R145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base1!O146</f>
        <v>10</v>
      </c>
      <c r="G4" s="36">
        <f>base1!P146</f>
        <v>4</v>
      </c>
      <c r="H4" s="36">
        <f>base1!Q146</f>
        <v>18</v>
      </c>
      <c r="I4" s="36">
        <f>base1!R146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base1!O147</f>
        <v>13</v>
      </c>
      <c r="G5" s="36">
        <f>base1!P147</f>
        <v>10</v>
      </c>
      <c r="H5" s="36">
        <f>base1!Q147</f>
        <v>11</v>
      </c>
      <c r="I5" s="36">
        <f>base1!R147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base1!O148</f>
        <v>16</v>
      </c>
      <c r="G6" s="36">
        <f>base1!P148</f>
        <v>4</v>
      </c>
      <c r="H6" s="36">
        <f>base1!Q148</f>
        <v>2</v>
      </c>
      <c r="I6" s="36">
        <f>base1!R148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base1!O149</f>
        <v>13</v>
      </c>
      <c r="G7" s="36">
        <f>base1!P149</f>
        <v>15</v>
      </c>
      <c r="H7" s="36">
        <f>base1!Q149</f>
        <v>14</v>
      </c>
      <c r="I7" s="36">
        <f>base1!R149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base1!O150</f>
        <v>17</v>
      </c>
      <c r="G8" s="36">
        <f>base1!P150</f>
        <v>13</v>
      </c>
      <c r="H8" s="36">
        <f>base1!Q150</f>
        <v>12</v>
      </c>
      <c r="I8" s="36">
        <f>base1!R150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base1!O151</f>
        <v>1</v>
      </c>
      <c r="G9" s="36">
        <f>base1!P151</f>
        <v>18</v>
      </c>
      <c r="H9" s="36">
        <f>base1!Q151</f>
        <v>13</v>
      </c>
      <c r="I9" s="36">
        <f>base1!R151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base1!O152</f>
        <v>4</v>
      </c>
      <c r="G10" s="36">
        <f>base1!P152</f>
        <v>18</v>
      </c>
      <c r="H10" s="36">
        <f>base1!Q152</f>
        <v>2</v>
      </c>
      <c r="I10" s="36">
        <f>base1!R152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base1!O153</f>
        <v>8</v>
      </c>
      <c r="G11" s="36">
        <f>base1!P153</f>
        <v>3</v>
      </c>
      <c r="H11" s="36">
        <f>base1!Q153</f>
        <v>10</v>
      </c>
      <c r="I11" s="36">
        <f>base1!R153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base1!O154</f>
        <v>8</v>
      </c>
      <c r="G12" s="36">
        <f>base1!P154</f>
        <v>16</v>
      </c>
      <c r="H12" s="36">
        <f>base1!Q154</f>
        <v>2</v>
      </c>
      <c r="I12" s="36">
        <f>base1!R154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base1!O155</f>
        <v>16</v>
      </c>
      <c r="G13" s="36">
        <f>base1!P155</f>
        <v>4</v>
      </c>
      <c r="H13" s="36">
        <f>base1!Q155</f>
        <v>2</v>
      </c>
      <c r="I13" s="36">
        <f>base1!R155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base1!O156</f>
        <v>3</v>
      </c>
      <c r="G14" s="36">
        <f>base1!P156</f>
        <v>4</v>
      </c>
      <c r="H14" s="36">
        <f>base1!Q156</f>
        <v>2</v>
      </c>
      <c r="I14" s="36">
        <f>base1!R156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base1!O157</f>
        <v>18</v>
      </c>
      <c r="G15" s="36">
        <f>base1!P157</f>
        <v>13</v>
      </c>
      <c r="H15" s="36">
        <f>base1!Q157</f>
        <v>15</v>
      </c>
      <c r="I15" s="36">
        <f>base1!R157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base1!O158</f>
        <v>11</v>
      </c>
      <c r="G16" s="36">
        <f>base1!P158</f>
        <v>8</v>
      </c>
      <c r="H16" s="36">
        <f>base1!Q158</f>
        <v>18</v>
      </c>
      <c r="I16" s="36">
        <f>base1!R158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base1!O159</f>
        <v>18</v>
      </c>
      <c r="G17" s="36">
        <f>base1!P159</f>
        <v>13</v>
      </c>
      <c r="H17" s="36">
        <f>base1!Q159</f>
        <v>14</v>
      </c>
      <c r="I17" s="36">
        <f>base1!R159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base1!O160</f>
        <v>2</v>
      </c>
      <c r="G18" s="36">
        <f>base1!P160</f>
        <v>8</v>
      </c>
      <c r="H18" s="36">
        <f>base1!Q160</f>
        <v>13</v>
      </c>
      <c r="I18" s="36">
        <f>base1!R160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base1!O161</f>
        <v>3</v>
      </c>
      <c r="G19" s="36">
        <f>base1!P161</f>
        <v>14</v>
      </c>
      <c r="H19" s="36">
        <f>base1!Q161</f>
        <v>2</v>
      </c>
      <c r="I19" s="36">
        <f>base1!R161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base1!O162</f>
        <v>4</v>
      </c>
      <c r="G20" s="36">
        <f>base1!P162</f>
        <v>14</v>
      </c>
      <c r="H20" s="36">
        <f>base1!Q162</f>
        <v>2</v>
      </c>
      <c r="I20" s="36">
        <f>base1!R162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base1!O163</f>
        <v>8</v>
      </c>
      <c r="G21" s="36">
        <f>base1!P163</f>
        <v>3</v>
      </c>
      <c r="H21" s="36">
        <f>base1!Q163</f>
        <v>10</v>
      </c>
      <c r="I21" s="36">
        <f>base1!R163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base1!O164</f>
        <v>18</v>
      </c>
      <c r="G22" s="36">
        <f>base1!P164</f>
        <v>8</v>
      </c>
      <c r="H22" s="36">
        <f>base1!Q164</f>
        <v>10</v>
      </c>
      <c r="I22" s="36">
        <f>base1!R164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base1!O165</f>
        <v>18</v>
      </c>
      <c r="G23" s="36">
        <f>base1!P165</f>
        <v>8</v>
      </c>
      <c r="H23" s="36">
        <f>base1!Q165</f>
        <v>10</v>
      </c>
      <c r="I23" s="36">
        <f>base1!R165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base1!O166</f>
        <v>8</v>
      </c>
      <c r="G24" s="36">
        <f>base1!P166</f>
        <v>18</v>
      </c>
      <c r="H24" s="36">
        <f>base1!Q166</f>
        <v>4</v>
      </c>
      <c r="I24" s="36">
        <f>base1!R166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base1!O167</f>
        <v>14</v>
      </c>
      <c r="G25" s="36">
        <f>base1!P167</f>
        <v>18</v>
      </c>
      <c r="H25" s="36">
        <f>base1!Q167</f>
        <v>4</v>
      </c>
      <c r="I25" s="36">
        <f>base1!R167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base1!O168</f>
        <v>3</v>
      </c>
      <c r="G26" s="36">
        <f>base1!P168</f>
        <v>8</v>
      </c>
      <c r="H26" s="36">
        <f>base1!Q168</f>
        <v>18</v>
      </c>
      <c r="I26" s="36">
        <f>base1!R168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base1!O169</f>
        <v>15</v>
      </c>
      <c r="G27" s="36">
        <f>base1!P169</f>
        <v>18</v>
      </c>
      <c r="H27" s="36">
        <f>base1!Q169</f>
        <v>16</v>
      </c>
      <c r="I27" s="36">
        <f>base1!R169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base1!O170</f>
        <v>11</v>
      </c>
      <c r="G28" s="36">
        <f>base1!P170</f>
        <v>18</v>
      </c>
      <c r="H28" s="36">
        <f>base1!Q170</f>
        <v>3</v>
      </c>
      <c r="I28" s="36">
        <f>base1!R170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base1!O171</f>
        <v>14</v>
      </c>
      <c r="G29" s="36">
        <f>base1!P171</f>
        <v>3</v>
      </c>
      <c r="H29" s="36">
        <f>base1!Q171</f>
        <v>16</v>
      </c>
      <c r="I29" s="36">
        <f>base1!R171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base1!O172</f>
        <v>11</v>
      </c>
      <c r="G30" s="36">
        <f>base1!P172</f>
        <v>13</v>
      </c>
      <c r="H30" s="36">
        <f>base1!Q172</f>
        <v>15</v>
      </c>
      <c r="I30" s="36">
        <f>base1!R172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base1!O173</f>
        <v>11</v>
      </c>
      <c r="G31" s="36">
        <f>base1!P173</f>
        <v>13</v>
      </c>
      <c r="H31" s="36">
        <f>base1!Q173</f>
        <v>8</v>
      </c>
      <c r="I31" s="36">
        <f>base1!R173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base1!O174</f>
        <v>11</v>
      </c>
      <c r="G32" s="36">
        <f>base1!P174</f>
        <v>7</v>
      </c>
      <c r="H32" s="36">
        <f>base1!Q174</f>
        <v>13</v>
      </c>
      <c r="I32" s="36">
        <f>base1!R174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base1!O175</f>
        <v>10</v>
      </c>
      <c r="G33" s="36">
        <f>base1!P175</f>
        <v>7</v>
      </c>
      <c r="H33" s="36">
        <f>base1!Q175</f>
        <v>14</v>
      </c>
      <c r="I33" s="36">
        <f>base1!R175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base1!O176</f>
        <v>3</v>
      </c>
      <c r="G34" s="36">
        <f>base1!P176</f>
        <v>11</v>
      </c>
      <c r="H34" s="36">
        <f>base1!Q176</f>
        <v>15</v>
      </c>
      <c r="I34" s="36">
        <f>base1!R176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base1!O177</f>
        <v>3</v>
      </c>
      <c r="G35" s="36">
        <f>base1!P177</f>
        <v>10</v>
      </c>
      <c r="H35" s="36">
        <f>base1!Q177</f>
        <v>14</v>
      </c>
      <c r="I35" s="36">
        <f>base1!R177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base1!O178</f>
        <v>14</v>
      </c>
      <c r="G36" s="36">
        <f>base1!P178</f>
        <v>2</v>
      </c>
      <c r="H36" s="36">
        <f>base1!Q178</f>
        <v>13</v>
      </c>
      <c r="I36" s="36">
        <f>base1!R178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base1!O179</f>
        <v>11</v>
      </c>
      <c r="G37" s="36">
        <f>base1!P179</f>
        <v>2</v>
      </c>
      <c r="H37" s="36">
        <f>base1!Q179</f>
        <v>13</v>
      </c>
      <c r="I37" s="36">
        <f>base1!R179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base1!O180</f>
        <v>11</v>
      </c>
      <c r="G38" s="36">
        <f>base1!P180</f>
        <v>2</v>
      </c>
      <c r="H38" s="36">
        <f>base1!Q180</f>
        <v>13</v>
      </c>
      <c r="I38" s="36">
        <f>base1!R180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base1!O181</f>
        <v>4</v>
      </c>
      <c r="G39" s="36">
        <f>base1!P181</f>
        <v>13</v>
      </c>
      <c r="H39" s="36">
        <f>base1!Q181</f>
        <v>14</v>
      </c>
      <c r="I39" s="36">
        <f>base1!R181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base1!O182</f>
        <v>4</v>
      </c>
      <c r="G40" s="36">
        <f>base1!P182</f>
        <v>13</v>
      </c>
      <c r="H40" s="36">
        <f>base1!Q182</f>
        <v>15</v>
      </c>
      <c r="I40" s="36">
        <f>base1!R182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base1!O183</f>
        <v>7</v>
      </c>
      <c r="G41" s="36">
        <f>base1!P183</f>
        <v>13</v>
      </c>
      <c r="H41" s="36">
        <f>base1!Q183</f>
        <v>15</v>
      </c>
      <c r="I41" s="36">
        <f>base1!R183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base1!O134</f>
        <v>8</v>
      </c>
      <c r="G42" s="36">
        <f>base1!P134</f>
        <v>14</v>
      </c>
      <c r="H42" s="36">
        <f>base1!Q134</f>
        <v>1</v>
      </c>
      <c r="I42" s="36">
        <f>base1!R134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base1!O135</f>
        <v>11</v>
      </c>
      <c r="G43" s="36">
        <f>base1!P135</f>
        <v>9</v>
      </c>
      <c r="H43" s="36">
        <f>base1!Q135</f>
        <v>15</v>
      </c>
      <c r="I43" s="36">
        <f>base1!R135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base1!O136</f>
        <v>8</v>
      </c>
      <c r="G44" s="36">
        <f>base1!P136</f>
        <v>12</v>
      </c>
      <c r="H44" s="36">
        <f>base1!Q136</f>
        <v>15</v>
      </c>
      <c r="I44" s="36">
        <f>base1!R136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base1!O137</f>
        <v>14</v>
      </c>
      <c r="G45" s="36">
        <f>base1!P137</f>
        <v>15</v>
      </c>
      <c r="H45" s="36">
        <f>base1!Q137</f>
        <v>17</v>
      </c>
      <c r="I45" s="36">
        <f>base1!R137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base1!O138</f>
        <v>9</v>
      </c>
      <c r="G46" s="36">
        <f>base1!P138</f>
        <v>10</v>
      </c>
      <c r="H46" s="36">
        <f>base1!Q138</f>
        <v>13</v>
      </c>
      <c r="I46" s="36">
        <f>base1!R138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base1!O139</f>
        <v>11</v>
      </c>
      <c r="G47" s="36">
        <f>base1!P139</f>
        <v>9</v>
      </c>
      <c r="H47" s="36">
        <f>base1!Q139</f>
        <v>15</v>
      </c>
      <c r="I47" s="36">
        <f>base1!R139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base1!O140</f>
        <v>13</v>
      </c>
      <c r="G48" s="36">
        <f>base1!P140</f>
        <v>14</v>
      </c>
      <c r="H48" s="36">
        <f>base1!Q140</f>
        <v>15</v>
      </c>
      <c r="I48" s="36">
        <f>base1!R140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base1!O141</f>
        <v>13</v>
      </c>
      <c r="G49" s="36">
        <f>base1!P141</f>
        <v>11</v>
      </c>
      <c r="H49" s="36">
        <f>base1!Q141</f>
        <v>15</v>
      </c>
      <c r="I49" s="36">
        <f>base1!R141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base1!O142</f>
        <v>4</v>
      </c>
      <c r="G50" s="36">
        <f>base1!P142</f>
        <v>2</v>
      </c>
      <c r="H50" s="36">
        <f>base1!Q142</f>
        <v>16</v>
      </c>
      <c r="I50" s="36">
        <f>base1!R142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base1!O143</f>
        <v>6</v>
      </c>
      <c r="G51" s="36">
        <f>base1!P143</f>
        <v>13</v>
      </c>
      <c r="H51" s="36">
        <f>base1!Q143</f>
        <v>18</v>
      </c>
      <c r="I51" s="36">
        <f>base1!R143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604" priority="26" operator="equal">
      <formula>$AE$5</formula>
    </cfRule>
    <cfRule type="cellIs" dxfId="603" priority="27" operator="equal">
      <formula>$AD$5</formula>
    </cfRule>
    <cfRule type="cellIs" dxfId="602" priority="28" operator="equal">
      <formula>$AC$5</formula>
    </cfRule>
    <cfRule type="cellIs" dxfId="601" priority="29" operator="equal">
      <formula>$AB$5</formula>
    </cfRule>
    <cfRule type="cellIs" dxfId="600" priority="30" operator="equal">
      <formula>$AA$5</formula>
    </cfRule>
  </conditionalFormatting>
  <conditionalFormatting sqref="B1:P1">
    <cfRule type="cellIs" dxfId="599" priority="41" operator="equal">
      <formula>#REF!</formula>
    </cfRule>
    <cfRule type="cellIs" dxfId="598" priority="42" operator="equal">
      <formula>#REF!</formula>
    </cfRule>
    <cfRule type="cellIs" dxfId="597" priority="43" operator="equal">
      <formula>#REF!</formula>
    </cfRule>
    <cfRule type="cellIs" dxfId="596" priority="44" operator="equal">
      <formula>#REF!</formula>
    </cfRule>
    <cfRule type="cellIs" dxfId="595" priority="45" operator="equal">
      <formula>#REF!</formula>
    </cfRule>
  </conditionalFormatting>
  <conditionalFormatting sqref="B1:P1">
    <cfRule type="cellIs" dxfId="594" priority="46" operator="equal">
      <formula>#REF!</formula>
    </cfRule>
    <cfRule type="cellIs" dxfId="593" priority="47" operator="equal">
      <formula>#REF!</formula>
    </cfRule>
    <cfRule type="cellIs" dxfId="592" priority="48" operator="equal">
      <formula>#REF!</formula>
    </cfRule>
    <cfRule type="cellIs" dxfId="591" priority="49" operator="equal">
      <formula>#REF!</formula>
    </cfRule>
    <cfRule type="cellIs" dxfId="590" priority="50" operator="equal">
      <formula>#REF!</formula>
    </cfRule>
  </conditionalFormatting>
  <conditionalFormatting sqref="A2:A51">
    <cfRule type="cellIs" dxfId="589" priority="36" operator="equal">
      <formula>#REF!</formula>
    </cfRule>
    <cfRule type="cellIs" dxfId="588" priority="37" operator="equal">
      <formula>#REF!</formula>
    </cfRule>
    <cfRule type="cellIs" dxfId="587" priority="38" operator="equal">
      <formula>#REF!</formula>
    </cfRule>
    <cfRule type="cellIs" dxfId="586" priority="39" operator="equal">
      <formula>#REF!</formula>
    </cfRule>
    <cfRule type="cellIs" dxfId="585" priority="40" operator="equal">
      <formula>#REF!</formula>
    </cfRule>
  </conditionalFormatting>
  <conditionalFormatting sqref="A2:A5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conditionalFormatting sqref="E2:I42">
    <cfRule type="cellIs" dxfId="579" priority="11" operator="equal">
      <formula>$AE$5</formula>
    </cfRule>
    <cfRule type="cellIs" dxfId="578" priority="12" operator="equal">
      <formula>$AD$5</formula>
    </cfRule>
    <cfRule type="cellIs" dxfId="577" priority="13" operator="equal">
      <formula>$AC$5</formula>
    </cfRule>
    <cfRule type="cellIs" dxfId="576" priority="14" operator="equal">
      <formula>$AB$5</formula>
    </cfRule>
    <cfRule type="cellIs" dxfId="5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base1!O143</f>
        <v>6</v>
      </c>
      <c r="G2" s="36">
        <f>base1!P143</f>
        <v>13</v>
      </c>
      <c r="H2" s="36">
        <f>base1!Q143</f>
        <v>18</v>
      </c>
      <c r="I2" s="36">
        <f>base1!R143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base1!O144</f>
        <v>15</v>
      </c>
      <c r="G3" s="36">
        <f>base1!P144</f>
        <v>10</v>
      </c>
      <c r="H3" s="36">
        <f>base1!Q144</f>
        <v>13</v>
      </c>
      <c r="I3" s="36">
        <f>base1!R144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base1!O145</f>
        <v>11</v>
      </c>
      <c r="G4" s="36">
        <f>base1!P145</f>
        <v>14</v>
      </c>
      <c r="H4" s="36">
        <f>base1!Q145</f>
        <v>10</v>
      </c>
      <c r="I4" s="36">
        <f>base1!R145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base1!O146</f>
        <v>10</v>
      </c>
      <c r="G5" s="36">
        <f>base1!P146</f>
        <v>4</v>
      </c>
      <c r="H5" s="36">
        <f>base1!Q146</f>
        <v>18</v>
      </c>
      <c r="I5" s="36">
        <f>base1!R146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base1!O147</f>
        <v>13</v>
      </c>
      <c r="G6" s="36">
        <f>base1!P147</f>
        <v>10</v>
      </c>
      <c r="H6" s="36">
        <f>base1!Q147</f>
        <v>11</v>
      </c>
      <c r="I6" s="36">
        <f>base1!R147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base1!O148</f>
        <v>16</v>
      </c>
      <c r="G7" s="36">
        <f>base1!P148</f>
        <v>4</v>
      </c>
      <c r="H7" s="36">
        <f>base1!Q148</f>
        <v>2</v>
      </c>
      <c r="I7" s="36">
        <f>base1!R148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base1!O149</f>
        <v>13</v>
      </c>
      <c r="G8" s="36">
        <f>base1!P149</f>
        <v>15</v>
      </c>
      <c r="H8" s="36">
        <f>base1!Q149</f>
        <v>14</v>
      </c>
      <c r="I8" s="36">
        <f>base1!R149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base1!O150</f>
        <v>17</v>
      </c>
      <c r="G9" s="36">
        <f>base1!P150</f>
        <v>13</v>
      </c>
      <c r="H9" s="36">
        <f>base1!Q150</f>
        <v>12</v>
      </c>
      <c r="I9" s="36">
        <f>base1!R150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base1!O151</f>
        <v>1</v>
      </c>
      <c r="G10" s="36">
        <f>base1!P151</f>
        <v>18</v>
      </c>
      <c r="H10" s="36">
        <f>base1!Q151</f>
        <v>13</v>
      </c>
      <c r="I10" s="36">
        <f>base1!R151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base1!O152</f>
        <v>4</v>
      </c>
      <c r="G11" s="36">
        <f>base1!P152</f>
        <v>18</v>
      </c>
      <c r="H11" s="36">
        <f>base1!Q152</f>
        <v>2</v>
      </c>
      <c r="I11" s="36">
        <f>base1!R152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base1!O153</f>
        <v>8</v>
      </c>
      <c r="G12" s="36">
        <f>base1!P153</f>
        <v>3</v>
      </c>
      <c r="H12" s="36">
        <f>base1!Q153</f>
        <v>10</v>
      </c>
      <c r="I12" s="36">
        <f>base1!R153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base1!O154</f>
        <v>8</v>
      </c>
      <c r="G13" s="36">
        <f>base1!P154</f>
        <v>16</v>
      </c>
      <c r="H13" s="36">
        <f>base1!Q154</f>
        <v>2</v>
      </c>
      <c r="I13" s="36">
        <f>base1!R154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base1!O155</f>
        <v>16</v>
      </c>
      <c r="G14" s="36">
        <f>base1!P155</f>
        <v>4</v>
      </c>
      <c r="H14" s="36">
        <f>base1!Q155</f>
        <v>2</v>
      </c>
      <c r="I14" s="36">
        <f>base1!R155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base1!O156</f>
        <v>3</v>
      </c>
      <c r="G15" s="36">
        <f>base1!P156</f>
        <v>4</v>
      </c>
      <c r="H15" s="36">
        <f>base1!Q156</f>
        <v>2</v>
      </c>
      <c r="I15" s="36">
        <f>base1!R156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base1!O157</f>
        <v>18</v>
      </c>
      <c r="G16" s="36">
        <f>base1!P157</f>
        <v>13</v>
      </c>
      <c r="H16" s="36">
        <f>base1!Q157</f>
        <v>15</v>
      </c>
      <c r="I16" s="36">
        <f>base1!R157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base1!O158</f>
        <v>11</v>
      </c>
      <c r="G17" s="36">
        <f>base1!P158</f>
        <v>8</v>
      </c>
      <c r="H17" s="36">
        <f>base1!Q158</f>
        <v>18</v>
      </c>
      <c r="I17" s="36">
        <f>base1!R158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base1!O159</f>
        <v>18</v>
      </c>
      <c r="G18" s="36">
        <f>base1!P159</f>
        <v>13</v>
      </c>
      <c r="H18" s="36">
        <f>base1!Q159</f>
        <v>14</v>
      </c>
      <c r="I18" s="36">
        <f>base1!R159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base1!O160</f>
        <v>2</v>
      </c>
      <c r="G19" s="36">
        <f>base1!P160</f>
        <v>8</v>
      </c>
      <c r="H19" s="36">
        <f>base1!Q160</f>
        <v>13</v>
      </c>
      <c r="I19" s="36">
        <f>base1!R160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base1!O161</f>
        <v>3</v>
      </c>
      <c r="G20" s="36">
        <f>base1!P161</f>
        <v>14</v>
      </c>
      <c r="H20" s="36">
        <f>base1!Q161</f>
        <v>2</v>
      </c>
      <c r="I20" s="36">
        <f>base1!R161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base1!O162</f>
        <v>4</v>
      </c>
      <c r="G21" s="36">
        <f>base1!P162</f>
        <v>14</v>
      </c>
      <c r="H21" s="36">
        <f>base1!Q162</f>
        <v>2</v>
      </c>
      <c r="I21" s="36">
        <f>base1!R162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base1!O163</f>
        <v>8</v>
      </c>
      <c r="G22" s="36">
        <f>base1!P163</f>
        <v>3</v>
      </c>
      <c r="H22" s="36">
        <f>base1!Q163</f>
        <v>10</v>
      </c>
      <c r="I22" s="36">
        <f>base1!R163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base1!O164</f>
        <v>18</v>
      </c>
      <c r="G23" s="36">
        <f>base1!P164</f>
        <v>8</v>
      </c>
      <c r="H23" s="36">
        <f>base1!Q164</f>
        <v>10</v>
      </c>
      <c r="I23" s="36">
        <f>base1!R164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base1!O165</f>
        <v>18</v>
      </c>
      <c r="G24" s="36">
        <f>base1!P165</f>
        <v>8</v>
      </c>
      <c r="H24" s="36">
        <f>base1!Q165</f>
        <v>10</v>
      </c>
      <c r="I24" s="36">
        <f>base1!R165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base1!O166</f>
        <v>8</v>
      </c>
      <c r="G25" s="36">
        <f>base1!P166</f>
        <v>18</v>
      </c>
      <c r="H25" s="36">
        <f>base1!Q166</f>
        <v>4</v>
      </c>
      <c r="I25" s="36">
        <f>base1!R166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base1!O167</f>
        <v>14</v>
      </c>
      <c r="G26" s="36">
        <f>base1!P167</f>
        <v>18</v>
      </c>
      <c r="H26" s="36">
        <f>base1!Q167</f>
        <v>4</v>
      </c>
      <c r="I26" s="36">
        <f>base1!R167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base1!O168</f>
        <v>3</v>
      </c>
      <c r="G27" s="36">
        <f>base1!P168</f>
        <v>8</v>
      </c>
      <c r="H27" s="36">
        <f>base1!Q168</f>
        <v>18</v>
      </c>
      <c r="I27" s="36">
        <f>base1!R168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base1!O169</f>
        <v>15</v>
      </c>
      <c r="G28" s="36">
        <f>base1!P169</f>
        <v>18</v>
      </c>
      <c r="H28" s="36">
        <f>base1!Q169</f>
        <v>16</v>
      </c>
      <c r="I28" s="36">
        <f>base1!R169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base1!O170</f>
        <v>11</v>
      </c>
      <c r="G29" s="36">
        <f>base1!P170</f>
        <v>18</v>
      </c>
      <c r="H29" s="36">
        <f>base1!Q170</f>
        <v>3</v>
      </c>
      <c r="I29" s="36">
        <f>base1!R170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base1!O171</f>
        <v>14</v>
      </c>
      <c r="G30" s="36">
        <f>base1!P171</f>
        <v>3</v>
      </c>
      <c r="H30" s="36">
        <f>base1!Q171</f>
        <v>16</v>
      </c>
      <c r="I30" s="36">
        <f>base1!R171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base1!O172</f>
        <v>11</v>
      </c>
      <c r="G31" s="36">
        <f>base1!P172</f>
        <v>13</v>
      </c>
      <c r="H31" s="36">
        <f>base1!Q172</f>
        <v>15</v>
      </c>
      <c r="I31" s="36">
        <f>base1!R172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base1!O173</f>
        <v>11</v>
      </c>
      <c r="G32" s="36">
        <f>base1!P173</f>
        <v>13</v>
      </c>
      <c r="H32" s="36">
        <f>base1!Q173</f>
        <v>8</v>
      </c>
      <c r="I32" s="36">
        <f>base1!R173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base1!O174</f>
        <v>11</v>
      </c>
      <c r="G33" s="36">
        <f>base1!P174</f>
        <v>7</v>
      </c>
      <c r="H33" s="36">
        <f>base1!Q174</f>
        <v>13</v>
      </c>
      <c r="I33" s="36">
        <f>base1!R174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base1!O175</f>
        <v>10</v>
      </c>
      <c r="G34" s="36">
        <f>base1!P175</f>
        <v>7</v>
      </c>
      <c r="H34" s="36">
        <f>base1!Q175</f>
        <v>14</v>
      </c>
      <c r="I34" s="36">
        <f>base1!R175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base1!O176</f>
        <v>3</v>
      </c>
      <c r="G35" s="36">
        <f>base1!P176</f>
        <v>11</v>
      </c>
      <c r="H35" s="36">
        <f>base1!Q176</f>
        <v>15</v>
      </c>
      <c r="I35" s="36">
        <f>base1!R176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base1!O177</f>
        <v>3</v>
      </c>
      <c r="G36" s="36">
        <f>base1!P177</f>
        <v>10</v>
      </c>
      <c r="H36" s="36">
        <f>base1!Q177</f>
        <v>14</v>
      </c>
      <c r="I36" s="36">
        <f>base1!R177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base1!O178</f>
        <v>14</v>
      </c>
      <c r="G37" s="36">
        <f>base1!P178</f>
        <v>2</v>
      </c>
      <c r="H37" s="36">
        <f>base1!Q178</f>
        <v>13</v>
      </c>
      <c r="I37" s="36">
        <f>base1!R178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base1!O179</f>
        <v>11</v>
      </c>
      <c r="G38" s="36">
        <f>base1!P179</f>
        <v>2</v>
      </c>
      <c r="H38" s="36">
        <f>base1!Q179</f>
        <v>13</v>
      </c>
      <c r="I38" s="36">
        <f>base1!R179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base1!O180</f>
        <v>11</v>
      </c>
      <c r="G39" s="36">
        <f>base1!P180</f>
        <v>2</v>
      </c>
      <c r="H39" s="36">
        <f>base1!Q180</f>
        <v>13</v>
      </c>
      <c r="I39" s="36">
        <f>base1!R180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base1!O181</f>
        <v>4</v>
      </c>
      <c r="G40" s="36">
        <f>base1!P181</f>
        <v>13</v>
      </c>
      <c r="H40" s="36">
        <f>base1!Q181</f>
        <v>14</v>
      </c>
      <c r="I40" s="36">
        <f>base1!R181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base1!O182</f>
        <v>4</v>
      </c>
      <c r="G41" s="36">
        <f>base1!P182</f>
        <v>13</v>
      </c>
      <c r="H41" s="36">
        <f>base1!Q182</f>
        <v>15</v>
      </c>
      <c r="I41" s="36">
        <f>base1!R182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base1!O183</f>
        <v>7</v>
      </c>
      <c r="G42" s="36">
        <f>base1!P183</f>
        <v>13</v>
      </c>
      <c r="H42" s="36">
        <f>base1!Q183</f>
        <v>15</v>
      </c>
      <c r="I42" s="36">
        <f>base1!R183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base1!O134</f>
        <v>8</v>
      </c>
      <c r="G43" s="36">
        <f>base1!P134</f>
        <v>14</v>
      </c>
      <c r="H43" s="36">
        <f>base1!Q134</f>
        <v>1</v>
      </c>
      <c r="I43" s="36">
        <f>base1!R134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base1!O135</f>
        <v>11</v>
      </c>
      <c r="G44" s="36">
        <f>base1!P135</f>
        <v>9</v>
      </c>
      <c r="H44" s="36">
        <f>base1!Q135</f>
        <v>15</v>
      </c>
      <c r="I44" s="36">
        <f>base1!R135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base1!O136</f>
        <v>8</v>
      </c>
      <c r="G45" s="36">
        <f>base1!P136</f>
        <v>12</v>
      </c>
      <c r="H45" s="36">
        <f>base1!Q136</f>
        <v>15</v>
      </c>
      <c r="I45" s="36">
        <f>base1!R136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base1!O137</f>
        <v>14</v>
      </c>
      <c r="G46" s="36">
        <f>base1!P137</f>
        <v>15</v>
      </c>
      <c r="H46" s="36">
        <f>base1!Q137</f>
        <v>17</v>
      </c>
      <c r="I46" s="36">
        <f>base1!R137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base1!O138</f>
        <v>9</v>
      </c>
      <c r="G47" s="36">
        <f>base1!P138</f>
        <v>10</v>
      </c>
      <c r="H47" s="36">
        <f>base1!Q138</f>
        <v>13</v>
      </c>
      <c r="I47" s="36">
        <f>base1!R138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base1!O139</f>
        <v>11</v>
      </c>
      <c r="G48" s="36">
        <f>base1!P139</f>
        <v>9</v>
      </c>
      <c r="H48" s="36">
        <f>base1!Q139</f>
        <v>15</v>
      </c>
      <c r="I48" s="36">
        <f>base1!R139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base1!O140</f>
        <v>13</v>
      </c>
      <c r="G49" s="36">
        <f>base1!P140</f>
        <v>14</v>
      </c>
      <c r="H49" s="36">
        <f>base1!Q140</f>
        <v>15</v>
      </c>
      <c r="I49" s="36">
        <f>base1!R140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base1!O141</f>
        <v>13</v>
      </c>
      <c r="G50" s="36">
        <f>base1!P141</f>
        <v>11</v>
      </c>
      <c r="H50" s="36">
        <f>base1!Q141</f>
        <v>15</v>
      </c>
      <c r="I50" s="36">
        <f>base1!R141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base1!O142</f>
        <v>4</v>
      </c>
      <c r="G51" s="36">
        <f>base1!P142</f>
        <v>2</v>
      </c>
      <c r="H51" s="36">
        <f>base1!Q142</f>
        <v>16</v>
      </c>
      <c r="I51" s="36">
        <f>base1!R142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554" priority="26" operator="equal">
      <formula>$AE$5</formula>
    </cfRule>
    <cfRule type="cellIs" dxfId="553" priority="27" operator="equal">
      <formula>$AD$5</formula>
    </cfRule>
    <cfRule type="cellIs" dxfId="552" priority="28" operator="equal">
      <formula>$AC$5</formula>
    </cfRule>
    <cfRule type="cellIs" dxfId="551" priority="29" operator="equal">
      <formula>$AB$5</formula>
    </cfRule>
    <cfRule type="cellIs" dxfId="550" priority="30" operator="equal">
      <formula>$AA$5</formula>
    </cfRule>
  </conditionalFormatting>
  <conditionalFormatting sqref="B1:P1">
    <cfRule type="cellIs" dxfId="549" priority="41" operator="equal">
      <formula>#REF!</formula>
    </cfRule>
    <cfRule type="cellIs" dxfId="548" priority="42" operator="equal">
      <formula>#REF!</formula>
    </cfRule>
    <cfRule type="cellIs" dxfId="547" priority="43" operator="equal">
      <formula>#REF!</formula>
    </cfRule>
    <cfRule type="cellIs" dxfId="546" priority="44" operator="equal">
      <formula>#REF!</formula>
    </cfRule>
    <cfRule type="cellIs" dxfId="545" priority="45" operator="equal">
      <formula>#REF!</formula>
    </cfRule>
  </conditionalFormatting>
  <conditionalFormatting sqref="B1:P1">
    <cfRule type="cellIs" dxfId="544" priority="46" operator="equal">
      <formula>#REF!</formula>
    </cfRule>
    <cfRule type="cellIs" dxfId="543" priority="47" operator="equal">
      <formula>#REF!</formula>
    </cfRule>
    <cfRule type="cellIs" dxfId="542" priority="48" operator="equal">
      <formula>#REF!</formula>
    </cfRule>
    <cfRule type="cellIs" dxfId="541" priority="49" operator="equal">
      <formula>#REF!</formula>
    </cfRule>
    <cfRule type="cellIs" dxfId="540" priority="50" operator="equal">
      <formula>#REF!</formula>
    </cfRule>
  </conditionalFormatting>
  <conditionalFormatting sqref="A2:A51">
    <cfRule type="cellIs" dxfId="539" priority="36" operator="equal">
      <formula>#REF!</formula>
    </cfRule>
    <cfRule type="cellIs" dxfId="538" priority="37" operator="equal">
      <formula>#REF!</formula>
    </cfRule>
    <cfRule type="cellIs" dxfId="537" priority="38" operator="equal">
      <formula>#REF!</formula>
    </cfRule>
    <cfRule type="cellIs" dxfId="536" priority="39" operator="equal">
      <formula>#REF!</formula>
    </cfRule>
    <cfRule type="cellIs" dxfId="535" priority="40" operator="equal">
      <formula>#REF!</formula>
    </cfRule>
  </conditionalFormatting>
  <conditionalFormatting sqref="A2:A5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E2:I43">
    <cfRule type="cellIs" dxfId="529" priority="11" operator="equal">
      <formula>$AE$5</formula>
    </cfRule>
    <cfRule type="cellIs" dxfId="528" priority="12" operator="equal">
      <formula>$AD$5</formula>
    </cfRule>
    <cfRule type="cellIs" dxfId="527" priority="13" operator="equal">
      <formula>$AC$5</formula>
    </cfRule>
    <cfRule type="cellIs" dxfId="526" priority="14" operator="equal">
      <formula>$AB$5</formula>
    </cfRule>
    <cfRule type="cellIs" dxfId="5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base1!O142</f>
        <v>4</v>
      </c>
      <c r="G2" s="36">
        <f>base1!P142</f>
        <v>2</v>
      </c>
      <c r="H2" s="36">
        <f>base1!Q142</f>
        <v>16</v>
      </c>
      <c r="I2" s="36">
        <f>base1!R142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base1!O143</f>
        <v>6</v>
      </c>
      <c r="G3" s="36">
        <f>base1!P143</f>
        <v>13</v>
      </c>
      <c r="H3" s="36">
        <f>base1!Q143</f>
        <v>18</v>
      </c>
      <c r="I3" s="36">
        <f>base1!R143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base1!O144</f>
        <v>15</v>
      </c>
      <c r="G4" s="36">
        <f>base1!P144</f>
        <v>10</v>
      </c>
      <c r="H4" s="36">
        <f>base1!Q144</f>
        <v>13</v>
      </c>
      <c r="I4" s="36">
        <f>base1!R144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base1!O145</f>
        <v>11</v>
      </c>
      <c r="G5" s="36">
        <f>base1!P145</f>
        <v>14</v>
      </c>
      <c r="H5" s="36">
        <f>base1!Q145</f>
        <v>10</v>
      </c>
      <c r="I5" s="36">
        <f>base1!R145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base1!O146</f>
        <v>10</v>
      </c>
      <c r="G6" s="36">
        <f>base1!P146</f>
        <v>4</v>
      </c>
      <c r="H6" s="36">
        <f>base1!Q146</f>
        <v>18</v>
      </c>
      <c r="I6" s="36">
        <f>base1!R146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base1!O147</f>
        <v>13</v>
      </c>
      <c r="G7" s="36">
        <f>base1!P147</f>
        <v>10</v>
      </c>
      <c r="H7" s="36">
        <f>base1!Q147</f>
        <v>11</v>
      </c>
      <c r="I7" s="36">
        <f>base1!R147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base1!O148</f>
        <v>16</v>
      </c>
      <c r="G8" s="36">
        <f>base1!P148</f>
        <v>4</v>
      </c>
      <c r="H8" s="36">
        <f>base1!Q148</f>
        <v>2</v>
      </c>
      <c r="I8" s="36">
        <f>base1!R148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base1!O149</f>
        <v>13</v>
      </c>
      <c r="G9" s="36">
        <f>base1!P149</f>
        <v>15</v>
      </c>
      <c r="H9" s="36">
        <f>base1!Q149</f>
        <v>14</v>
      </c>
      <c r="I9" s="36">
        <f>base1!R149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base1!O150</f>
        <v>17</v>
      </c>
      <c r="G10" s="36">
        <f>base1!P150</f>
        <v>13</v>
      </c>
      <c r="H10" s="36">
        <f>base1!Q150</f>
        <v>12</v>
      </c>
      <c r="I10" s="36">
        <f>base1!R150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base1!O151</f>
        <v>1</v>
      </c>
      <c r="G11" s="36">
        <f>base1!P151</f>
        <v>18</v>
      </c>
      <c r="H11" s="36">
        <f>base1!Q151</f>
        <v>13</v>
      </c>
      <c r="I11" s="36">
        <f>base1!R151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base1!O152</f>
        <v>4</v>
      </c>
      <c r="G12" s="36">
        <f>base1!P152</f>
        <v>18</v>
      </c>
      <c r="H12" s="36">
        <f>base1!Q152</f>
        <v>2</v>
      </c>
      <c r="I12" s="36">
        <f>base1!R152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base1!O153</f>
        <v>8</v>
      </c>
      <c r="G13" s="36">
        <f>base1!P153</f>
        <v>3</v>
      </c>
      <c r="H13" s="36">
        <f>base1!Q153</f>
        <v>10</v>
      </c>
      <c r="I13" s="36">
        <f>base1!R153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base1!O154</f>
        <v>8</v>
      </c>
      <c r="G14" s="36">
        <f>base1!P154</f>
        <v>16</v>
      </c>
      <c r="H14" s="36">
        <f>base1!Q154</f>
        <v>2</v>
      </c>
      <c r="I14" s="36">
        <f>base1!R154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base1!O155</f>
        <v>16</v>
      </c>
      <c r="G15" s="36">
        <f>base1!P155</f>
        <v>4</v>
      </c>
      <c r="H15" s="36">
        <f>base1!Q155</f>
        <v>2</v>
      </c>
      <c r="I15" s="36">
        <f>base1!R155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base1!O156</f>
        <v>3</v>
      </c>
      <c r="G16" s="36">
        <f>base1!P156</f>
        <v>4</v>
      </c>
      <c r="H16" s="36">
        <f>base1!Q156</f>
        <v>2</v>
      </c>
      <c r="I16" s="36">
        <f>base1!R156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base1!O157</f>
        <v>18</v>
      </c>
      <c r="G17" s="36">
        <f>base1!P157</f>
        <v>13</v>
      </c>
      <c r="H17" s="36">
        <f>base1!Q157</f>
        <v>15</v>
      </c>
      <c r="I17" s="36">
        <f>base1!R157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base1!O158</f>
        <v>11</v>
      </c>
      <c r="G18" s="36">
        <f>base1!P158</f>
        <v>8</v>
      </c>
      <c r="H18" s="36">
        <f>base1!Q158</f>
        <v>18</v>
      </c>
      <c r="I18" s="36">
        <f>base1!R158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base1!O159</f>
        <v>18</v>
      </c>
      <c r="G19" s="36">
        <f>base1!P159</f>
        <v>13</v>
      </c>
      <c r="H19" s="36">
        <f>base1!Q159</f>
        <v>14</v>
      </c>
      <c r="I19" s="36">
        <f>base1!R159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base1!O160</f>
        <v>2</v>
      </c>
      <c r="G20" s="36">
        <f>base1!P160</f>
        <v>8</v>
      </c>
      <c r="H20" s="36">
        <f>base1!Q160</f>
        <v>13</v>
      </c>
      <c r="I20" s="36">
        <f>base1!R160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base1!O161</f>
        <v>3</v>
      </c>
      <c r="G21" s="36">
        <f>base1!P161</f>
        <v>14</v>
      </c>
      <c r="H21" s="36">
        <f>base1!Q161</f>
        <v>2</v>
      </c>
      <c r="I21" s="36">
        <f>base1!R161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base1!O162</f>
        <v>4</v>
      </c>
      <c r="G22" s="36">
        <f>base1!P162</f>
        <v>14</v>
      </c>
      <c r="H22" s="36">
        <f>base1!Q162</f>
        <v>2</v>
      </c>
      <c r="I22" s="36">
        <f>base1!R162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base1!O163</f>
        <v>8</v>
      </c>
      <c r="G23" s="36">
        <f>base1!P163</f>
        <v>3</v>
      </c>
      <c r="H23" s="36">
        <f>base1!Q163</f>
        <v>10</v>
      </c>
      <c r="I23" s="36">
        <f>base1!R163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base1!O164</f>
        <v>18</v>
      </c>
      <c r="G24" s="36">
        <f>base1!P164</f>
        <v>8</v>
      </c>
      <c r="H24" s="36">
        <f>base1!Q164</f>
        <v>10</v>
      </c>
      <c r="I24" s="36">
        <f>base1!R164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base1!O165</f>
        <v>18</v>
      </c>
      <c r="G25" s="36">
        <f>base1!P165</f>
        <v>8</v>
      </c>
      <c r="H25" s="36">
        <f>base1!Q165</f>
        <v>10</v>
      </c>
      <c r="I25" s="36">
        <f>base1!R165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base1!O166</f>
        <v>8</v>
      </c>
      <c r="G26" s="36">
        <f>base1!P166</f>
        <v>18</v>
      </c>
      <c r="H26" s="36">
        <f>base1!Q166</f>
        <v>4</v>
      </c>
      <c r="I26" s="36">
        <f>base1!R166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base1!O167</f>
        <v>14</v>
      </c>
      <c r="G27" s="36">
        <f>base1!P167</f>
        <v>18</v>
      </c>
      <c r="H27" s="36">
        <f>base1!Q167</f>
        <v>4</v>
      </c>
      <c r="I27" s="36">
        <f>base1!R167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base1!O168</f>
        <v>3</v>
      </c>
      <c r="G28" s="36">
        <f>base1!P168</f>
        <v>8</v>
      </c>
      <c r="H28" s="36">
        <f>base1!Q168</f>
        <v>18</v>
      </c>
      <c r="I28" s="36">
        <f>base1!R168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base1!O169</f>
        <v>15</v>
      </c>
      <c r="G29" s="36">
        <f>base1!P169</f>
        <v>18</v>
      </c>
      <c r="H29" s="36">
        <f>base1!Q169</f>
        <v>16</v>
      </c>
      <c r="I29" s="36">
        <f>base1!R169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base1!O170</f>
        <v>11</v>
      </c>
      <c r="G30" s="36">
        <f>base1!P170</f>
        <v>18</v>
      </c>
      <c r="H30" s="36">
        <f>base1!Q170</f>
        <v>3</v>
      </c>
      <c r="I30" s="36">
        <f>base1!R170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base1!O171</f>
        <v>14</v>
      </c>
      <c r="G31" s="36">
        <f>base1!P171</f>
        <v>3</v>
      </c>
      <c r="H31" s="36">
        <f>base1!Q171</f>
        <v>16</v>
      </c>
      <c r="I31" s="36">
        <f>base1!R171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base1!O172</f>
        <v>11</v>
      </c>
      <c r="G32" s="36">
        <f>base1!P172</f>
        <v>13</v>
      </c>
      <c r="H32" s="36">
        <f>base1!Q172</f>
        <v>15</v>
      </c>
      <c r="I32" s="36">
        <f>base1!R172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base1!O173</f>
        <v>11</v>
      </c>
      <c r="G33" s="36">
        <f>base1!P173</f>
        <v>13</v>
      </c>
      <c r="H33" s="36">
        <f>base1!Q173</f>
        <v>8</v>
      </c>
      <c r="I33" s="36">
        <f>base1!R173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base1!O174</f>
        <v>11</v>
      </c>
      <c r="G34" s="36">
        <f>base1!P174</f>
        <v>7</v>
      </c>
      <c r="H34" s="36">
        <f>base1!Q174</f>
        <v>13</v>
      </c>
      <c r="I34" s="36">
        <f>base1!R174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base1!O175</f>
        <v>10</v>
      </c>
      <c r="G35" s="36">
        <f>base1!P175</f>
        <v>7</v>
      </c>
      <c r="H35" s="36">
        <f>base1!Q175</f>
        <v>14</v>
      </c>
      <c r="I35" s="36">
        <f>base1!R175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base1!O176</f>
        <v>3</v>
      </c>
      <c r="G36" s="36">
        <f>base1!P176</f>
        <v>11</v>
      </c>
      <c r="H36" s="36">
        <f>base1!Q176</f>
        <v>15</v>
      </c>
      <c r="I36" s="36">
        <f>base1!R176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base1!O177</f>
        <v>3</v>
      </c>
      <c r="G37" s="36">
        <f>base1!P177</f>
        <v>10</v>
      </c>
      <c r="H37" s="36">
        <f>base1!Q177</f>
        <v>14</v>
      </c>
      <c r="I37" s="36">
        <f>base1!R177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base1!O178</f>
        <v>14</v>
      </c>
      <c r="G38" s="36">
        <f>base1!P178</f>
        <v>2</v>
      </c>
      <c r="H38" s="36">
        <f>base1!Q178</f>
        <v>13</v>
      </c>
      <c r="I38" s="36">
        <f>base1!R178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base1!O179</f>
        <v>11</v>
      </c>
      <c r="G39" s="36">
        <f>base1!P179</f>
        <v>2</v>
      </c>
      <c r="H39" s="36">
        <f>base1!Q179</f>
        <v>13</v>
      </c>
      <c r="I39" s="36">
        <f>base1!R179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base1!O180</f>
        <v>11</v>
      </c>
      <c r="G40" s="36">
        <f>base1!P180</f>
        <v>2</v>
      </c>
      <c r="H40" s="36">
        <f>base1!Q180</f>
        <v>13</v>
      </c>
      <c r="I40" s="36">
        <f>base1!R180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base1!O181</f>
        <v>4</v>
      </c>
      <c r="G41" s="36">
        <f>base1!P181</f>
        <v>13</v>
      </c>
      <c r="H41" s="36">
        <f>base1!Q181</f>
        <v>14</v>
      </c>
      <c r="I41" s="36">
        <f>base1!R181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base1!O182</f>
        <v>4</v>
      </c>
      <c r="G42" s="36">
        <f>base1!P182</f>
        <v>13</v>
      </c>
      <c r="H42" s="36">
        <f>base1!Q182</f>
        <v>15</v>
      </c>
      <c r="I42" s="36">
        <f>base1!R182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base1!O183</f>
        <v>7</v>
      </c>
      <c r="G43" s="36">
        <f>base1!P183</f>
        <v>13</v>
      </c>
      <c r="H43" s="36">
        <f>base1!Q183</f>
        <v>15</v>
      </c>
      <c r="I43" s="36">
        <f>base1!R183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base1!O134</f>
        <v>8</v>
      </c>
      <c r="G44" s="36">
        <f>base1!P134</f>
        <v>14</v>
      </c>
      <c r="H44" s="36">
        <f>base1!Q134</f>
        <v>1</v>
      </c>
      <c r="I44" s="36">
        <f>base1!R134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base1!O135</f>
        <v>11</v>
      </c>
      <c r="G45" s="36">
        <f>base1!P135</f>
        <v>9</v>
      </c>
      <c r="H45" s="36">
        <f>base1!Q135</f>
        <v>15</v>
      </c>
      <c r="I45" s="36">
        <f>base1!R135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base1!O136</f>
        <v>8</v>
      </c>
      <c r="G46" s="36">
        <f>base1!P136</f>
        <v>12</v>
      </c>
      <c r="H46" s="36">
        <f>base1!Q136</f>
        <v>15</v>
      </c>
      <c r="I46" s="36">
        <f>base1!R136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base1!O137</f>
        <v>14</v>
      </c>
      <c r="G47" s="36">
        <f>base1!P137</f>
        <v>15</v>
      </c>
      <c r="H47" s="36">
        <f>base1!Q137</f>
        <v>17</v>
      </c>
      <c r="I47" s="36">
        <f>base1!R137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base1!O138</f>
        <v>9</v>
      </c>
      <c r="G48" s="36">
        <f>base1!P138</f>
        <v>10</v>
      </c>
      <c r="H48" s="36">
        <f>base1!Q138</f>
        <v>13</v>
      </c>
      <c r="I48" s="36">
        <f>base1!R138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base1!O139</f>
        <v>11</v>
      </c>
      <c r="G49" s="36">
        <f>base1!P139</f>
        <v>9</v>
      </c>
      <c r="H49" s="36">
        <f>base1!Q139</f>
        <v>15</v>
      </c>
      <c r="I49" s="36">
        <f>base1!R139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base1!O140</f>
        <v>13</v>
      </c>
      <c r="G50" s="36">
        <f>base1!P140</f>
        <v>14</v>
      </c>
      <c r="H50" s="36">
        <f>base1!Q140</f>
        <v>15</v>
      </c>
      <c r="I50" s="36">
        <f>base1!R140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base1!O141</f>
        <v>13</v>
      </c>
      <c r="G51" s="36">
        <f>base1!P141</f>
        <v>11</v>
      </c>
      <c r="H51" s="36">
        <f>base1!Q141</f>
        <v>15</v>
      </c>
      <c r="I51" s="36">
        <f>base1!R141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504" priority="26" operator="equal">
      <formula>$AE$5</formula>
    </cfRule>
    <cfRule type="cellIs" dxfId="503" priority="27" operator="equal">
      <formula>$AD$5</formula>
    </cfRule>
    <cfRule type="cellIs" dxfId="502" priority="28" operator="equal">
      <formula>$AC$5</formula>
    </cfRule>
    <cfRule type="cellIs" dxfId="501" priority="29" operator="equal">
      <formula>$AB$5</formula>
    </cfRule>
    <cfRule type="cellIs" dxfId="500" priority="30" operator="equal">
      <formula>$AA$5</formula>
    </cfRule>
  </conditionalFormatting>
  <conditionalFormatting sqref="B1:P1">
    <cfRule type="cellIs" dxfId="499" priority="41" operator="equal">
      <formula>#REF!</formula>
    </cfRule>
    <cfRule type="cellIs" dxfId="498" priority="42" operator="equal">
      <formula>#REF!</formula>
    </cfRule>
    <cfRule type="cellIs" dxfId="497" priority="43" operator="equal">
      <formula>#REF!</formula>
    </cfRule>
    <cfRule type="cellIs" dxfId="496" priority="44" operator="equal">
      <formula>#REF!</formula>
    </cfRule>
    <cfRule type="cellIs" dxfId="495" priority="45" operator="equal">
      <formula>#REF!</formula>
    </cfRule>
  </conditionalFormatting>
  <conditionalFormatting sqref="B1:P1">
    <cfRule type="cellIs" dxfId="494" priority="46" operator="equal">
      <formula>#REF!</formula>
    </cfRule>
    <cfRule type="cellIs" dxfId="493" priority="47" operator="equal">
      <formula>#REF!</formula>
    </cfRule>
    <cfRule type="cellIs" dxfId="492" priority="48" operator="equal">
      <formula>#REF!</formula>
    </cfRule>
    <cfRule type="cellIs" dxfId="491" priority="49" operator="equal">
      <formula>#REF!</formula>
    </cfRule>
    <cfRule type="cellIs" dxfId="490" priority="50" operator="equal">
      <formula>#REF!</formula>
    </cfRule>
  </conditionalFormatting>
  <conditionalFormatting sqref="A2:A51">
    <cfRule type="cellIs" dxfId="489" priority="36" operator="equal">
      <formula>#REF!</formula>
    </cfRule>
    <cfRule type="cellIs" dxfId="488" priority="37" operator="equal">
      <formula>#REF!</formula>
    </cfRule>
    <cfRule type="cellIs" dxfId="487" priority="38" operator="equal">
      <formula>#REF!</formula>
    </cfRule>
    <cfRule type="cellIs" dxfId="486" priority="39" operator="equal">
      <formula>#REF!</formula>
    </cfRule>
    <cfRule type="cellIs" dxfId="485" priority="40" operator="equal">
      <formula>#REF!</formula>
    </cfRule>
  </conditionalFormatting>
  <conditionalFormatting sqref="A2:A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E2:I44">
    <cfRule type="cellIs" dxfId="479" priority="11" operator="equal">
      <formula>$AE$5</formula>
    </cfRule>
    <cfRule type="cellIs" dxfId="478" priority="12" operator="equal">
      <formula>$AD$5</formula>
    </cfRule>
    <cfRule type="cellIs" dxfId="477" priority="13" operator="equal">
      <formula>$AC$5</formula>
    </cfRule>
    <cfRule type="cellIs" dxfId="476" priority="14" operator="equal">
      <formula>$AB$5</formula>
    </cfRule>
    <cfRule type="cellIs" dxfId="4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base1!O141</f>
        <v>13</v>
      </c>
      <c r="G2" s="36">
        <f>base1!P141</f>
        <v>11</v>
      </c>
      <c r="H2" s="36">
        <f>base1!Q141</f>
        <v>15</v>
      </c>
      <c r="I2" s="36">
        <f>base1!R141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base1!O142</f>
        <v>4</v>
      </c>
      <c r="G3" s="36">
        <f>base1!P142</f>
        <v>2</v>
      </c>
      <c r="H3" s="36">
        <f>base1!Q142</f>
        <v>16</v>
      </c>
      <c r="I3" s="36">
        <f>base1!R142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base1!O143</f>
        <v>6</v>
      </c>
      <c r="G4" s="36">
        <f>base1!P143</f>
        <v>13</v>
      </c>
      <c r="H4" s="36">
        <f>base1!Q143</f>
        <v>18</v>
      </c>
      <c r="I4" s="36">
        <f>base1!R143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base1!O144</f>
        <v>15</v>
      </c>
      <c r="G5" s="36">
        <f>base1!P144</f>
        <v>10</v>
      </c>
      <c r="H5" s="36">
        <f>base1!Q144</f>
        <v>13</v>
      </c>
      <c r="I5" s="36">
        <f>base1!R144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base1!O145</f>
        <v>11</v>
      </c>
      <c r="G6" s="36">
        <f>base1!P145</f>
        <v>14</v>
      </c>
      <c r="H6" s="36">
        <f>base1!Q145</f>
        <v>10</v>
      </c>
      <c r="I6" s="36">
        <f>base1!R145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base1!O146</f>
        <v>10</v>
      </c>
      <c r="G7" s="36">
        <f>base1!P146</f>
        <v>4</v>
      </c>
      <c r="H7" s="36">
        <f>base1!Q146</f>
        <v>18</v>
      </c>
      <c r="I7" s="36">
        <f>base1!R146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base1!O147</f>
        <v>13</v>
      </c>
      <c r="G8" s="36">
        <f>base1!P147</f>
        <v>10</v>
      </c>
      <c r="H8" s="36">
        <f>base1!Q147</f>
        <v>11</v>
      </c>
      <c r="I8" s="36">
        <f>base1!R147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base1!O148</f>
        <v>16</v>
      </c>
      <c r="G9" s="36">
        <f>base1!P148</f>
        <v>4</v>
      </c>
      <c r="H9" s="36">
        <f>base1!Q148</f>
        <v>2</v>
      </c>
      <c r="I9" s="36">
        <f>base1!R148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base1!O149</f>
        <v>13</v>
      </c>
      <c r="G10" s="36">
        <f>base1!P149</f>
        <v>15</v>
      </c>
      <c r="H10" s="36">
        <f>base1!Q149</f>
        <v>14</v>
      </c>
      <c r="I10" s="36">
        <f>base1!R149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base1!O150</f>
        <v>17</v>
      </c>
      <c r="G11" s="36">
        <f>base1!P150</f>
        <v>13</v>
      </c>
      <c r="H11" s="36">
        <f>base1!Q150</f>
        <v>12</v>
      </c>
      <c r="I11" s="36">
        <f>base1!R150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base1!O151</f>
        <v>1</v>
      </c>
      <c r="G12" s="36">
        <f>base1!P151</f>
        <v>18</v>
      </c>
      <c r="H12" s="36">
        <f>base1!Q151</f>
        <v>13</v>
      </c>
      <c r="I12" s="36">
        <f>base1!R151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base1!O152</f>
        <v>4</v>
      </c>
      <c r="G13" s="36">
        <f>base1!P152</f>
        <v>18</v>
      </c>
      <c r="H13" s="36">
        <f>base1!Q152</f>
        <v>2</v>
      </c>
      <c r="I13" s="36">
        <f>base1!R152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base1!O153</f>
        <v>8</v>
      </c>
      <c r="G14" s="36">
        <f>base1!P153</f>
        <v>3</v>
      </c>
      <c r="H14" s="36">
        <f>base1!Q153</f>
        <v>10</v>
      </c>
      <c r="I14" s="36">
        <f>base1!R153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base1!O154</f>
        <v>8</v>
      </c>
      <c r="G15" s="36">
        <f>base1!P154</f>
        <v>16</v>
      </c>
      <c r="H15" s="36">
        <f>base1!Q154</f>
        <v>2</v>
      </c>
      <c r="I15" s="36">
        <f>base1!R154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base1!O155</f>
        <v>16</v>
      </c>
      <c r="G16" s="36">
        <f>base1!P155</f>
        <v>4</v>
      </c>
      <c r="H16" s="36">
        <f>base1!Q155</f>
        <v>2</v>
      </c>
      <c r="I16" s="36">
        <f>base1!R155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base1!O156</f>
        <v>3</v>
      </c>
      <c r="G17" s="36">
        <f>base1!P156</f>
        <v>4</v>
      </c>
      <c r="H17" s="36">
        <f>base1!Q156</f>
        <v>2</v>
      </c>
      <c r="I17" s="36">
        <f>base1!R156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base1!O157</f>
        <v>18</v>
      </c>
      <c r="G18" s="36">
        <f>base1!P157</f>
        <v>13</v>
      </c>
      <c r="H18" s="36">
        <f>base1!Q157</f>
        <v>15</v>
      </c>
      <c r="I18" s="36">
        <f>base1!R157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base1!O158</f>
        <v>11</v>
      </c>
      <c r="G19" s="36">
        <f>base1!P158</f>
        <v>8</v>
      </c>
      <c r="H19" s="36">
        <f>base1!Q158</f>
        <v>18</v>
      </c>
      <c r="I19" s="36">
        <f>base1!R158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base1!O159</f>
        <v>18</v>
      </c>
      <c r="G20" s="36">
        <f>base1!P159</f>
        <v>13</v>
      </c>
      <c r="H20" s="36">
        <f>base1!Q159</f>
        <v>14</v>
      </c>
      <c r="I20" s="36">
        <f>base1!R159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base1!O160</f>
        <v>2</v>
      </c>
      <c r="G21" s="36">
        <f>base1!P160</f>
        <v>8</v>
      </c>
      <c r="H21" s="36">
        <f>base1!Q160</f>
        <v>13</v>
      </c>
      <c r="I21" s="36">
        <f>base1!R160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base1!O161</f>
        <v>3</v>
      </c>
      <c r="G22" s="36">
        <f>base1!P161</f>
        <v>14</v>
      </c>
      <c r="H22" s="36">
        <f>base1!Q161</f>
        <v>2</v>
      </c>
      <c r="I22" s="36">
        <f>base1!R161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base1!O162</f>
        <v>4</v>
      </c>
      <c r="G23" s="36">
        <f>base1!P162</f>
        <v>14</v>
      </c>
      <c r="H23" s="36">
        <f>base1!Q162</f>
        <v>2</v>
      </c>
      <c r="I23" s="36">
        <f>base1!R162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base1!O163</f>
        <v>8</v>
      </c>
      <c r="G24" s="36">
        <f>base1!P163</f>
        <v>3</v>
      </c>
      <c r="H24" s="36">
        <f>base1!Q163</f>
        <v>10</v>
      </c>
      <c r="I24" s="36">
        <f>base1!R163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base1!O164</f>
        <v>18</v>
      </c>
      <c r="G25" s="36">
        <f>base1!P164</f>
        <v>8</v>
      </c>
      <c r="H25" s="36">
        <f>base1!Q164</f>
        <v>10</v>
      </c>
      <c r="I25" s="36">
        <f>base1!R164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base1!O165</f>
        <v>18</v>
      </c>
      <c r="G26" s="36">
        <f>base1!P165</f>
        <v>8</v>
      </c>
      <c r="H26" s="36">
        <f>base1!Q165</f>
        <v>10</v>
      </c>
      <c r="I26" s="36">
        <f>base1!R165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base1!O166</f>
        <v>8</v>
      </c>
      <c r="G27" s="36">
        <f>base1!P166</f>
        <v>18</v>
      </c>
      <c r="H27" s="36">
        <f>base1!Q166</f>
        <v>4</v>
      </c>
      <c r="I27" s="36">
        <f>base1!R166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base1!O167</f>
        <v>14</v>
      </c>
      <c r="G28" s="36">
        <f>base1!P167</f>
        <v>18</v>
      </c>
      <c r="H28" s="36">
        <f>base1!Q167</f>
        <v>4</v>
      </c>
      <c r="I28" s="36">
        <f>base1!R167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base1!O168</f>
        <v>3</v>
      </c>
      <c r="G29" s="36">
        <f>base1!P168</f>
        <v>8</v>
      </c>
      <c r="H29" s="36">
        <f>base1!Q168</f>
        <v>18</v>
      </c>
      <c r="I29" s="36">
        <f>base1!R168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base1!O169</f>
        <v>15</v>
      </c>
      <c r="G30" s="36">
        <f>base1!P169</f>
        <v>18</v>
      </c>
      <c r="H30" s="36">
        <f>base1!Q169</f>
        <v>16</v>
      </c>
      <c r="I30" s="36">
        <f>base1!R169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base1!O170</f>
        <v>11</v>
      </c>
      <c r="G31" s="36">
        <f>base1!P170</f>
        <v>18</v>
      </c>
      <c r="H31" s="36">
        <f>base1!Q170</f>
        <v>3</v>
      </c>
      <c r="I31" s="36">
        <f>base1!R170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base1!O171</f>
        <v>14</v>
      </c>
      <c r="G32" s="36">
        <f>base1!P171</f>
        <v>3</v>
      </c>
      <c r="H32" s="36">
        <f>base1!Q171</f>
        <v>16</v>
      </c>
      <c r="I32" s="36">
        <f>base1!R171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base1!O172</f>
        <v>11</v>
      </c>
      <c r="G33" s="36">
        <f>base1!P172</f>
        <v>13</v>
      </c>
      <c r="H33" s="36">
        <f>base1!Q172</f>
        <v>15</v>
      </c>
      <c r="I33" s="36">
        <f>base1!R172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base1!O173</f>
        <v>11</v>
      </c>
      <c r="G34" s="36">
        <f>base1!P173</f>
        <v>13</v>
      </c>
      <c r="H34" s="36">
        <f>base1!Q173</f>
        <v>8</v>
      </c>
      <c r="I34" s="36">
        <f>base1!R173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base1!O174</f>
        <v>11</v>
      </c>
      <c r="G35" s="36">
        <f>base1!P174</f>
        <v>7</v>
      </c>
      <c r="H35" s="36">
        <f>base1!Q174</f>
        <v>13</v>
      </c>
      <c r="I35" s="36">
        <f>base1!R174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base1!O175</f>
        <v>10</v>
      </c>
      <c r="G36" s="36">
        <f>base1!P175</f>
        <v>7</v>
      </c>
      <c r="H36" s="36">
        <f>base1!Q175</f>
        <v>14</v>
      </c>
      <c r="I36" s="36">
        <f>base1!R175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base1!O176</f>
        <v>3</v>
      </c>
      <c r="G37" s="36">
        <f>base1!P176</f>
        <v>11</v>
      </c>
      <c r="H37" s="36">
        <f>base1!Q176</f>
        <v>15</v>
      </c>
      <c r="I37" s="36">
        <f>base1!R176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base1!O177</f>
        <v>3</v>
      </c>
      <c r="G38" s="36">
        <f>base1!P177</f>
        <v>10</v>
      </c>
      <c r="H38" s="36">
        <f>base1!Q177</f>
        <v>14</v>
      </c>
      <c r="I38" s="36">
        <f>base1!R177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base1!O178</f>
        <v>14</v>
      </c>
      <c r="G39" s="36">
        <f>base1!P178</f>
        <v>2</v>
      </c>
      <c r="H39" s="36">
        <f>base1!Q178</f>
        <v>13</v>
      </c>
      <c r="I39" s="36">
        <f>base1!R178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base1!O179</f>
        <v>11</v>
      </c>
      <c r="G40" s="36">
        <f>base1!P179</f>
        <v>2</v>
      </c>
      <c r="H40" s="36">
        <f>base1!Q179</f>
        <v>13</v>
      </c>
      <c r="I40" s="36">
        <f>base1!R179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base1!O180</f>
        <v>11</v>
      </c>
      <c r="G41" s="36">
        <f>base1!P180</f>
        <v>2</v>
      </c>
      <c r="H41" s="36">
        <f>base1!Q180</f>
        <v>13</v>
      </c>
      <c r="I41" s="36">
        <f>base1!R180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base1!O181</f>
        <v>4</v>
      </c>
      <c r="G42" s="36">
        <f>base1!P181</f>
        <v>13</v>
      </c>
      <c r="H42" s="36">
        <f>base1!Q181</f>
        <v>14</v>
      </c>
      <c r="I42" s="36">
        <f>base1!R181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base1!O182</f>
        <v>4</v>
      </c>
      <c r="G43" s="36">
        <f>base1!P182</f>
        <v>13</v>
      </c>
      <c r="H43" s="36">
        <f>base1!Q182</f>
        <v>15</v>
      </c>
      <c r="I43" s="36">
        <f>base1!R182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base1!O183</f>
        <v>7</v>
      </c>
      <c r="G44" s="36">
        <f>base1!P183</f>
        <v>13</v>
      </c>
      <c r="H44" s="36">
        <f>base1!Q183</f>
        <v>15</v>
      </c>
      <c r="I44" s="36">
        <f>base1!R183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base1!O134</f>
        <v>8</v>
      </c>
      <c r="G45" s="36">
        <f>base1!P134</f>
        <v>14</v>
      </c>
      <c r="H45" s="36">
        <f>base1!Q134</f>
        <v>1</v>
      </c>
      <c r="I45" s="36">
        <f>base1!R134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base1!O135</f>
        <v>11</v>
      </c>
      <c r="G46" s="36">
        <f>base1!P135</f>
        <v>9</v>
      </c>
      <c r="H46" s="36">
        <f>base1!Q135</f>
        <v>15</v>
      </c>
      <c r="I46" s="36">
        <f>base1!R135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base1!O136</f>
        <v>8</v>
      </c>
      <c r="G47" s="36">
        <f>base1!P136</f>
        <v>12</v>
      </c>
      <c r="H47" s="36">
        <f>base1!Q136</f>
        <v>15</v>
      </c>
      <c r="I47" s="36">
        <f>base1!R136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base1!O137</f>
        <v>14</v>
      </c>
      <c r="G48" s="36">
        <f>base1!P137</f>
        <v>15</v>
      </c>
      <c r="H48" s="36">
        <f>base1!Q137</f>
        <v>17</v>
      </c>
      <c r="I48" s="36">
        <f>base1!R137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base1!O138</f>
        <v>9</v>
      </c>
      <c r="G49" s="36">
        <f>base1!P138</f>
        <v>10</v>
      </c>
      <c r="H49" s="36">
        <f>base1!Q138</f>
        <v>13</v>
      </c>
      <c r="I49" s="36">
        <f>base1!R138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base1!O139</f>
        <v>11</v>
      </c>
      <c r="G50" s="36">
        <f>base1!P139</f>
        <v>9</v>
      </c>
      <c r="H50" s="36">
        <f>base1!Q139</f>
        <v>15</v>
      </c>
      <c r="I50" s="36">
        <f>base1!R139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base1!O140</f>
        <v>13</v>
      </c>
      <c r="G51" s="36">
        <f>base1!P140</f>
        <v>14</v>
      </c>
      <c r="H51" s="36">
        <f>base1!Q140</f>
        <v>15</v>
      </c>
      <c r="I51" s="36">
        <f>base1!R140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454" priority="26" operator="equal">
      <formula>$AE$5</formula>
    </cfRule>
    <cfRule type="cellIs" dxfId="453" priority="27" operator="equal">
      <formula>$AD$5</formula>
    </cfRule>
    <cfRule type="cellIs" dxfId="452" priority="28" operator="equal">
      <formula>$AC$5</formula>
    </cfRule>
    <cfRule type="cellIs" dxfId="451" priority="29" operator="equal">
      <formula>$AB$5</formula>
    </cfRule>
    <cfRule type="cellIs" dxfId="450" priority="30" operator="equal">
      <formula>$AA$5</formula>
    </cfRule>
  </conditionalFormatting>
  <conditionalFormatting sqref="B1:P1">
    <cfRule type="cellIs" dxfId="449" priority="41" operator="equal">
      <formula>#REF!</formula>
    </cfRule>
    <cfRule type="cellIs" dxfId="448" priority="42" operator="equal">
      <formula>#REF!</formula>
    </cfRule>
    <cfRule type="cellIs" dxfId="447" priority="43" operator="equal">
      <formula>#REF!</formula>
    </cfRule>
    <cfRule type="cellIs" dxfId="446" priority="44" operator="equal">
      <formula>#REF!</formula>
    </cfRule>
    <cfRule type="cellIs" dxfId="445" priority="45" operator="equal">
      <formula>#REF!</formula>
    </cfRule>
  </conditionalFormatting>
  <conditionalFormatting sqref="B1:P1">
    <cfRule type="cellIs" dxfId="444" priority="46" operator="equal">
      <formula>#REF!</formula>
    </cfRule>
    <cfRule type="cellIs" dxfId="443" priority="47" operator="equal">
      <formula>#REF!</formula>
    </cfRule>
    <cfRule type="cellIs" dxfId="442" priority="48" operator="equal">
      <formula>#REF!</formula>
    </cfRule>
    <cfRule type="cellIs" dxfId="441" priority="49" operator="equal">
      <formula>#REF!</formula>
    </cfRule>
    <cfRule type="cellIs" dxfId="440" priority="50" operator="equal">
      <formula>#REF!</formula>
    </cfRule>
  </conditionalFormatting>
  <conditionalFormatting sqref="A2:A51">
    <cfRule type="cellIs" dxfId="439" priority="36" operator="equal">
      <formula>#REF!</formula>
    </cfRule>
    <cfRule type="cellIs" dxfId="438" priority="37" operator="equal">
      <formula>#REF!</formula>
    </cfRule>
    <cfRule type="cellIs" dxfId="437" priority="38" operator="equal">
      <formula>#REF!</formula>
    </cfRule>
    <cfRule type="cellIs" dxfId="436" priority="39" operator="equal">
      <formula>#REF!</formula>
    </cfRule>
    <cfRule type="cellIs" dxfId="435" priority="40" operator="equal">
      <formula>#REF!</formula>
    </cfRule>
  </conditionalFormatting>
  <conditionalFormatting sqref="A2:A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D2:I45">
    <cfRule type="cellIs" dxfId="429" priority="11" operator="equal">
      <formula>$AE$5</formula>
    </cfRule>
    <cfRule type="cellIs" dxfId="428" priority="12" operator="equal">
      <formula>$AD$5</formula>
    </cfRule>
    <cfRule type="cellIs" dxfId="427" priority="13" operator="equal">
      <formula>$AC$5</formula>
    </cfRule>
    <cfRule type="cellIs" dxfId="426" priority="14" operator="equal">
      <formula>$AB$5</formula>
    </cfRule>
    <cfRule type="cellIs" dxfId="4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base1!O140</f>
        <v>13</v>
      </c>
      <c r="G2" s="36">
        <f>base1!P140</f>
        <v>14</v>
      </c>
      <c r="H2" s="36">
        <f>base1!Q140</f>
        <v>15</v>
      </c>
      <c r="I2" s="36">
        <f>base1!R140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base1!O141</f>
        <v>13</v>
      </c>
      <c r="G3" s="36">
        <f>base1!P141</f>
        <v>11</v>
      </c>
      <c r="H3" s="36">
        <f>base1!Q141</f>
        <v>15</v>
      </c>
      <c r="I3" s="36">
        <f>base1!R141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base1!O142</f>
        <v>4</v>
      </c>
      <c r="G4" s="36">
        <f>base1!P142</f>
        <v>2</v>
      </c>
      <c r="H4" s="36">
        <f>base1!Q142</f>
        <v>16</v>
      </c>
      <c r="I4" s="36">
        <f>base1!R142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base1!O143</f>
        <v>6</v>
      </c>
      <c r="G5" s="36">
        <f>base1!P143</f>
        <v>13</v>
      </c>
      <c r="H5" s="36">
        <f>base1!Q143</f>
        <v>18</v>
      </c>
      <c r="I5" s="36">
        <f>base1!R143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base1!O144</f>
        <v>15</v>
      </c>
      <c r="G6" s="36">
        <f>base1!P144</f>
        <v>10</v>
      </c>
      <c r="H6" s="36">
        <f>base1!Q144</f>
        <v>13</v>
      </c>
      <c r="I6" s="36">
        <f>base1!R144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base1!O145</f>
        <v>11</v>
      </c>
      <c r="G7" s="36">
        <f>base1!P145</f>
        <v>14</v>
      </c>
      <c r="H7" s="36">
        <f>base1!Q145</f>
        <v>10</v>
      </c>
      <c r="I7" s="36">
        <f>base1!R145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base1!O146</f>
        <v>10</v>
      </c>
      <c r="G8" s="36">
        <f>base1!P146</f>
        <v>4</v>
      </c>
      <c r="H8" s="36">
        <f>base1!Q146</f>
        <v>18</v>
      </c>
      <c r="I8" s="36">
        <f>base1!R146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base1!O147</f>
        <v>13</v>
      </c>
      <c r="G9" s="36">
        <f>base1!P147</f>
        <v>10</v>
      </c>
      <c r="H9" s="36">
        <f>base1!Q147</f>
        <v>11</v>
      </c>
      <c r="I9" s="36">
        <f>base1!R147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base1!O148</f>
        <v>16</v>
      </c>
      <c r="G10" s="36">
        <f>base1!P148</f>
        <v>4</v>
      </c>
      <c r="H10" s="36">
        <f>base1!Q148</f>
        <v>2</v>
      </c>
      <c r="I10" s="36">
        <f>base1!R148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base1!O149</f>
        <v>13</v>
      </c>
      <c r="G11" s="36">
        <f>base1!P149</f>
        <v>15</v>
      </c>
      <c r="H11" s="36">
        <f>base1!Q149</f>
        <v>14</v>
      </c>
      <c r="I11" s="36">
        <f>base1!R149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base1!O150</f>
        <v>17</v>
      </c>
      <c r="G12" s="36">
        <f>base1!P150</f>
        <v>13</v>
      </c>
      <c r="H12" s="36">
        <f>base1!Q150</f>
        <v>12</v>
      </c>
      <c r="I12" s="36">
        <f>base1!R150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base1!O151</f>
        <v>1</v>
      </c>
      <c r="G13" s="36">
        <f>base1!P151</f>
        <v>18</v>
      </c>
      <c r="H13" s="36">
        <f>base1!Q151</f>
        <v>13</v>
      </c>
      <c r="I13" s="36">
        <f>base1!R151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base1!O152</f>
        <v>4</v>
      </c>
      <c r="G14" s="36">
        <f>base1!P152</f>
        <v>18</v>
      </c>
      <c r="H14" s="36">
        <f>base1!Q152</f>
        <v>2</v>
      </c>
      <c r="I14" s="36">
        <f>base1!R152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base1!O153</f>
        <v>8</v>
      </c>
      <c r="G15" s="36">
        <f>base1!P153</f>
        <v>3</v>
      </c>
      <c r="H15" s="36">
        <f>base1!Q153</f>
        <v>10</v>
      </c>
      <c r="I15" s="36">
        <f>base1!R153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base1!O154</f>
        <v>8</v>
      </c>
      <c r="G16" s="36">
        <f>base1!P154</f>
        <v>16</v>
      </c>
      <c r="H16" s="36">
        <f>base1!Q154</f>
        <v>2</v>
      </c>
      <c r="I16" s="36">
        <f>base1!R154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base1!O155</f>
        <v>16</v>
      </c>
      <c r="G17" s="36">
        <f>base1!P155</f>
        <v>4</v>
      </c>
      <c r="H17" s="36">
        <f>base1!Q155</f>
        <v>2</v>
      </c>
      <c r="I17" s="36">
        <f>base1!R155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base1!O156</f>
        <v>3</v>
      </c>
      <c r="G18" s="36">
        <f>base1!P156</f>
        <v>4</v>
      </c>
      <c r="H18" s="36">
        <f>base1!Q156</f>
        <v>2</v>
      </c>
      <c r="I18" s="36">
        <f>base1!R156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base1!O157</f>
        <v>18</v>
      </c>
      <c r="G19" s="36">
        <f>base1!P157</f>
        <v>13</v>
      </c>
      <c r="H19" s="36">
        <f>base1!Q157</f>
        <v>15</v>
      </c>
      <c r="I19" s="36">
        <f>base1!R157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base1!O158</f>
        <v>11</v>
      </c>
      <c r="G20" s="36">
        <f>base1!P158</f>
        <v>8</v>
      </c>
      <c r="H20" s="36">
        <f>base1!Q158</f>
        <v>18</v>
      </c>
      <c r="I20" s="36">
        <f>base1!R158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base1!O159</f>
        <v>18</v>
      </c>
      <c r="G21" s="36">
        <f>base1!P159</f>
        <v>13</v>
      </c>
      <c r="H21" s="36">
        <f>base1!Q159</f>
        <v>14</v>
      </c>
      <c r="I21" s="36">
        <f>base1!R159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base1!O160</f>
        <v>2</v>
      </c>
      <c r="G22" s="36">
        <f>base1!P160</f>
        <v>8</v>
      </c>
      <c r="H22" s="36">
        <f>base1!Q160</f>
        <v>13</v>
      </c>
      <c r="I22" s="36">
        <f>base1!R160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base1!O161</f>
        <v>3</v>
      </c>
      <c r="G23" s="36">
        <f>base1!P161</f>
        <v>14</v>
      </c>
      <c r="H23" s="36">
        <f>base1!Q161</f>
        <v>2</v>
      </c>
      <c r="I23" s="36">
        <f>base1!R161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base1!O162</f>
        <v>4</v>
      </c>
      <c r="G24" s="36">
        <f>base1!P162</f>
        <v>14</v>
      </c>
      <c r="H24" s="36">
        <f>base1!Q162</f>
        <v>2</v>
      </c>
      <c r="I24" s="36">
        <f>base1!R162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base1!O163</f>
        <v>8</v>
      </c>
      <c r="G25" s="36">
        <f>base1!P163</f>
        <v>3</v>
      </c>
      <c r="H25" s="36">
        <f>base1!Q163</f>
        <v>10</v>
      </c>
      <c r="I25" s="36">
        <f>base1!R163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base1!O164</f>
        <v>18</v>
      </c>
      <c r="G26" s="36">
        <f>base1!P164</f>
        <v>8</v>
      </c>
      <c r="H26" s="36">
        <f>base1!Q164</f>
        <v>10</v>
      </c>
      <c r="I26" s="36">
        <f>base1!R164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base1!O165</f>
        <v>18</v>
      </c>
      <c r="G27" s="36">
        <f>base1!P165</f>
        <v>8</v>
      </c>
      <c r="H27" s="36">
        <f>base1!Q165</f>
        <v>10</v>
      </c>
      <c r="I27" s="36">
        <f>base1!R165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base1!O166</f>
        <v>8</v>
      </c>
      <c r="G28" s="36">
        <f>base1!P166</f>
        <v>18</v>
      </c>
      <c r="H28" s="36">
        <f>base1!Q166</f>
        <v>4</v>
      </c>
      <c r="I28" s="36">
        <f>base1!R166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base1!O167</f>
        <v>14</v>
      </c>
      <c r="G29" s="36">
        <f>base1!P167</f>
        <v>18</v>
      </c>
      <c r="H29" s="36">
        <f>base1!Q167</f>
        <v>4</v>
      </c>
      <c r="I29" s="36">
        <f>base1!R167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base1!O168</f>
        <v>3</v>
      </c>
      <c r="G30" s="36">
        <f>base1!P168</f>
        <v>8</v>
      </c>
      <c r="H30" s="36">
        <f>base1!Q168</f>
        <v>18</v>
      </c>
      <c r="I30" s="36">
        <f>base1!R168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base1!O169</f>
        <v>15</v>
      </c>
      <c r="G31" s="36">
        <f>base1!P169</f>
        <v>18</v>
      </c>
      <c r="H31" s="36">
        <f>base1!Q169</f>
        <v>16</v>
      </c>
      <c r="I31" s="36">
        <f>base1!R169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base1!O170</f>
        <v>11</v>
      </c>
      <c r="G32" s="36">
        <f>base1!P170</f>
        <v>18</v>
      </c>
      <c r="H32" s="36">
        <f>base1!Q170</f>
        <v>3</v>
      </c>
      <c r="I32" s="36">
        <f>base1!R170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base1!O171</f>
        <v>14</v>
      </c>
      <c r="G33" s="36">
        <f>base1!P171</f>
        <v>3</v>
      </c>
      <c r="H33" s="36">
        <f>base1!Q171</f>
        <v>16</v>
      </c>
      <c r="I33" s="36">
        <f>base1!R171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base1!O172</f>
        <v>11</v>
      </c>
      <c r="G34" s="36">
        <f>base1!P172</f>
        <v>13</v>
      </c>
      <c r="H34" s="36">
        <f>base1!Q172</f>
        <v>15</v>
      </c>
      <c r="I34" s="36">
        <f>base1!R172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base1!O173</f>
        <v>11</v>
      </c>
      <c r="G35" s="36">
        <f>base1!P173</f>
        <v>13</v>
      </c>
      <c r="H35" s="36">
        <f>base1!Q173</f>
        <v>8</v>
      </c>
      <c r="I35" s="36">
        <f>base1!R173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base1!O174</f>
        <v>11</v>
      </c>
      <c r="G36" s="36">
        <f>base1!P174</f>
        <v>7</v>
      </c>
      <c r="H36" s="36">
        <f>base1!Q174</f>
        <v>13</v>
      </c>
      <c r="I36" s="36">
        <f>base1!R174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base1!O175</f>
        <v>10</v>
      </c>
      <c r="G37" s="36">
        <f>base1!P175</f>
        <v>7</v>
      </c>
      <c r="H37" s="36">
        <f>base1!Q175</f>
        <v>14</v>
      </c>
      <c r="I37" s="36">
        <f>base1!R175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base1!O176</f>
        <v>3</v>
      </c>
      <c r="G38" s="36">
        <f>base1!P176</f>
        <v>11</v>
      </c>
      <c r="H38" s="36">
        <f>base1!Q176</f>
        <v>15</v>
      </c>
      <c r="I38" s="36">
        <f>base1!R176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base1!O177</f>
        <v>3</v>
      </c>
      <c r="G39" s="36">
        <f>base1!P177</f>
        <v>10</v>
      </c>
      <c r="H39" s="36">
        <f>base1!Q177</f>
        <v>14</v>
      </c>
      <c r="I39" s="36">
        <f>base1!R177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base1!O178</f>
        <v>14</v>
      </c>
      <c r="G40" s="36">
        <f>base1!P178</f>
        <v>2</v>
      </c>
      <c r="H40" s="36">
        <f>base1!Q178</f>
        <v>13</v>
      </c>
      <c r="I40" s="36">
        <f>base1!R178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base1!O179</f>
        <v>11</v>
      </c>
      <c r="G41" s="36">
        <f>base1!P179</f>
        <v>2</v>
      </c>
      <c r="H41" s="36">
        <f>base1!Q179</f>
        <v>13</v>
      </c>
      <c r="I41" s="36">
        <f>base1!R179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base1!O180</f>
        <v>11</v>
      </c>
      <c r="G42" s="36">
        <f>base1!P180</f>
        <v>2</v>
      </c>
      <c r="H42" s="36">
        <f>base1!Q180</f>
        <v>13</v>
      </c>
      <c r="I42" s="36">
        <f>base1!R180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base1!O181</f>
        <v>4</v>
      </c>
      <c r="G43" s="36">
        <f>base1!P181</f>
        <v>13</v>
      </c>
      <c r="H43" s="36">
        <f>base1!Q181</f>
        <v>14</v>
      </c>
      <c r="I43" s="36">
        <f>base1!R181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base1!O182</f>
        <v>4</v>
      </c>
      <c r="G44" s="36">
        <f>base1!P182</f>
        <v>13</v>
      </c>
      <c r="H44" s="36">
        <f>base1!Q182</f>
        <v>15</v>
      </c>
      <c r="I44" s="36">
        <f>base1!R182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base1!O183</f>
        <v>7</v>
      </c>
      <c r="G45" s="36">
        <f>base1!P183</f>
        <v>13</v>
      </c>
      <c r="H45" s="36">
        <f>base1!Q183</f>
        <v>15</v>
      </c>
      <c r="I45" s="36">
        <f>base1!R183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base1!O134</f>
        <v>8</v>
      </c>
      <c r="G46" s="36">
        <f>base1!P134</f>
        <v>14</v>
      </c>
      <c r="H46" s="36">
        <f>base1!Q134</f>
        <v>1</v>
      </c>
      <c r="I46" s="36">
        <f>base1!R134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base1!O135</f>
        <v>11</v>
      </c>
      <c r="G47" s="36">
        <f>base1!P135</f>
        <v>9</v>
      </c>
      <c r="H47" s="36">
        <f>base1!Q135</f>
        <v>15</v>
      </c>
      <c r="I47" s="36">
        <f>base1!R135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base1!O136</f>
        <v>8</v>
      </c>
      <c r="G48" s="36">
        <f>base1!P136</f>
        <v>12</v>
      </c>
      <c r="H48" s="36">
        <f>base1!Q136</f>
        <v>15</v>
      </c>
      <c r="I48" s="36">
        <f>base1!R136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base1!O137</f>
        <v>14</v>
      </c>
      <c r="G49" s="36">
        <f>base1!P137</f>
        <v>15</v>
      </c>
      <c r="H49" s="36">
        <f>base1!Q137</f>
        <v>17</v>
      </c>
      <c r="I49" s="36">
        <f>base1!R137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base1!O138</f>
        <v>9</v>
      </c>
      <c r="G50" s="36">
        <f>base1!P138</f>
        <v>10</v>
      </c>
      <c r="H50" s="36">
        <f>base1!Q138</f>
        <v>13</v>
      </c>
      <c r="I50" s="36">
        <f>base1!R138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base1!O139</f>
        <v>11</v>
      </c>
      <c r="G51" s="36">
        <f>base1!P139</f>
        <v>9</v>
      </c>
      <c r="H51" s="36">
        <f>base1!Q139</f>
        <v>15</v>
      </c>
      <c r="I51" s="36">
        <f>base1!R139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404" priority="26" operator="equal">
      <formula>$AE$5</formula>
    </cfRule>
    <cfRule type="cellIs" dxfId="403" priority="27" operator="equal">
      <formula>$AD$5</formula>
    </cfRule>
    <cfRule type="cellIs" dxfId="402" priority="28" operator="equal">
      <formula>$AC$5</formula>
    </cfRule>
    <cfRule type="cellIs" dxfId="401" priority="29" operator="equal">
      <formula>$AB$5</formula>
    </cfRule>
    <cfRule type="cellIs" dxfId="400" priority="30" operator="equal">
      <formula>$AA$5</formula>
    </cfRule>
  </conditionalFormatting>
  <conditionalFormatting sqref="B1:P1">
    <cfRule type="cellIs" dxfId="399" priority="41" operator="equal">
      <formula>#REF!</formula>
    </cfRule>
    <cfRule type="cellIs" dxfId="398" priority="42" operator="equal">
      <formula>#REF!</formula>
    </cfRule>
    <cfRule type="cellIs" dxfId="397" priority="43" operator="equal">
      <formula>#REF!</formula>
    </cfRule>
    <cfRule type="cellIs" dxfId="396" priority="44" operator="equal">
      <formula>#REF!</formula>
    </cfRule>
    <cfRule type="cellIs" dxfId="395" priority="45" operator="equal">
      <formula>#REF!</formula>
    </cfRule>
  </conditionalFormatting>
  <conditionalFormatting sqref="B1:P1">
    <cfRule type="cellIs" dxfId="394" priority="46" operator="equal">
      <formula>#REF!</formula>
    </cfRule>
    <cfRule type="cellIs" dxfId="393" priority="47" operator="equal">
      <formula>#REF!</formula>
    </cfRule>
    <cfRule type="cellIs" dxfId="392" priority="48" operator="equal">
      <formula>#REF!</formula>
    </cfRule>
    <cfRule type="cellIs" dxfId="391" priority="49" operator="equal">
      <formula>#REF!</formula>
    </cfRule>
    <cfRule type="cellIs" dxfId="390" priority="50" operator="equal">
      <formula>#REF!</formula>
    </cfRule>
  </conditionalFormatting>
  <conditionalFormatting sqref="A2:A51">
    <cfRule type="cellIs" dxfId="389" priority="36" operator="equal">
      <formula>#REF!</formula>
    </cfRule>
    <cfRule type="cellIs" dxfId="388" priority="37" operator="equal">
      <formula>#REF!</formula>
    </cfRule>
    <cfRule type="cellIs" dxfId="387" priority="38" operator="equal">
      <formula>#REF!</formula>
    </cfRule>
    <cfRule type="cellIs" dxfId="386" priority="39" operator="equal">
      <formula>#REF!</formula>
    </cfRule>
    <cfRule type="cellIs" dxfId="385" priority="40" operator="equal">
      <formula>#REF!</formula>
    </cfRule>
  </conditionalFormatting>
  <conditionalFormatting sqref="A2:A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E2:I46">
    <cfRule type="cellIs" dxfId="379" priority="11" operator="equal">
      <formula>$AE$5</formula>
    </cfRule>
    <cfRule type="cellIs" dxfId="378" priority="12" operator="equal">
      <formula>$AD$5</formula>
    </cfRule>
    <cfRule type="cellIs" dxfId="377" priority="13" operator="equal">
      <formula>$AC$5</formula>
    </cfRule>
    <cfRule type="cellIs" dxfId="376" priority="14" operator="equal">
      <formula>$AB$5</formula>
    </cfRule>
    <cfRule type="cellIs" dxfId="3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base1!O139</f>
        <v>11</v>
      </c>
      <c r="G2" s="36">
        <f>base1!P139</f>
        <v>9</v>
      </c>
      <c r="H2" s="36">
        <f>base1!Q139</f>
        <v>15</v>
      </c>
      <c r="I2" s="36">
        <f>base1!R139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base1!O140</f>
        <v>13</v>
      </c>
      <c r="G3" s="36">
        <f>base1!P140</f>
        <v>14</v>
      </c>
      <c r="H3" s="36">
        <f>base1!Q140</f>
        <v>15</v>
      </c>
      <c r="I3" s="36">
        <f>base1!R140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base1!O141</f>
        <v>13</v>
      </c>
      <c r="G4" s="36">
        <f>base1!P141</f>
        <v>11</v>
      </c>
      <c r="H4" s="36">
        <f>base1!Q141</f>
        <v>15</v>
      </c>
      <c r="I4" s="36">
        <f>base1!R141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base1!O142</f>
        <v>4</v>
      </c>
      <c r="G5" s="36">
        <f>base1!P142</f>
        <v>2</v>
      </c>
      <c r="H5" s="36">
        <f>base1!Q142</f>
        <v>16</v>
      </c>
      <c r="I5" s="36">
        <f>base1!R142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base1!O143</f>
        <v>6</v>
      </c>
      <c r="G6" s="36">
        <f>base1!P143</f>
        <v>13</v>
      </c>
      <c r="H6" s="36">
        <f>base1!Q143</f>
        <v>18</v>
      </c>
      <c r="I6" s="36">
        <f>base1!R143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base1!O144</f>
        <v>15</v>
      </c>
      <c r="G7" s="36">
        <f>base1!P144</f>
        <v>10</v>
      </c>
      <c r="H7" s="36">
        <f>base1!Q144</f>
        <v>13</v>
      </c>
      <c r="I7" s="36">
        <f>base1!R144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base1!O145</f>
        <v>11</v>
      </c>
      <c r="G8" s="36">
        <f>base1!P145</f>
        <v>14</v>
      </c>
      <c r="H8" s="36">
        <f>base1!Q145</f>
        <v>10</v>
      </c>
      <c r="I8" s="36">
        <f>base1!R145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base1!O146</f>
        <v>10</v>
      </c>
      <c r="G9" s="36">
        <f>base1!P146</f>
        <v>4</v>
      </c>
      <c r="H9" s="36">
        <f>base1!Q146</f>
        <v>18</v>
      </c>
      <c r="I9" s="36">
        <f>base1!R146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base1!O147</f>
        <v>13</v>
      </c>
      <c r="G10" s="36">
        <f>base1!P147</f>
        <v>10</v>
      </c>
      <c r="H10" s="36">
        <f>base1!Q147</f>
        <v>11</v>
      </c>
      <c r="I10" s="36">
        <f>base1!R147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base1!O148</f>
        <v>16</v>
      </c>
      <c r="G11" s="36">
        <f>base1!P148</f>
        <v>4</v>
      </c>
      <c r="H11" s="36">
        <f>base1!Q148</f>
        <v>2</v>
      </c>
      <c r="I11" s="36">
        <f>base1!R148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base1!O149</f>
        <v>13</v>
      </c>
      <c r="G12" s="36">
        <f>base1!P149</f>
        <v>15</v>
      </c>
      <c r="H12" s="36">
        <f>base1!Q149</f>
        <v>14</v>
      </c>
      <c r="I12" s="36">
        <f>base1!R149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base1!O150</f>
        <v>17</v>
      </c>
      <c r="G13" s="36">
        <f>base1!P150</f>
        <v>13</v>
      </c>
      <c r="H13" s="36">
        <f>base1!Q150</f>
        <v>12</v>
      </c>
      <c r="I13" s="36">
        <f>base1!R150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base1!O151</f>
        <v>1</v>
      </c>
      <c r="G14" s="36">
        <f>base1!P151</f>
        <v>18</v>
      </c>
      <c r="H14" s="36">
        <f>base1!Q151</f>
        <v>13</v>
      </c>
      <c r="I14" s="36">
        <f>base1!R151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base1!O152</f>
        <v>4</v>
      </c>
      <c r="G15" s="36">
        <f>base1!P152</f>
        <v>18</v>
      </c>
      <c r="H15" s="36">
        <f>base1!Q152</f>
        <v>2</v>
      </c>
      <c r="I15" s="36">
        <f>base1!R152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base1!O153</f>
        <v>8</v>
      </c>
      <c r="G16" s="36">
        <f>base1!P153</f>
        <v>3</v>
      </c>
      <c r="H16" s="36">
        <f>base1!Q153</f>
        <v>10</v>
      </c>
      <c r="I16" s="36">
        <f>base1!R153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base1!O154</f>
        <v>8</v>
      </c>
      <c r="G17" s="36">
        <f>base1!P154</f>
        <v>16</v>
      </c>
      <c r="H17" s="36">
        <f>base1!Q154</f>
        <v>2</v>
      </c>
      <c r="I17" s="36">
        <f>base1!R154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base1!O155</f>
        <v>16</v>
      </c>
      <c r="G18" s="36">
        <f>base1!P155</f>
        <v>4</v>
      </c>
      <c r="H18" s="36">
        <f>base1!Q155</f>
        <v>2</v>
      </c>
      <c r="I18" s="36">
        <f>base1!R155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base1!O156</f>
        <v>3</v>
      </c>
      <c r="G19" s="36">
        <f>base1!P156</f>
        <v>4</v>
      </c>
      <c r="H19" s="36">
        <f>base1!Q156</f>
        <v>2</v>
      </c>
      <c r="I19" s="36">
        <f>base1!R156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base1!O157</f>
        <v>18</v>
      </c>
      <c r="G20" s="36">
        <f>base1!P157</f>
        <v>13</v>
      </c>
      <c r="H20" s="36">
        <f>base1!Q157</f>
        <v>15</v>
      </c>
      <c r="I20" s="36">
        <f>base1!R157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base1!O158</f>
        <v>11</v>
      </c>
      <c r="G21" s="36">
        <f>base1!P158</f>
        <v>8</v>
      </c>
      <c r="H21" s="36">
        <f>base1!Q158</f>
        <v>18</v>
      </c>
      <c r="I21" s="36">
        <f>base1!R158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base1!O159</f>
        <v>18</v>
      </c>
      <c r="G22" s="36">
        <f>base1!P159</f>
        <v>13</v>
      </c>
      <c r="H22" s="36">
        <f>base1!Q159</f>
        <v>14</v>
      </c>
      <c r="I22" s="36">
        <f>base1!R159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base1!O160</f>
        <v>2</v>
      </c>
      <c r="G23" s="36">
        <f>base1!P160</f>
        <v>8</v>
      </c>
      <c r="H23" s="36">
        <f>base1!Q160</f>
        <v>13</v>
      </c>
      <c r="I23" s="36">
        <f>base1!R160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base1!O161</f>
        <v>3</v>
      </c>
      <c r="G24" s="36">
        <f>base1!P161</f>
        <v>14</v>
      </c>
      <c r="H24" s="36">
        <f>base1!Q161</f>
        <v>2</v>
      </c>
      <c r="I24" s="36">
        <f>base1!R161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base1!O162</f>
        <v>4</v>
      </c>
      <c r="G25" s="36">
        <f>base1!P162</f>
        <v>14</v>
      </c>
      <c r="H25" s="36">
        <f>base1!Q162</f>
        <v>2</v>
      </c>
      <c r="I25" s="36">
        <f>base1!R162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base1!O163</f>
        <v>8</v>
      </c>
      <c r="G26" s="36">
        <f>base1!P163</f>
        <v>3</v>
      </c>
      <c r="H26" s="36">
        <f>base1!Q163</f>
        <v>10</v>
      </c>
      <c r="I26" s="36">
        <f>base1!R163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base1!O164</f>
        <v>18</v>
      </c>
      <c r="G27" s="36">
        <f>base1!P164</f>
        <v>8</v>
      </c>
      <c r="H27" s="36">
        <f>base1!Q164</f>
        <v>10</v>
      </c>
      <c r="I27" s="36">
        <f>base1!R164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base1!O165</f>
        <v>18</v>
      </c>
      <c r="G28" s="36">
        <f>base1!P165</f>
        <v>8</v>
      </c>
      <c r="H28" s="36">
        <f>base1!Q165</f>
        <v>10</v>
      </c>
      <c r="I28" s="36">
        <f>base1!R165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base1!O166</f>
        <v>8</v>
      </c>
      <c r="G29" s="36">
        <f>base1!P166</f>
        <v>18</v>
      </c>
      <c r="H29" s="36">
        <f>base1!Q166</f>
        <v>4</v>
      </c>
      <c r="I29" s="36">
        <f>base1!R166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base1!O167</f>
        <v>14</v>
      </c>
      <c r="G30" s="36">
        <f>base1!P167</f>
        <v>18</v>
      </c>
      <c r="H30" s="36">
        <f>base1!Q167</f>
        <v>4</v>
      </c>
      <c r="I30" s="36">
        <f>base1!R167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base1!O168</f>
        <v>3</v>
      </c>
      <c r="G31" s="36">
        <f>base1!P168</f>
        <v>8</v>
      </c>
      <c r="H31" s="36">
        <f>base1!Q168</f>
        <v>18</v>
      </c>
      <c r="I31" s="36">
        <f>base1!R168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base1!O169</f>
        <v>15</v>
      </c>
      <c r="G32" s="36">
        <f>base1!P169</f>
        <v>18</v>
      </c>
      <c r="H32" s="36">
        <f>base1!Q169</f>
        <v>16</v>
      </c>
      <c r="I32" s="36">
        <f>base1!R169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base1!O170</f>
        <v>11</v>
      </c>
      <c r="G33" s="36">
        <f>base1!P170</f>
        <v>18</v>
      </c>
      <c r="H33" s="36">
        <f>base1!Q170</f>
        <v>3</v>
      </c>
      <c r="I33" s="36">
        <f>base1!R170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base1!O171</f>
        <v>14</v>
      </c>
      <c r="G34" s="36">
        <f>base1!P171</f>
        <v>3</v>
      </c>
      <c r="H34" s="36">
        <f>base1!Q171</f>
        <v>16</v>
      </c>
      <c r="I34" s="36">
        <f>base1!R171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base1!O172</f>
        <v>11</v>
      </c>
      <c r="G35" s="36">
        <f>base1!P172</f>
        <v>13</v>
      </c>
      <c r="H35" s="36">
        <f>base1!Q172</f>
        <v>15</v>
      </c>
      <c r="I35" s="36">
        <f>base1!R172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base1!O173</f>
        <v>11</v>
      </c>
      <c r="G36" s="36">
        <f>base1!P173</f>
        <v>13</v>
      </c>
      <c r="H36" s="36">
        <f>base1!Q173</f>
        <v>8</v>
      </c>
      <c r="I36" s="36">
        <f>base1!R173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base1!O174</f>
        <v>11</v>
      </c>
      <c r="G37" s="36">
        <f>base1!P174</f>
        <v>7</v>
      </c>
      <c r="H37" s="36">
        <f>base1!Q174</f>
        <v>13</v>
      </c>
      <c r="I37" s="36">
        <f>base1!R174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base1!O175</f>
        <v>10</v>
      </c>
      <c r="G38" s="36">
        <f>base1!P175</f>
        <v>7</v>
      </c>
      <c r="H38" s="36">
        <f>base1!Q175</f>
        <v>14</v>
      </c>
      <c r="I38" s="36">
        <f>base1!R175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base1!O176</f>
        <v>3</v>
      </c>
      <c r="G39" s="36">
        <f>base1!P176</f>
        <v>11</v>
      </c>
      <c r="H39" s="36">
        <f>base1!Q176</f>
        <v>15</v>
      </c>
      <c r="I39" s="36">
        <f>base1!R176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base1!O177</f>
        <v>3</v>
      </c>
      <c r="G40" s="36">
        <f>base1!P177</f>
        <v>10</v>
      </c>
      <c r="H40" s="36">
        <f>base1!Q177</f>
        <v>14</v>
      </c>
      <c r="I40" s="36">
        <f>base1!R177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base1!O178</f>
        <v>14</v>
      </c>
      <c r="G41" s="36">
        <f>base1!P178</f>
        <v>2</v>
      </c>
      <c r="H41" s="36">
        <f>base1!Q178</f>
        <v>13</v>
      </c>
      <c r="I41" s="36">
        <f>base1!R178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base1!O179</f>
        <v>11</v>
      </c>
      <c r="G42" s="36">
        <f>base1!P179</f>
        <v>2</v>
      </c>
      <c r="H42" s="36">
        <f>base1!Q179</f>
        <v>13</v>
      </c>
      <c r="I42" s="36">
        <f>base1!R179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base1!O180</f>
        <v>11</v>
      </c>
      <c r="G43" s="36">
        <f>base1!P180</f>
        <v>2</v>
      </c>
      <c r="H43" s="36">
        <f>base1!Q180</f>
        <v>13</v>
      </c>
      <c r="I43" s="36">
        <f>base1!R180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base1!O181</f>
        <v>4</v>
      </c>
      <c r="G44" s="36">
        <f>base1!P181</f>
        <v>13</v>
      </c>
      <c r="H44" s="36">
        <f>base1!Q181</f>
        <v>14</v>
      </c>
      <c r="I44" s="36">
        <f>base1!R181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base1!O182</f>
        <v>4</v>
      </c>
      <c r="G45" s="36">
        <f>base1!P182</f>
        <v>13</v>
      </c>
      <c r="H45" s="36">
        <f>base1!Q182</f>
        <v>15</v>
      </c>
      <c r="I45" s="36">
        <f>base1!R182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base1!O183</f>
        <v>7</v>
      </c>
      <c r="G46" s="36">
        <f>base1!P183</f>
        <v>13</v>
      </c>
      <c r="H46" s="36">
        <f>base1!Q183</f>
        <v>15</v>
      </c>
      <c r="I46" s="36">
        <f>base1!R183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base1!O134</f>
        <v>8</v>
      </c>
      <c r="G47" s="36">
        <f>base1!P134</f>
        <v>14</v>
      </c>
      <c r="H47" s="36">
        <f>base1!Q134</f>
        <v>1</v>
      </c>
      <c r="I47" s="36">
        <f>base1!R134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base1!O135</f>
        <v>11</v>
      </c>
      <c r="G48" s="36">
        <f>base1!P135</f>
        <v>9</v>
      </c>
      <c r="H48" s="36">
        <f>base1!Q135</f>
        <v>15</v>
      </c>
      <c r="I48" s="36">
        <f>base1!R135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base1!O136</f>
        <v>8</v>
      </c>
      <c r="G49" s="36">
        <f>base1!P136</f>
        <v>12</v>
      </c>
      <c r="H49" s="36">
        <f>base1!Q136</f>
        <v>15</v>
      </c>
      <c r="I49" s="36">
        <f>base1!R136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base1!O137</f>
        <v>14</v>
      </c>
      <c r="G50" s="36">
        <f>base1!P137</f>
        <v>15</v>
      </c>
      <c r="H50" s="36">
        <f>base1!Q137</f>
        <v>17</v>
      </c>
      <c r="I50" s="36">
        <f>base1!R137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base1!O138</f>
        <v>9</v>
      </c>
      <c r="G51" s="36">
        <f>base1!P138</f>
        <v>10</v>
      </c>
      <c r="H51" s="36">
        <f>base1!Q138</f>
        <v>13</v>
      </c>
      <c r="I51" s="36">
        <f>base1!R138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354" priority="26" operator="equal">
      <formula>$AE$5</formula>
    </cfRule>
    <cfRule type="cellIs" dxfId="353" priority="27" operator="equal">
      <formula>$AD$5</formula>
    </cfRule>
    <cfRule type="cellIs" dxfId="352" priority="28" operator="equal">
      <formula>$AC$5</formula>
    </cfRule>
    <cfRule type="cellIs" dxfId="351" priority="29" operator="equal">
      <formula>$AB$5</formula>
    </cfRule>
    <cfRule type="cellIs" dxfId="350" priority="30" operator="equal">
      <formula>$AA$5</formula>
    </cfRule>
  </conditionalFormatting>
  <conditionalFormatting sqref="B1:P1">
    <cfRule type="cellIs" dxfId="349" priority="41" operator="equal">
      <formula>#REF!</formula>
    </cfRule>
    <cfRule type="cellIs" dxfId="348" priority="42" operator="equal">
      <formula>#REF!</formula>
    </cfRule>
    <cfRule type="cellIs" dxfId="347" priority="43" operator="equal">
      <formula>#REF!</formula>
    </cfRule>
    <cfRule type="cellIs" dxfId="346" priority="44" operator="equal">
      <formula>#REF!</formula>
    </cfRule>
    <cfRule type="cellIs" dxfId="345" priority="45" operator="equal">
      <formula>#REF!</formula>
    </cfRule>
  </conditionalFormatting>
  <conditionalFormatting sqref="B1:P1">
    <cfRule type="cellIs" dxfId="344" priority="46" operator="equal">
      <formula>#REF!</formula>
    </cfRule>
    <cfRule type="cellIs" dxfId="343" priority="47" operator="equal">
      <formula>#REF!</formula>
    </cfRule>
    <cfRule type="cellIs" dxfId="342" priority="48" operator="equal">
      <formula>#REF!</formula>
    </cfRule>
    <cfRule type="cellIs" dxfId="341" priority="49" operator="equal">
      <formula>#REF!</formula>
    </cfRule>
    <cfRule type="cellIs" dxfId="340" priority="50" operator="equal">
      <formula>#REF!</formula>
    </cfRule>
  </conditionalFormatting>
  <conditionalFormatting sqref="A2:A51">
    <cfRule type="cellIs" dxfId="339" priority="36" operator="equal">
      <formula>#REF!</formula>
    </cfRule>
    <cfRule type="cellIs" dxfId="338" priority="37" operator="equal">
      <formula>#REF!</formula>
    </cfRule>
    <cfRule type="cellIs" dxfId="337" priority="38" operator="equal">
      <formula>#REF!</formula>
    </cfRule>
    <cfRule type="cellIs" dxfId="336" priority="39" operator="equal">
      <formula>#REF!</formula>
    </cfRule>
    <cfRule type="cellIs" dxfId="335" priority="40" operator="equal">
      <formula>#REF!</formula>
    </cfRule>
  </conditionalFormatting>
  <conditionalFormatting sqref="A2:A5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D2:I47">
    <cfRule type="cellIs" dxfId="329" priority="11" operator="equal">
      <formula>$AE$5</formula>
    </cfRule>
    <cfRule type="cellIs" dxfId="328" priority="12" operator="equal">
      <formula>$AD$5</formula>
    </cfRule>
    <cfRule type="cellIs" dxfId="327" priority="13" operator="equal">
      <formula>$AC$5</formula>
    </cfRule>
    <cfRule type="cellIs" dxfId="326" priority="14" operator="equal">
      <formula>$AB$5</formula>
    </cfRule>
    <cfRule type="cellIs" dxfId="3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base1!O138</f>
        <v>9</v>
      </c>
      <c r="G2" s="36">
        <f>base1!P138</f>
        <v>10</v>
      </c>
      <c r="H2" s="36">
        <f>base1!Q138</f>
        <v>13</v>
      </c>
      <c r="I2" s="36">
        <f>base1!R138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base1!O139</f>
        <v>11</v>
      </c>
      <c r="G3" s="36">
        <f>base1!P139</f>
        <v>9</v>
      </c>
      <c r="H3" s="36">
        <f>base1!Q139</f>
        <v>15</v>
      </c>
      <c r="I3" s="36">
        <f>base1!R139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base1!O140</f>
        <v>13</v>
      </c>
      <c r="G4" s="36">
        <f>base1!P140</f>
        <v>14</v>
      </c>
      <c r="H4" s="36">
        <f>base1!Q140</f>
        <v>15</v>
      </c>
      <c r="I4" s="36">
        <f>base1!R140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base1!O141</f>
        <v>13</v>
      </c>
      <c r="G5" s="36">
        <f>base1!P141</f>
        <v>11</v>
      </c>
      <c r="H5" s="36">
        <f>base1!Q141</f>
        <v>15</v>
      </c>
      <c r="I5" s="36">
        <f>base1!R141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base1!O142</f>
        <v>4</v>
      </c>
      <c r="G6" s="36">
        <f>base1!P142</f>
        <v>2</v>
      </c>
      <c r="H6" s="36">
        <f>base1!Q142</f>
        <v>16</v>
      </c>
      <c r="I6" s="36">
        <f>base1!R142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base1!O143</f>
        <v>6</v>
      </c>
      <c r="G7" s="36">
        <f>base1!P143</f>
        <v>13</v>
      </c>
      <c r="H7" s="36">
        <f>base1!Q143</f>
        <v>18</v>
      </c>
      <c r="I7" s="36">
        <f>base1!R143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base1!O144</f>
        <v>15</v>
      </c>
      <c r="G8" s="36">
        <f>base1!P144</f>
        <v>10</v>
      </c>
      <c r="H8" s="36">
        <f>base1!Q144</f>
        <v>13</v>
      </c>
      <c r="I8" s="36">
        <f>base1!R144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base1!O145</f>
        <v>11</v>
      </c>
      <c r="G9" s="36">
        <f>base1!P145</f>
        <v>14</v>
      </c>
      <c r="H9" s="36">
        <f>base1!Q145</f>
        <v>10</v>
      </c>
      <c r="I9" s="36">
        <f>base1!R145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base1!O146</f>
        <v>10</v>
      </c>
      <c r="G10" s="36">
        <f>base1!P146</f>
        <v>4</v>
      </c>
      <c r="H10" s="36">
        <f>base1!Q146</f>
        <v>18</v>
      </c>
      <c r="I10" s="36">
        <f>base1!R146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base1!O147</f>
        <v>13</v>
      </c>
      <c r="G11" s="36">
        <f>base1!P147</f>
        <v>10</v>
      </c>
      <c r="H11" s="36">
        <f>base1!Q147</f>
        <v>11</v>
      </c>
      <c r="I11" s="36">
        <f>base1!R147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base1!O148</f>
        <v>16</v>
      </c>
      <c r="G12" s="36">
        <f>base1!P148</f>
        <v>4</v>
      </c>
      <c r="H12" s="36">
        <f>base1!Q148</f>
        <v>2</v>
      </c>
      <c r="I12" s="36">
        <f>base1!R148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base1!O149</f>
        <v>13</v>
      </c>
      <c r="G13" s="36">
        <f>base1!P149</f>
        <v>15</v>
      </c>
      <c r="H13" s="36">
        <f>base1!Q149</f>
        <v>14</v>
      </c>
      <c r="I13" s="36">
        <f>base1!R149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base1!O150</f>
        <v>17</v>
      </c>
      <c r="G14" s="36">
        <f>base1!P150</f>
        <v>13</v>
      </c>
      <c r="H14" s="36">
        <f>base1!Q150</f>
        <v>12</v>
      </c>
      <c r="I14" s="36">
        <f>base1!R150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base1!O151</f>
        <v>1</v>
      </c>
      <c r="G15" s="36">
        <f>base1!P151</f>
        <v>18</v>
      </c>
      <c r="H15" s="36">
        <f>base1!Q151</f>
        <v>13</v>
      </c>
      <c r="I15" s="36">
        <f>base1!R151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base1!O152</f>
        <v>4</v>
      </c>
      <c r="G16" s="36">
        <f>base1!P152</f>
        <v>18</v>
      </c>
      <c r="H16" s="36">
        <f>base1!Q152</f>
        <v>2</v>
      </c>
      <c r="I16" s="36">
        <f>base1!R152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base1!O153</f>
        <v>8</v>
      </c>
      <c r="G17" s="36">
        <f>base1!P153</f>
        <v>3</v>
      </c>
      <c r="H17" s="36">
        <f>base1!Q153</f>
        <v>10</v>
      </c>
      <c r="I17" s="36">
        <f>base1!R153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base1!O154</f>
        <v>8</v>
      </c>
      <c r="G18" s="36">
        <f>base1!P154</f>
        <v>16</v>
      </c>
      <c r="H18" s="36">
        <f>base1!Q154</f>
        <v>2</v>
      </c>
      <c r="I18" s="36">
        <f>base1!R154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base1!O155</f>
        <v>16</v>
      </c>
      <c r="G19" s="36">
        <f>base1!P155</f>
        <v>4</v>
      </c>
      <c r="H19" s="36">
        <f>base1!Q155</f>
        <v>2</v>
      </c>
      <c r="I19" s="36">
        <f>base1!R155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base1!O156</f>
        <v>3</v>
      </c>
      <c r="G20" s="36">
        <f>base1!P156</f>
        <v>4</v>
      </c>
      <c r="H20" s="36">
        <f>base1!Q156</f>
        <v>2</v>
      </c>
      <c r="I20" s="36">
        <f>base1!R156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base1!O157</f>
        <v>18</v>
      </c>
      <c r="G21" s="36">
        <f>base1!P157</f>
        <v>13</v>
      </c>
      <c r="H21" s="36">
        <f>base1!Q157</f>
        <v>15</v>
      </c>
      <c r="I21" s="36">
        <f>base1!R157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base1!O158</f>
        <v>11</v>
      </c>
      <c r="G22" s="36">
        <f>base1!P158</f>
        <v>8</v>
      </c>
      <c r="H22" s="36">
        <f>base1!Q158</f>
        <v>18</v>
      </c>
      <c r="I22" s="36">
        <f>base1!R158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base1!O159</f>
        <v>18</v>
      </c>
      <c r="G23" s="36">
        <f>base1!P159</f>
        <v>13</v>
      </c>
      <c r="H23" s="36">
        <f>base1!Q159</f>
        <v>14</v>
      </c>
      <c r="I23" s="36">
        <f>base1!R159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base1!O160</f>
        <v>2</v>
      </c>
      <c r="G24" s="36">
        <f>base1!P160</f>
        <v>8</v>
      </c>
      <c r="H24" s="36">
        <f>base1!Q160</f>
        <v>13</v>
      </c>
      <c r="I24" s="36">
        <f>base1!R160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base1!O161</f>
        <v>3</v>
      </c>
      <c r="G25" s="36">
        <f>base1!P161</f>
        <v>14</v>
      </c>
      <c r="H25" s="36">
        <f>base1!Q161</f>
        <v>2</v>
      </c>
      <c r="I25" s="36">
        <f>base1!R161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base1!O162</f>
        <v>4</v>
      </c>
      <c r="G26" s="36">
        <f>base1!P162</f>
        <v>14</v>
      </c>
      <c r="H26" s="36">
        <f>base1!Q162</f>
        <v>2</v>
      </c>
      <c r="I26" s="36">
        <f>base1!R162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base1!O163</f>
        <v>8</v>
      </c>
      <c r="G27" s="36">
        <f>base1!P163</f>
        <v>3</v>
      </c>
      <c r="H27" s="36">
        <f>base1!Q163</f>
        <v>10</v>
      </c>
      <c r="I27" s="36">
        <f>base1!R163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base1!O164</f>
        <v>18</v>
      </c>
      <c r="G28" s="36">
        <f>base1!P164</f>
        <v>8</v>
      </c>
      <c r="H28" s="36">
        <f>base1!Q164</f>
        <v>10</v>
      </c>
      <c r="I28" s="36">
        <f>base1!R164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base1!O165</f>
        <v>18</v>
      </c>
      <c r="G29" s="36">
        <f>base1!P165</f>
        <v>8</v>
      </c>
      <c r="H29" s="36">
        <f>base1!Q165</f>
        <v>10</v>
      </c>
      <c r="I29" s="36">
        <f>base1!R165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base1!O166</f>
        <v>8</v>
      </c>
      <c r="G30" s="36">
        <f>base1!P166</f>
        <v>18</v>
      </c>
      <c r="H30" s="36">
        <f>base1!Q166</f>
        <v>4</v>
      </c>
      <c r="I30" s="36">
        <f>base1!R166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base1!O167</f>
        <v>14</v>
      </c>
      <c r="G31" s="36">
        <f>base1!P167</f>
        <v>18</v>
      </c>
      <c r="H31" s="36">
        <f>base1!Q167</f>
        <v>4</v>
      </c>
      <c r="I31" s="36">
        <f>base1!R167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base1!O168</f>
        <v>3</v>
      </c>
      <c r="G32" s="36">
        <f>base1!P168</f>
        <v>8</v>
      </c>
      <c r="H32" s="36">
        <f>base1!Q168</f>
        <v>18</v>
      </c>
      <c r="I32" s="36">
        <f>base1!R168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base1!O169</f>
        <v>15</v>
      </c>
      <c r="G33" s="36">
        <f>base1!P169</f>
        <v>18</v>
      </c>
      <c r="H33" s="36">
        <f>base1!Q169</f>
        <v>16</v>
      </c>
      <c r="I33" s="36">
        <f>base1!R169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base1!O170</f>
        <v>11</v>
      </c>
      <c r="G34" s="36">
        <f>base1!P170</f>
        <v>18</v>
      </c>
      <c r="H34" s="36">
        <f>base1!Q170</f>
        <v>3</v>
      </c>
      <c r="I34" s="36">
        <f>base1!R170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base1!O171</f>
        <v>14</v>
      </c>
      <c r="G35" s="36">
        <f>base1!P171</f>
        <v>3</v>
      </c>
      <c r="H35" s="36">
        <f>base1!Q171</f>
        <v>16</v>
      </c>
      <c r="I35" s="36">
        <f>base1!R171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base1!O172</f>
        <v>11</v>
      </c>
      <c r="G36" s="36">
        <f>base1!P172</f>
        <v>13</v>
      </c>
      <c r="H36" s="36">
        <f>base1!Q172</f>
        <v>15</v>
      </c>
      <c r="I36" s="36">
        <f>base1!R172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base1!O173</f>
        <v>11</v>
      </c>
      <c r="G37" s="36">
        <f>base1!P173</f>
        <v>13</v>
      </c>
      <c r="H37" s="36">
        <f>base1!Q173</f>
        <v>8</v>
      </c>
      <c r="I37" s="36">
        <f>base1!R173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base1!O174</f>
        <v>11</v>
      </c>
      <c r="G38" s="36">
        <f>base1!P174</f>
        <v>7</v>
      </c>
      <c r="H38" s="36">
        <f>base1!Q174</f>
        <v>13</v>
      </c>
      <c r="I38" s="36">
        <f>base1!R174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base1!O175</f>
        <v>10</v>
      </c>
      <c r="G39" s="36">
        <f>base1!P175</f>
        <v>7</v>
      </c>
      <c r="H39" s="36">
        <f>base1!Q175</f>
        <v>14</v>
      </c>
      <c r="I39" s="36">
        <f>base1!R175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base1!O176</f>
        <v>3</v>
      </c>
      <c r="G40" s="36">
        <f>base1!P176</f>
        <v>11</v>
      </c>
      <c r="H40" s="36">
        <f>base1!Q176</f>
        <v>15</v>
      </c>
      <c r="I40" s="36">
        <f>base1!R176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base1!O177</f>
        <v>3</v>
      </c>
      <c r="G41" s="36">
        <f>base1!P177</f>
        <v>10</v>
      </c>
      <c r="H41" s="36">
        <f>base1!Q177</f>
        <v>14</v>
      </c>
      <c r="I41" s="36">
        <f>base1!R177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base1!O178</f>
        <v>14</v>
      </c>
      <c r="G42" s="36">
        <f>base1!P178</f>
        <v>2</v>
      </c>
      <c r="H42" s="36">
        <f>base1!Q178</f>
        <v>13</v>
      </c>
      <c r="I42" s="36">
        <f>base1!R178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base1!O179</f>
        <v>11</v>
      </c>
      <c r="G43" s="36">
        <f>base1!P179</f>
        <v>2</v>
      </c>
      <c r="H43" s="36">
        <f>base1!Q179</f>
        <v>13</v>
      </c>
      <c r="I43" s="36">
        <f>base1!R179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base1!O180</f>
        <v>11</v>
      </c>
      <c r="G44" s="36">
        <f>base1!P180</f>
        <v>2</v>
      </c>
      <c r="H44" s="36">
        <f>base1!Q180</f>
        <v>13</v>
      </c>
      <c r="I44" s="36">
        <f>base1!R180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base1!O181</f>
        <v>4</v>
      </c>
      <c r="G45" s="36">
        <f>base1!P181</f>
        <v>13</v>
      </c>
      <c r="H45" s="36">
        <f>base1!Q181</f>
        <v>14</v>
      </c>
      <c r="I45" s="36">
        <f>base1!R181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base1!O182</f>
        <v>4</v>
      </c>
      <c r="G46" s="36">
        <f>base1!P182</f>
        <v>13</v>
      </c>
      <c r="H46" s="36">
        <f>base1!Q182</f>
        <v>15</v>
      </c>
      <c r="I46" s="36">
        <f>base1!R182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base1!O183</f>
        <v>7</v>
      </c>
      <c r="G47" s="36">
        <f>base1!P183</f>
        <v>13</v>
      </c>
      <c r="H47" s="36">
        <f>base1!Q183</f>
        <v>15</v>
      </c>
      <c r="I47" s="36">
        <f>base1!R183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base1!O134</f>
        <v>8</v>
      </c>
      <c r="G48" s="36">
        <f>base1!P134</f>
        <v>14</v>
      </c>
      <c r="H48" s="36">
        <f>base1!Q134</f>
        <v>1</v>
      </c>
      <c r="I48" s="36">
        <f>base1!R134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base1!O135</f>
        <v>11</v>
      </c>
      <c r="G49" s="36">
        <f>base1!P135</f>
        <v>9</v>
      </c>
      <c r="H49" s="36">
        <f>base1!Q135</f>
        <v>15</v>
      </c>
      <c r="I49" s="36">
        <f>base1!R135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base1!O136</f>
        <v>8</v>
      </c>
      <c r="G50" s="36">
        <f>base1!P136</f>
        <v>12</v>
      </c>
      <c r="H50" s="36">
        <f>base1!Q136</f>
        <v>15</v>
      </c>
      <c r="I50" s="36">
        <f>base1!R136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base1!O137</f>
        <v>14</v>
      </c>
      <c r="G51" s="36">
        <f>base1!P137</f>
        <v>15</v>
      </c>
      <c r="H51" s="36">
        <f>base1!Q137</f>
        <v>17</v>
      </c>
      <c r="I51" s="36">
        <f>base1!R137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304" priority="26" operator="equal">
      <formula>$AE$5</formula>
    </cfRule>
    <cfRule type="cellIs" dxfId="303" priority="27" operator="equal">
      <formula>$AD$5</formula>
    </cfRule>
    <cfRule type="cellIs" dxfId="302" priority="28" operator="equal">
      <formula>$AC$5</formula>
    </cfRule>
    <cfRule type="cellIs" dxfId="301" priority="29" operator="equal">
      <formula>$AB$5</formula>
    </cfRule>
    <cfRule type="cellIs" dxfId="300" priority="30" operator="equal">
      <formula>$AA$5</formula>
    </cfRule>
  </conditionalFormatting>
  <conditionalFormatting sqref="B1:P1">
    <cfRule type="cellIs" dxfId="299" priority="41" operator="equal">
      <formula>#REF!</formula>
    </cfRule>
    <cfRule type="cellIs" dxfId="298" priority="42" operator="equal">
      <formula>#REF!</formula>
    </cfRule>
    <cfRule type="cellIs" dxfId="297" priority="43" operator="equal">
      <formula>#REF!</formula>
    </cfRule>
    <cfRule type="cellIs" dxfId="296" priority="44" operator="equal">
      <formula>#REF!</formula>
    </cfRule>
    <cfRule type="cellIs" dxfId="295" priority="45" operator="equal">
      <formula>#REF!</formula>
    </cfRule>
  </conditionalFormatting>
  <conditionalFormatting sqref="B1:P1">
    <cfRule type="cellIs" dxfId="294" priority="46" operator="equal">
      <formula>#REF!</formula>
    </cfRule>
    <cfRule type="cellIs" dxfId="293" priority="47" operator="equal">
      <formula>#REF!</formula>
    </cfRule>
    <cfRule type="cellIs" dxfId="292" priority="48" operator="equal">
      <formula>#REF!</formula>
    </cfRule>
    <cfRule type="cellIs" dxfId="291" priority="49" operator="equal">
      <formula>#REF!</formula>
    </cfRule>
    <cfRule type="cellIs" dxfId="290" priority="50" operator="equal">
      <formula>#REF!</formula>
    </cfRule>
  </conditionalFormatting>
  <conditionalFormatting sqref="A2:A51">
    <cfRule type="cellIs" dxfId="289" priority="36" operator="equal">
      <formula>#REF!</formula>
    </cfRule>
    <cfRule type="cellIs" dxfId="288" priority="37" operator="equal">
      <formula>#REF!</formula>
    </cfRule>
    <cfRule type="cellIs" dxfId="287" priority="38" operator="equal">
      <formula>#REF!</formula>
    </cfRule>
    <cfRule type="cellIs" dxfId="286" priority="39" operator="equal">
      <formula>#REF!</formula>
    </cfRule>
    <cfRule type="cellIs" dxfId="285" priority="40" operator="equal">
      <formula>#REF!</formula>
    </cfRule>
  </conditionalFormatting>
  <conditionalFormatting sqref="A2:A51">
    <cfRule type="cellIs" dxfId="284" priority="31" operator="equal">
      <formula>#REF!</formula>
    </cfRule>
    <cfRule type="cellIs" dxfId="283" priority="32" operator="equal">
      <formula>#REF!</formula>
    </cfRule>
    <cfRule type="cellIs" dxfId="282" priority="33" operator="equal">
      <formula>#REF!</formula>
    </cfRule>
    <cfRule type="cellIs" dxfId="281" priority="34" operator="equal">
      <formula>#REF!</formula>
    </cfRule>
    <cfRule type="cellIs" dxfId="280" priority="35" operator="equal">
      <formula>#REF!</formula>
    </cfRule>
  </conditionalFormatting>
  <conditionalFormatting sqref="E2:I48">
    <cfRule type="cellIs" dxfId="279" priority="11" operator="equal">
      <formula>$AE$5</formula>
    </cfRule>
    <cfRule type="cellIs" dxfId="278" priority="12" operator="equal">
      <formula>$AD$5</formula>
    </cfRule>
    <cfRule type="cellIs" dxfId="277" priority="13" operator="equal">
      <formula>$AC$5</formula>
    </cfRule>
    <cfRule type="cellIs" dxfId="276" priority="14" operator="equal">
      <formula>$AB$5</formula>
    </cfRule>
    <cfRule type="cellIs" dxfId="2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base1!O137</f>
        <v>14</v>
      </c>
      <c r="G2" s="36">
        <f>base1!P137</f>
        <v>15</v>
      </c>
      <c r="H2" s="36">
        <f>base1!Q137</f>
        <v>17</v>
      </c>
      <c r="I2" s="36">
        <f>base1!R137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base1!O138</f>
        <v>9</v>
      </c>
      <c r="G3" s="36">
        <f>base1!P138</f>
        <v>10</v>
      </c>
      <c r="H3" s="36">
        <f>base1!Q138</f>
        <v>13</v>
      </c>
      <c r="I3" s="36">
        <f>base1!R138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base1!O139</f>
        <v>11</v>
      </c>
      <c r="G4" s="36">
        <f>base1!P139</f>
        <v>9</v>
      </c>
      <c r="H4" s="36">
        <f>base1!Q139</f>
        <v>15</v>
      </c>
      <c r="I4" s="36">
        <f>base1!R139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base1!O140</f>
        <v>13</v>
      </c>
      <c r="G5" s="36">
        <f>base1!P140</f>
        <v>14</v>
      </c>
      <c r="H5" s="36">
        <f>base1!Q140</f>
        <v>15</v>
      </c>
      <c r="I5" s="36">
        <f>base1!R140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base1!O141</f>
        <v>13</v>
      </c>
      <c r="G6" s="36">
        <f>base1!P141</f>
        <v>11</v>
      </c>
      <c r="H6" s="36">
        <f>base1!Q141</f>
        <v>15</v>
      </c>
      <c r="I6" s="36">
        <f>base1!R141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base1!O142</f>
        <v>4</v>
      </c>
      <c r="G7" s="36">
        <f>base1!P142</f>
        <v>2</v>
      </c>
      <c r="H7" s="36">
        <f>base1!Q142</f>
        <v>16</v>
      </c>
      <c r="I7" s="36">
        <f>base1!R142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base1!O143</f>
        <v>6</v>
      </c>
      <c r="G8" s="36">
        <f>base1!P143</f>
        <v>13</v>
      </c>
      <c r="H8" s="36">
        <f>base1!Q143</f>
        <v>18</v>
      </c>
      <c r="I8" s="36">
        <f>base1!R143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base1!O144</f>
        <v>15</v>
      </c>
      <c r="G9" s="36">
        <f>base1!P144</f>
        <v>10</v>
      </c>
      <c r="H9" s="36">
        <f>base1!Q144</f>
        <v>13</v>
      </c>
      <c r="I9" s="36">
        <f>base1!R144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base1!O145</f>
        <v>11</v>
      </c>
      <c r="G10" s="36">
        <f>base1!P145</f>
        <v>14</v>
      </c>
      <c r="H10" s="36">
        <f>base1!Q145</f>
        <v>10</v>
      </c>
      <c r="I10" s="36">
        <f>base1!R145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base1!O146</f>
        <v>10</v>
      </c>
      <c r="G11" s="36">
        <f>base1!P146</f>
        <v>4</v>
      </c>
      <c r="H11" s="36">
        <f>base1!Q146</f>
        <v>18</v>
      </c>
      <c r="I11" s="36">
        <f>base1!R146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base1!O147</f>
        <v>13</v>
      </c>
      <c r="G12" s="36">
        <f>base1!P147</f>
        <v>10</v>
      </c>
      <c r="H12" s="36">
        <f>base1!Q147</f>
        <v>11</v>
      </c>
      <c r="I12" s="36">
        <f>base1!R147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base1!O148</f>
        <v>16</v>
      </c>
      <c r="G13" s="36">
        <f>base1!P148</f>
        <v>4</v>
      </c>
      <c r="H13" s="36">
        <f>base1!Q148</f>
        <v>2</v>
      </c>
      <c r="I13" s="36">
        <f>base1!R148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base1!O149</f>
        <v>13</v>
      </c>
      <c r="G14" s="36">
        <f>base1!P149</f>
        <v>15</v>
      </c>
      <c r="H14" s="36">
        <f>base1!Q149</f>
        <v>14</v>
      </c>
      <c r="I14" s="36">
        <f>base1!R149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base1!O150</f>
        <v>17</v>
      </c>
      <c r="G15" s="36">
        <f>base1!P150</f>
        <v>13</v>
      </c>
      <c r="H15" s="36">
        <f>base1!Q150</f>
        <v>12</v>
      </c>
      <c r="I15" s="36">
        <f>base1!R150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base1!O151</f>
        <v>1</v>
      </c>
      <c r="G16" s="36">
        <f>base1!P151</f>
        <v>18</v>
      </c>
      <c r="H16" s="36">
        <f>base1!Q151</f>
        <v>13</v>
      </c>
      <c r="I16" s="36">
        <f>base1!R151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base1!O152</f>
        <v>4</v>
      </c>
      <c r="G17" s="36">
        <f>base1!P152</f>
        <v>18</v>
      </c>
      <c r="H17" s="36">
        <f>base1!Q152</f>
        <v>2</v>
      </c>
      <c r="I17" s="36">
        <f>base1!R152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base1!O153</f>
        <v>8</v>
      </c>
      <c r="G18" s="36">
        <f>base1!P153</f>
        <v>3</v>
      </c>
      <c r="H18" s="36">
        <f>base1!Q153</f>
        <v>10</v>
      </c>
      <c r="I18" s="36">
        <f>base1!R153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base1!O154</f>
        <v>8</v>
      </c>
      <c r="G19" s="36">
        <f>base1!P154</f>
        <v>16</v>
      </c>
      <c r="H19" s="36">
        <f>base1!Q154</f>
        <v>2</v>
      </c>
      <c r="I19" s="36">
        <f>base1!R154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base1!O155</f>
        <v>16</v>
      </c>
      <c r="G20" s="36">
        <f>base1!P155</f>
        <v>4</v>
      </c>
      <c r="H20" s="36">
        <f>base1!Q155</f>
        <v>2</v>
      </c>
      <c r="I20" s="36">
        <f>base1!R155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base1!O156</f>
        <v>3</v>
      </c>
      <c r="G21" s="36">
        <f>base1!P156</f>
        <v>4</v>
      </c>
      <c r="H21" s="36">
        <f>base1!Q156</f>
        <v>2</v>
      </c>
      <c r="I21" s="36">
        <f>base1!R156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base1!O157</f>
        <v>18</v>
      </c>
      <c r="G22" s="36">
        <f>base1!P157</f>
        <v>13</v>
      </c>
      <c r="H22" s="36">
        <f>base1!Q157</f>
        <v>15</v>
      </c>
      <c r="I22" s="36">
        <f>base1!R157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base1!O158</f>
        <v>11</v>
      </c>
      <c r="G23" s="36">
        <f>base1!P158</f>
        <v>8</v>
      </c>
      <c r="H23" s="36">
        <f>base1!Q158</f>
        <v>18</v>
      </c>
      <c r="I23" s="36">
        <f>base1!R158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base1!O159</f>
        <v>18</v>
      </c>
      <c r="G24" s="36">
        <f>base1!P159</f>
        <v>13</v>
      </c>
      <c r="H24" s="36">
        <f>base1!Q159</f>
        <v>14</v>
      </c>
      <c r="I24" s="36">
        <f>base1!R159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base1!O160</f>
        <v>2</v>
      </c>
      <c r="G25" s="36">
        <f>base1!P160</f>
        <v>8</v>
      </c>
      <c r="H25" s="36">
        <f>base1!Q160</f>
        <v>13</v>
      </c>
      <c r="I25" s="36">
        <f>base1!R160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base1!O161</f>
        <v>3</v>
      </c>
      <c r="G26" s="36">
        <f>base1!P161</f>
        <v>14</v>
      </c>
      <c r="H26" s="36">
        <f>base1!Q161</f>
        <v>2</v>
      </c>
      <c r="I26" s="36">
        <f>base1!R161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base1!O162</f>
        <v>4</v>
      </c>
      <c r="G27" s="36">
        <f>base1!P162</f>
        <v>14</v>
      </c>
      <c r="H27" s="36">
        <f>base1!Q162</f>
        <v>2</v>
      </c>
      <c r="I27" s="36">
        <f>base1!R162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base1!O163</f>
        <v>8</v>
      </c>
      <c r="G28" s="36">
        <f>base1!P163</f>
        <v>3</v>
      </c>
      <c r="H28" s="36">
        <f>base1!Q163</f>
        <v>10</v>
      </c>
      <c r="I28" s="36">
        <f>base1!R163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base1!O164</f>
        <v>18</v>
      </c>
      <c r="G29" s="36">
        <f>base1!P164</f>
        <v>8</v>
      </c>
      <c r="H29" s="36">
        <f>base1!Q164</f>
        <v>10</v>
      </c>
      <c r="I29" s="36">
        <f>base1!R164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base1!O165</f>
        <v>18</v>
      </c>
      <c r="G30" s="36">
        <f>base1!P165</f>
        <v>8</v>
      </c>
      <c r="H30" s="36">
        <f>base1!Q165</f>
        <v>10</v>
      </c>
      <c r="I30" s="36">
        <f>base1!R165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base1!O166</f>
        <v>8</v>
      </c>
      <c r="G31" s="36">
        <f>base1!P166</f>
        <v>18</v>
      </c>
      <c r="H31" s="36">
        <f>base1!Q166</f>
        <v>4</v>
      </c>
      <c r="I31" s="36">
        <f>base1!R166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base1!O167</f>
        <v>14</v>
      </c>
      <c r="G32" s="36">
        <f>base1!P167</f>
        <v>18</v>
      </c>
      <c r="H32" s="36">
        <f>base1!Q167</f>
        <v>4</v>
      </c>
      <c r="I32" s="36">
        <f>base1!R167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base1!O168</f>
        <v>3</v>
      </c>
      <c r="G33" s="36">
        <f>base1!P168</f>
        <v>8</v>
      </c>
      <c r="H33" s="36">
        <f>base1!Q168</f>
        <v>18</v>
      </c>
      <c r="I33" s="36">
        <f>base1!R168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base1!O169</f>
        <v>15</v>
      </c>
      <c r="G34" s="36">
        <f>base1!P169</f>
        <v>18</v>
      </c>
      <c r="H34" s="36">
        <f>base1!Q169</f>
        <v>16</v>
      </c>
      <c r="I34" s="36">
        <f>base1!R169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base1!O170</f>
        <v>11</v>
      </c>
      <c r="G35" s="36">
        <f>base1!P170</f>
        <v>18</v>
      </c>
      <c r="H35" s="36">
        <f>base1!Q170</f>
        <v>3</v>
      </c>
      <c r="I35" s="36">
        <f>base1!R170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base1!O171</f>
        <v>14</v>
      </c>
      <c r="G36" s="36">
        <f>base1!P171</f>
        <v>3</v>
      </c>
      <c r="H36" s="36">
        <f>base1!Q171</f>
        <v>16</v>
      </c>
      <c r="I36" s="36">
        <f>base1!R171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base1!O172</f>
        <v>11</v>
      </c>
      <c r="G37" s="36">
        <f>base1!P172</f>
        <v>13</v>
      </c>
      <c r="H37" s="36">
        <f>base1!Q172</f>
        <v>15</v>
      </c>
      <c r="I37" s="36">
        <f>base1!R172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base1!O173</f>
        <v>11</v>
      </c>
      <c r="G38" s="36">
        <f>base1!P173</f>
        <v>13</v>
      </c>
      <c r="H38" s="36">
        <f>base1!Q173</f>
        <v>8</v>
      </c>
      <c r="I38" s="36">
        <f>base1!R173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base1!O174</f>
        <v>11</v>
      </c>
      <c r="G39" s="36">
        <f>base1!P174</f>
        <v>7</v>
      </c>
      <c r="H39" s="36">
        <f>base1!Q174</f>
        <v>13</v>
      </c>
      <c r="I39" s="36">
        <f>base1!R174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base1!O175</f>
        <v>10</v>
      </c>
      <c r="G40" s="36">
        <f>base1!P175</f>
        <v>7</v>
      </c>
      <c r="H40" s="36">
        <f>base1!Q175</f>
        <v>14</v>
      </c>
      <c r="I40" s="36">
        <f>base1!R175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base1!O176</f>
        <v>3</v>
      </c>
      <c r="G41" s="36">
        <f>base1!P176</f>
        <v>11</v>
      </c>
      <c r="H41" s="36">
        <f>base1!Q176</f>
        <v>15</v>
      </c>
      <c r="I41" s="36">
        <f>base1!R176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base1!O177</f>
        <v>3</v>
      </c>
      <c r="G42" s="36">
        <f>base1!P177</f>
        <v>10</v>
      </c>
      <c r="H42" s="36">
        <f>base1!Q177</f>
        <v>14</v>
      </c>
      <c r="I42" s="36">
        <f>base1!R177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base1!O178</f>
        <v>14</v>
      </c>
      <c r="G43" s="36">
        <f>base1!P178</f>
        <v>2</v>
      </c>
      <c r="H43" s="36">
        <f>base1!Q178</f>
        <v>13</v>
      </c>
      <c r="I43" s="36">
        <f>base1!R178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base1!O179</f>
        <v>11</v>
      </c>
      <c r="G44" s="36">
        <f>base1!P179</f>
        <v>2</v>
      </c>
      <c r="H44" s="36">
        <f>base1!Q179</f>
        <v>13</v>
      </c>
      <c r="I44" s="36">
        <f>base1!R179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base1!O180</f>
        <v>11</v>
      </c>
      <c r="G45" s="36">
        <f>base1!P180</f>
        <v>2</v>
      </c>
      <c r="H45" s="36">
        <f>base1!Q180</f>
        <v>13</v>
      </c>
      <c r="I45" s="36">
        <f>base1!R180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base1!O181</f>
        <v>4</v>
      </c>
      <c r="G46" s="36">
        <f>base1!P181</f>
        <v>13</v>
      </c>
      <c r="H46" s="36">
        <f>base1!Q181</f>
        <v>14</v>
      </c>
      <c r="I46" s="36">
        <f>base1!R181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base1!O182</f>
        <v>4</v>
      </c>
      <c r="G47" s="36">
        <f>base1!P182</f>
        <v>13</v>
      </c>
      <c r="H47" s="36">
        <f>base1!Q182</f>
        <v>15</v>
      </c>
      <c r="I47" s="36">
        <f>base1!R182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base1!O183</f>
        <v>7</v>
      </c>
      <c r="G48" s="36">
        <f>base1!P183</f>
        <v>13</v>
      </c>
      <c r="H48" s="36">
        <f>base1!Q183</f>
        <v>15</v>
      </c>
      <c r="I48" s="36">
        <f>base1!R183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base1!O134</f>
        <v>8</v>
      </c>
      <c r="G49" s="36">
        <f>base1!P134</f>
        <v>14</v>
      </c>
      <c r="H49" s="36">
        <f>base1!Q134</f>
        <v>1</v>
      </c>
      <c r="I49" s="36">
        <f>base1!R134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base1!O135</f>
        <v>11</v>
      </c>
      <c r="G50" s="36">
        <f>base1!P135</f>
        <v>9</v>
      </c>
      <c r="H50" s="36">
        <f>base1!Q135</f>
        <v>15</v>
      </c>
      <c r="I50" s="36">
        <f>base1!R135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base1!O136</f>
        <v>8</v>
      </c>
      <c r="G51" s="36">
        <f>base1!P136</f>
        <v>12</v>
      </c>
      <c r="H51" s="36">
        <f>base1!Q136</f>
        <v>15</v>
      </c>
      <c r="I51" s="36">
        <f>base1!R136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254" priority="26" operator="equal">
      <formula>$AE$5</formula>
    </cfRule>
    <cfRule type="cellIs" dxfId="253" priority="27" operator="equal">
      <formula>$AD$5</formula>
    </cfRule>
    <cfRule type="cellIs" dxfId="252" priority="28" operator="equal">
      <formula>$AC$5</formula>
    </cfRule>
    <cfRule type="cellIs" dxfId="251" priority="29" operator="equal">
      <formula>$AB$5</formula>
    </cfRule>
    <cfRule type="cellIs" dxfId="250" priority="30" operator="equal">
      <formula>$AA$5</formula>
    </cfRule>
  </conditionalFormatting>
  <conditionalFormatting sqref="B1:P1">
    <cfRule type="cellIs" dxfId="249" priority="41" operator="equal">
      <formula>#REF!</formula>
    </cfRule>
    <cfRule type="cellIs" dxfId="248" priority="42" operator="equal">
      <formula>#REF!</formula>
    </cfRule>
    <cfRule type="cellIs" dxfId="247" priority="43" operator="equal">
      <formula>#REF!</formula>
    </cfRule>
    <cfRule type="cellIs" dxfId="246" priority="44" operator="equal">
      <formula>#REF!</formula>
    </cfRule>
    <cfRule type="cellIs" dxfId="245" priority="45" operator="equal">
      <formula>#REF!</formula>
    </cfRule>
  </conditionalFormatting>
  <conditionalFormatting sqref="B1:P1">
    <cfRule type="cellIs" dxfId="244" priority="46" operator="equal">
      <formula>#REF!</formula>
    </cfRule>
    <cfRule type="cellIs" dxfId="243" priority="47" operator="equal">
      <formula>#REF!</formula>
    </cfRule>
    <cfRule type="cellIs" dxfId="242" priority="48" operator="equal">
      <formula>#REF!</formula>
    </cfRule>
    <cfRule type="cellIs" dxfId="241" priority="49" operator="equal">
      <formula>#REF!</formula>
    </cfRule>
    <cfRule type="cellIs" dxfId="240" priority="50" operator="equal">
      <formula>#REF!</formula>
    </cfRule>
  </conditionalFormatting>
  <conditionalFormatting sqref="A2:A51">
    <cfRule type="cellIs" dxfId="239" priority="36" operator="equal">
      <formula>#REF!</formula>
    </cfRule>
    <cfRule type="cellIs" dxfId="238" priority="37" operator="equal">
      <formula>#REF!</formula>
    </cfRule>
    <cfRule type="cellIs" dxfId="237" priority="38" operator="equal">
      <formula>#REF!</formula>
    </cfRule>
    <cfRule type="cellIs" dxfId="236" priority="39" operator="equal">
      <formula>#REF!</formula>
    </cfRule>
    <cfRule type="cellIs" dxfId="235" priority="40" operator="equal">
      <formula>#REF!</formula>
    </cfRule>
  </conditionalFormatting>
  <conditionalFormatting sqref="A2:A51">
    <cfRule type="cellIs" dxfId="234" priority="31" operator="equal">
      <formula>#REF!</formula>
    </cfRule>
    <cfRule type="cellIs" dxfId="233" priority="32" operator="equal">
      <formula>#REF!</formula>
    </cfRule>
    <cfRule type="cellIs" dxfId="232" priority="33" operator="equal">
      <formula>#REF!</formula>
    </cfRule>
    <cfRule type="cellIs" dxfId="231" priority="34" operator="equal">
      <formula>#REF!</formula>
    </cfRule>
    <cfRule type="cellIs" dxfId="230" priority="35" operator="equal">
      <formula>#REF!</formula>
    </cfRule>
  </conditionalFormatting>
  <conditionalFormatting sqref="D2:I49">
    <cfRule type="cellIs" dxfId="229" priority="11" operator="equal">
      <formula>$AE$5</formula>
    </cfRule>
    <cfRule type="cellIs" dxfId="228" priority="12" operator="equal">
      <formula>$AD$5</formula>
    </cfRule>
    <cfRule type="cellIs" dxfId="227" priority="13" operator="equal">
      <formula>$AC$5</formula>
    </cfRule>
    <cfRule type="cellIs" dxfId="226" priority="14" operator="equal">
      <formula>$AB$5</formula>
    </cfRule>
    <cfRule type="cellIs" dxfId="2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base1!O136</f>
        <v>8</v>
      </c>
      <c r="G2" s="36">
        <f>base1!P136</f>
        <v>12</v>
      </c>
      <c r="H2" s="36">
        <f>base1!Q136</f>
        <v>15</v>
      </c>
      <c r="I2" s="36">
        <f>base1!R136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base1!O137</f>
        <v>14</v>
      </c>
      <c r="G3" s="36">
        <f>base1!P137</f>
        <v>15</v>
      </c>
      <c r="H3" s="36">
        <f>base1!Q137</f>
        <v>17</v>
      </c>
      <c r="I3" s="36">
        <f>base1!R137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base1!O138</f>
        <v>9</v>
      </c>
      <c r="G4" s="36">
        <f>base1!P138</f>
        <v>10</v>
      </c>
      <c r="H4" s="36">
        <f>base1!Q138</f>
        <v>13</v>
      </c>
      <c r="I4" s="36">
        <f>base1!R138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base1!O139</f>
        <v>11</v>
      </c>
      <c r="G5" s="36">
        <f>base1!P139</f>
        <v>9</v>
      </c>
      <c r="H5" s="36">
        <f>base1!Q139</f>
        <v>15</v>
      </c>
      <c r="I5" s="36">
        <f>base1!R139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base1!O140</f>
        <v>13</v>
      </c>
      <c r="G6" s="36">
        <f>base1!P140</f>
        <v>14</v>
      </c>
      <c r="H6" s="36">
        <f>base1!Q140</f>
        <v>15</v>
      </c>
      <c r="I6" s="36">
        <f>base1!R140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base1!O141</f>
        <v>13</v>
      </c>
      <c r="G7" s="36">
        <f>base1!P141</f>
        <v>11</v>
      </c>
      <c r="H7" s="36">
        <f>base1!Q141</f>
        <v>15</v>
      </c>
      <c r="I7" s="36">
        <f>base1!R141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base1!O142</f>
        <v>4</v>
      </c>
      <c r="G8" s="36">
        <f>base1!P142</f>
        <v>2</v>
      </c>
      <c r="H8" s="36">
        <f>base1!Q142</f>
        <v>16</v>
      </c>
      <c r="I8" s="36">
        <f>base1!R142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base1!O143</f>
        <v>6</v>
      </c>
      <c r="G9" s="36">
        <f>base1!P143</f>
        <v>13</v>
      </c>
      <c r="H9" s="36">
        <f>base1!Q143</f>
        <v>18</v>
      </c>
      <c r="I9" s="36">
        <f>base1!R143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base1!O144</f>
        <v>15</v>
      </c>
      <c r="G10" s="36">
        <f>base1!P144</f>
        <v>10</v>
      </c>
      <c r="H10" s="36">
        <f>base1!Q144</f>
        <v>13</v>
      </c>
      <c r="I10" s="36">
        <f>base1!R144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base1!O145</f>
        <v>11</v>
      </c>
      <c r="G11" s="36">
        <f>base1!P145</f>
        <v>14</v>
      </c>
      <c r="H11" s="36">
        <f>base1!Q145</f>
        <v>10</v>
      </c>
      <c r="I11" s="36">
        <f>base1!R145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base1!O146</f>
        <v>10</v>
      </c>
      <c r="G12" s="36">
        <f>base1!P146</f>
        <v>4</v>
      </c>
      <c r="H12" s="36">
        <f>base1!Q146</f>
        <v>18</v>
      </c>
      <c r="I12" s="36">
        <f>base1!R146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base1!O147</f>
        <v>13</v>
      </c>
      <c r="G13" s="36">
        <f>base1!P147</f>
        <v>10</v>
      </c>
      <c r="H13" s="36">
        <f>base1!Q147</f>
        <v>11</v>
      </c>
      <c r="I13" s="36">
        <f>base1!R147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base1!O148</f>
        <v>16</v>
      </c>
      <c r="G14" s="36">
        <f>base1!P148</f>
        <v>4</v>
      </c>
      <c r="H14" s="36">
        <f>base1!Q148</f>
        <v>2</v>
      </c>
      <c r="I14" s="36">
        <f>base1!R148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base1!O149</f>
        <v>13</v>
      </c>
      <c r="G15" s="36">
        <f>base1!P149</f>
        <v>15</v>
      </c>
      <c r="H15" s="36">
        <f>base1!Q149</f>
        <v>14</v>
      </c>
      <c r="I15" s="36">
        <f>base1!R149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base1!O150</f>
        <v>17</v>
      </c>
      <c r="G16" s="36">
        <f>base1!P150</f>
        <v>13</v>
      </c>
      <c r="H16" s="36">
        <f>base1!Q150</f>
        <v>12</v>
      </c>
      <c r="I16" s="36">
        <f>base1!R150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base1!O151</f>
        <v>1</v>
      </c>
      <c r="G17" s="36">
        <f>base1!P151</f>
        <v>18</v>
      </c>
      <c r="H17" s="36">
        <f>base1!Q151</f>
        <v>13</v>
      </c>
      <c r="I17" s="36">
        <f>base1!R151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base1!O152</f>
        <v>4</v>
      </c>
      <c r="G18" s="36">
        <f>base1!P152</f>
        <v>18</v>
      </c>
      <c r="H18" s="36">
        <f>base1!Q152</f>
        <v>2</v>
      </c>
      <c r="I18" s="36">
        <f>base1!R152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base1!O153</f>
        <v>8</v>
      </c>
      <c r="G19" s="36">
        <f>base1!P153</f>
        <v>3</v>
      </c>
      <c r="H19" s="36">
        <f>base1!Q153</f>
        <v>10</v>
      </c>
      <c r="I19" s="36">
        <f>base1!R153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base1!O154</f>
        <v>8</v>
      </c>
      <c r="G20" s="36">
        <f>base1!P154</f>
        <v>16</v>
      </c>
      <c r="H20" s="36">
        <f>base1!Q154</f>
        <v>2</v>
      </c>
      <c r="I20" s="36">
        <f>base1!R154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base1!O155</f>
        <v>16</v>
      </c>
      <c r="G21" s="36">
        <f>base1!P155</f>
        <v>4</v>
      </c>
      <c r="H21" s="36">
        <f>base1!Q155</f>
        <v>2</v>
      </c>
      <c r="I21" s="36">
        <f>base1!R155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base1!O156</f>
        <v>3</v>
      </c>
      <c r="G22" s="36">
        <f>base1!P156</f>
        <v>4</v>
      </c>
      <c r="H22" s="36">
        <f>base1!Q156</f>
        <v>2</v>
      </c>
      <c r="I22" s="36">
        <f>base1!R156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base1!O157</f>
        <v>18</v>
      </c>
      <c r="G23" s="36">
        <f>base1!P157</f>
        <v>13</v>
      </c>
      <c r="H23" s="36">
        <f>base1!Q157</f>
        <v>15</v>
      </c>
      <c r="I23" s="36">
        <f>base1!R157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base1!O158</f>
        <v>11</v>
      </c>
      <c r="G24" s="36">
        <f>base1!P158</f>
        <v>8</v>
      </c>
      <c r="H24" s="36">
        <f>base1!Q158</f>
        <v>18</v>
      </c>
      <c r="I24" s="36">
        <f>base1!R158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base1!O159</f>
        <v>18</v>
      </c>
      <c r="G25" s="36">
        <f>base1!P159</f>
        <v>13</v>
      </c>
      <c r="H25" s="36">
        <f>base1!Q159</f>
        <v>14</v>
      </c>
      <c r="I25" s="36">
        <f>base1!R159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base1!O160</f>
        <v>2</v>
      </c>
      <c r="G26" s="36">
        <f>base1!P160</f>
        <v>8</v>
      </c>
      <c r="H26" s="36">
        <f>base1!Q160</f>
        <v>13</v>
      </c>
      <c r="I26" s="36">
        <f>base1!R160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base1!O161</f>
        <v>3</v>
      </c>
      <c r="G27" s="36">
        <f>base1!P161</f>
        <v>14</v>
      </c>
      <c r="H27" s="36">
        <f>base1!Q161</f>
        <v>2</v>
      </c>
      <c r="I27" s="36">
        <f>base1!R161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base1!O162</f>
        <v>4</v>
      </c>
      <c r="G28" s="36">
        <f>base1!P162</f>
        <v>14</v>
      </c>
      <c r="H28" s="36">
        <f>base1!Q162</f>
        <v>2</v>
      </c>
      <c r="I28" s="36">
        <f>base1!R162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base1!O163</f>
        <v>8</v>
      </c>
      <c r="G29" s="36">
        <f>base1!P163</f>
        <v>3</v>
      </c>
      <c r="H29" s="36">
        <f>base1!Q163</f>
        <v>10</v>
      </c>
      <c r="I29" s="36">
        <f>base1!R163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base1!O164</f>
        <v>18</v>
      </c>
      <c r="G30" s="36">
        <f>base1!P164</f>
        <v>8</v>
      </c>
      <c r="H30" s="36">
        <f>base1!Q164</f>
        <v>10</v>
      </c>
      <c r="I30" s="36">
        <f>base1!R164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base1!O165</f>
        <v>18</v>
      </c>
      <c r="G31" s="36">
        <f>base1!P165</f>
        <v>8</v>
      </c>
      <c r="H31" s="36">
        <f>base1!Q165</f>
        <v>10</v>
      </c>
      <c r="I31" s="36">
        <f>base1!R165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base1!O166</f>
        <v>8</v>
      </c>
      <c r="G32" s="36">
        <f>base1!P166</f>
        <v>18</v>
      </c>
      <c r="H32" s="36">
        <f>base1!Q166</f>
        <v>4</v>
      </c>
      <c r="I32" s="36">
        <f>base1!R166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base1!O167</f>
        <v>14</v>
      </c>
      <c r="G33" s="36">
        <f>base1!P167</f>
        <v>18</v>
      </c>
      <c r="H33" s="36">
        <f>base1!Q167</f>
        <v>4</v>
      </c>
      <c r="I33" s="36">
        <f>base1!R167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base1!O168</f>
        <v>3</v>
      </c>
      <c r="G34" s="36">
        <f>base1!P168</f>
        <v>8</v>
      </c>
      <c r="H34" s="36">
        <f>base1!Q168</f>
        <v>18</v>
      </c>
      <c r="I34" s="36">
        <f>base1!R168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base1!O169</f>
        <v>15</v>
      </c>
      <c r="G35" s="36">
        <f>base1!P169</f>
        <v>18</v>
      </c>
      <c r="H35" s="36">
        <f>base1!Q169</f>
        <v>16</v>
      </c>
      <c r="I35" s="36">
        <f>base1!R169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base1!O170</f>
        <v>11</v>
      </c>
      <c r="G36" s="36">
        <f>base1!P170</f>
        <v>18</v>
      </c>
      <c r="H36" s="36">
        <f>base1!Q170</f>
        <v>3</v>
      </c>
      <c r="I36" s="36">
        <f>base1!R170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base1!O171</f>
        <v>14</v>
      </c>
      <c r="G37" s="36">
        <f>base1!P171</f>
        <v>3</v>
      </c>
      <c r="H37" s="36">
        <f>base1!Q171</f>
        <v>16</v>
      </c>
      <c r="I37" s="36">
        <f>base1!R171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base1!O172</f>
        <v>11</v>
      </c>
      <c r="G38" s="36">
        <f>base1!P172</f>
        <v>13</v>
      </c>
      <c r="H38" s="36">
        <f>base1!Q172</f>
        <v>15</v>
      </c>
      <c r="I38" s="36">
        <f>base1!R172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base1!O173</f>
        <v>11</v>
      </c>
      <c r="G39" s="36">
        <f>base1!P173</f>
        <v>13</v>
      </c>
      <c r="H39" s="36">
        <f>base1!Q173</f>
        <v>8</v>
      </c>
      <c r="I39" s="36">
        <f>base1!R173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base1!O174</f>
        <v>11</v>
      </c>
      <c r="G40" s="36">
        <f>base1!P174</f>
        <v>7</v>
      </c>
      <c r="H40" s="36">
        <f>base1!Q174</f>
        <v>13</v>
      </c>
      <c r="I40" s="36">
        <f>base1!R174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base1!O175</f>
        <v>10</v>
      </c>
      <c r="G41" s="36">
        <f>base1!P175</f>
        <v>7</v>
      </c>
      <c r="H41" s="36">
        <f>base1!Q175</f>
        <v>14</v>
      </c>
      <c r="I41" s="36">
        <f>base1!R175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base1!O176</f>
        <v>3</v>
      </c>
      <c r="G42" s="36">
        <f>base1!P176</f>
        <v>11</v>
      </c>
      <c r="H42" s="36">
        <f>base1!Q176</f>
        <v>15</v>
      </c>
      <c r="I42" s="36">
        <f>base1!R176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base1!O177</f>
        <v>3</v>
      </c>
      <c r="G43" s="36">
        <f>base1!P177</f>
        <v>10</v>
      </c>
      <c r="H43" s="36">
        <f>base1!Q177</f>
        <v>14</v>
      </c>
      <c r="I43" s="36">
        <f>base1!R177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base1!O178</f>
        <v>14</v>
      </c>
      <c r="G44" s="36">
        <f>base1!P178</f>
        <v>2</v>
      </c>
      <c r="H44" s="36">
        <f>base1!Q178</f>
        <v>13</v>
      </c>
      <c r="I44" s="36">
        <f>base1!R178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base1!O179</f>
        <v>11</v>
      </c>
      <c r="G45" s="36">
        <f>base1!P179</f>
        <v>2</v>
      </c>
      <c r="H45" s="36">
        <f>base1!Q179</f>
        <v>13</v>
      </c>
      <c r="I45" s="36">
        <f>base1!R179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base1!O180</f>
        <v>11</v>
      </c>
      <c r="G46" s="36">
        <f>base1!P180</f>
        <v>2</v>
      </c>
      <c r="H46" s="36">
        <f>base1!Q180</f>
        <v>13</v>
      </c>
      <c r="I46" s="36">
        <f>base1!R180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base1!O181</f>
        <v>4</v>
      </c>
      <c r="G47" s="36">
        <f>base1!P181</f>
        <v>13</v>
      </c>
      <c r="H47" s="36">
        <f>base1!Q181</f>
        <v>14</v>
      </c>
      <c r="I47" s="36">
        <f>base1!R181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base1!O182</f>
        <v>4</v>
      </c>
      <c r="G48" s="36">
        <f>base1!P182</f>
        <v>13</v>
      </c>
      <c r="H48" s="36">
        <f>base1!Q182</f>
        <v>15</v>
      </c>
      <c r="I48" s="36">
        <f>base1!R182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base1!O183</f>
        <v>7</v>
      </c>
      <c r="G49" s="36">
        <f>base1!P183</f>
        <v>13</v>
      </c>
      <c r="H49" s="36">
        <f>base1!Q183</f>
        <v>15</v>
      </c>
      <c r="I49" s="36">
        <f>base1!R183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base1!O134</f>
        <v>8</v>
      </c>
      <c r="G50" s="36">
        <f>base1!P134</f>
        <v>14</v>
      </c>
      <c r="H50" s="36">
        <f>base1!Q134</f>
        <v>1</v>
      </c>
      <c r="I50" s="36">
        <f>base1!R134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base1!O135</f>
        <v>11</v>
      </c>
      <c r="G51" s="36">
        <f>base1!P135</f>
        <v>9</v>
      </c>
      <c r="H51" s="36">
        <f>base1!Q135</f>
        <v>15</v>
      </c>
      <c r="I51" s="36">
        <f>base1!R135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B1:P1">
    <cfRule type="cellIs" dxfId="199" priority="41" operator="equal">
      <formula>#REF!</formula>
    </cfRule>
    <cfRule type="cellIs" dxfId="198" priority="42" operator="equal">
      <formula>#REF!</formula>
    </cfRule>
    <cfRule type="cellIs" dxfId="197" priority="43" operator="equal">
      <formula>#REF!</formula>
    </cfRule>
    <cfRule type="cellIs" dxfId="196" priority="44" operator="equal">
      <formula>#REF!</formula>
    </cfRule>
    <cfRule type="cellIs" dxfId="195" priority="45" operator="equal">
      <formula>#REF!</formula>
    </cfRule>
  </conditionalFormatting>
  <conditionalFormatting sqref="B1:P1">
    <cfRule type="cellIs" dxfId="194" priority="46" operator="equal">
      <formula>#REF!</formula>
    </cfRule>
    <cfRule type="cellIs" dxfId="193" priority="47" operator="equal">
      <formula>#REF!</formula>
    </cfRule>
    <cfRule type="cellIs" dxfId="192" priority="48" operator="equal">
      <formula>#REF!</formula>
    </cfRule>
    <cfRule type="cellIs" dxfId="191" priority="49" operator="equal">
      <formula>#REF!</formula>
    </cfRule>
    <cfRule type="cellIs" dxfId="190" priority="50" operator="equal">
      <formula>#REF!</formula>
    </cfRule>
  </conditionalFormatting>
  <conditionalFormatting sqref="A2:A51"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  <cfRule type="cellIs" dxfId="186" priority="39" operator="equal">
      <formula>#REF!</formula>
    </cfRule>
    <cfRule type="cellIs" dxfId="185" priority="40" operator="equal">
      <formula>#REF!</formula>
    </cfRule>
  </conditionalFormatting>
  <conditionalFormatting sqref="A2:A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D2:I50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52" sqref="Y5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base1!O135</f>
        <v>11</v>
      </c>
      <c r="G2" s="36">
        <f>base1!P135</f>
        <v>9</v>
      </c>
      <c r="H2" s="36">
        <f>base1!Q135</f>
        <v>15</v>
      </c>
      <c r="I2" s="36">
        <f>base1!R135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base1!O136</f>
        <v>8</v>
      </c>
      <c r="G3" s="36">
        <f>base1!P136</f>
        <v>12</v>
      </c>
      <c r="H3" s="36">
        <f>base1!Q136</f>
        <v>15</v>
      </c>
      <c r="I3" s="36">
        <f>base1!R136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base1!O137</f>
        <v>14</v>
      </c>
      <c r="G4" s="36">
        <f>base1!P137</f>
        <v>15</v>
      </c>
      <c r="H4" s="36">
        <f>base1!Q137</f>
        <v>17</v>
      </c>
      <c r="I4" s="36">
        <f>base1!R137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base1!O138</f>
        <v>9</v>
      </c>
      <c r="G5" s="36">
        <f>base1!P138</f>
        <v>10</v>
      </c>
      <c r="H5" s="36">
        <f>base1!Q138</f>
        <v>13</v>
      </c>
      <c r="I5" s="36">
        <f>base1!R138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base1!O139</f>
        <v>11</v>
      </c>
      <c r="G6" s="36">
        <f>base1!P139</f>
        <v>9</v>
      </c>
      <c r="H6" s="36">
        <f>base1!Q139</f>
        <v>15</v>
      </c>
      <c r="I6" s="36">
        <f>base1!R139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base1!O140</f>
        <v>13</v>
      </c>
      <c r="G7" s="36">
        <f>base1!P140</f>
        <v>14</v>
      </c>
      <c r="H7" s="36">
        <f>base1!Q140</f>
        <v>15</v>
      </c>
      <c r="I7" s="36">
        <f>base1!R140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base1!O141</f>
        <v>13</v>
      </c>
      <c r="G8" s="36">
        <f>base1!P141</f>
        <v>11</v>
      </c>
      <c r="H8" s="36">
        <f>base1!Q141</f>
        <v>15</v>
      </c>
      <c r="I8" s="36">
        <f>base1!R141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base1!O142</f>
        <v>4</v>
      </c>
      <c r="G9" s="36">
        <f>base1!P142</f>
        <v>2</v>
      </c>
      <c r="H9" s="36">
        <f>base1!Q142</f>
        <v>16</v>
      </c>
      <c r="I9" s="36">
        <f>base1!R142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base1!O143</f>
        <v>6</v>
      </c>
      <c r="G10" s="36">
        <f>base1!P143</f>
        <v>13</v>
      </c>
      <c r="H10" s="36">
        <f>base1!Q143</f>
        <v>18</v>
      </c>
      <c r="I10" s="36">
        <f>base1!R143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base1!O144</f>
        <v>15</v>
      </c>
      <c r="G11" s="36">
        <f>base1!P144</f>
        <v>10</v>
      </c>
      <c r="H11" s="36">
        <f>base1!Q144</f>
        <v>13</v>
      </c>
      <c r="I11" s="36">
        <f>base1!R144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base1!O145</f>
        <v>11</v>
      </c>
      <c r="G12" s="36">
        <f>base1!P145</f>
        <v>14</v>
      </c>
      <c r="H12" s="36">
        <f>base1!Q145</f>
        <v>10</v>
      </c>
      <c r="I12" s="36">
        <f>base1!R145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base1!O146</f>
        <v>10</v>
      </c>
      <c r="G13" s="36">
        <f>base1!P146</f>
        <v>4</v>
      </c>
      <c r="H13" s="36">
        <f>base1!Q146</f>
        <v>18</v>
      </c>
      <c r="I13" s="36">
        <f>base1!R146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base1!O147</f>
        <v>13</v>
      </c>
      <c r="G14" s="36">
        <f>base1!P147</f>
        <v>10</v>
      </c>
      <c r="H14" s="36">
        <f>base1!Q147</f>
        <v>11</v>
      </c>
      <c r="I14" s="36">
        <f>base1!R147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base1!O148</f>
        <v>16</v>
      </c>
      <c r="G15" s="36">
        <f>base1!P148</f>
        <v>4</v>
      </c>
      <c r="H15" s="36">
        <f>base1!Q148</f>
        <v>2</v>
      </c>
      <c r="I15" s="36">
        <f>base1!R148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base1!O149</f>
        <v>13</v>
      </c>
      <c r="G16" s="36">
        <f>base1!P149</f>
        <v>15</v>
      </c>
      <c r="H16" s="36">
        <f>base1!Q149</f>
        <v>14</v>
      </c>
      <c r="I16" s="36">
        <f>base1!R149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base1!O150</f>
        <v>17</v>
      </c>
      <c r="G17" s="36">
        <f>base1!P150</f>
        <v>13</v>
      </c>
      <c r="H17" s="36">
        <f>base1!Q150</f>
        <v>12</v>
      </c>
      <c r="I17" s="36">
        <f>base1!R150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base1!O151</f>
        <v>1</v>
      </c>
      <c r="G18" s="36">
        <f>base1!P151</f>
        <v>18</v>
      </c>
      <c r="H18" s="36">
        <f>base1!Q151</f>
        <v>13</v>
      </c>
      <c r="I18" s="36">
        <f>base1!R151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base1!O152</f>
        <v>4</v>
      </c>
      <c r="G19" s="36">
        <f>base1!P152</f>
        <v>18</v>
      </c>
      <c r="H19" s="36">
        <f>base1!Q152</f>
        <v>2</v>
      </c>
      <c r="I19" s="36">
        <f>base1!R152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base1!O153</f>
        <v>8</v>
      </c>
      <c r="G20" s="36">
        <f>base1!P153</f>
        <v>3</v>
      </c>
      <c r="H20" s="36">
        <f>base1!Q153</f>
        <v>10</v>
      </c>
      <c r="I20" s="36">
        <f>base1!R153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base1!O154</f>
        <v>8</v>
      </c>
      <c r="G21" s="36">
        <f>base1!P154</f>
        <v>16</v>
      </c>
      <c r="H21" s="36">
        <f>base1!Q154</f>
        <v>2</v>
      </c>
      <c r="I21" s="36">
        <f>base1!R154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base1!O155</f>
        <v>16</v>
      </c>
      <c r="G22" s="36">
        <f>base1!P155</f>
        <v>4</v>
      </c>
      <c r="H22" s="36">
        <f>base1!Q155</f>
        <v>2</v>
      </c>
      <c r="I22" s="36">
        <f>base1!R155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base1!O156</f>
        <v>3</v>
      </c>
      <c r="G23" s="36">
        <f>base1!P156</f>
        <v>4</v>
      </c>
      <c r="H23" s="36">
        <f>base1!Q156</f>
        <v>2</v>
      </c>
      <c r="I23" s="36">
        <f>base1!R156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base1!O157</f>
        <v>18</v>
      </c>
      <c r="G24" s="36">
        <f>base1!P157</f>
        <v>13</v>
      </c>
      <c r="H24" s="36">
        <f>base1!Q157</f>
        <v>15</v>
      </c>
      <c r="I24" s="36">
        <f>base1!R157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base1!O158</f>
        <v>11</v>
      </c>
      <c r="G25" s="36">
        <f>base1!P158</f>
        <v>8</v>
      </c>
      <c r="H25" s="36">
        <f>base1!Q158</f>
        <v>18</v>
      </c>
      <c r="I25" s="36">
        <f>base1!R158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base1!O159</f>
        <v>18</v>
      </c>
      <c r="G26" s="36">
        <f>base1!P159</f>
        <v>13</v>
      </c>
      <c r="H26" s="36">
        <f>base1!Q159</f>
        <v>14</v>
      </c>
      <c r="I26" s="36">
        <f>base1!R159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base1!O160</f>
        <v>2</v>
      </c>
      <c r="G27" s="36">
        <f>base1!P160</f>
        <v>8</v>
      </c>
      <c r="H27" s="36">
        <f>base1!Q160</f>
        <v>13</v>
      </c>
      <c r="I27" s="36">
        <f>base1!R160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base1!O161</f>
        <v>3</v>
      </c>
      <c r="G28" s="36">
        <f>base1!P161</f>
        <v>14</v>
      </c>
      <c r="H28" s="36">
        <f>base1!Q161</f>
        <v>2</v>
      </c>
      <c r="I28" s="36">
        <f>base1!R161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base1!O162</f>
        <v>4</v>
      </c>
      <c r="G29" s="36">
        <f>base1!P162</f>
        <v>14</v>
      </c>
      <c r="H29" s="36">
        <f>base1!Q162</f>
        <v>2</v>
      </c>
      <c r="I29" s="36">
        <f>base1!R162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base1!O163</f>
        <v>8</v>
      </c>
      <c r="G30" s="36">
        <f>base1!P163</f>
        <v>3</v>
      </c>
      <c r="H30" s="36">
        <f>base1!Q163</f>
        <v>10</v>
      </c>
      <c r="I30" s="36">
        <f>base1!R163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base1!O164</f>
        <v>18</v>
      </c>
      <c r="G31" s="36">
        <f>base1!P164</f>
        <v>8</v>
      </c>
      <c r="H31" s="36">
        <f>base1!Q164</f>
        <v>10</v>
      </c>
      <c r="I31" s="36">
        <f>base1!R164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base1!O165</f>
        <v>18</v>
      </c>
      <c r="G32" s="36">
        <f>base1!P165</f>
        <v>8</v>
      </c>
      <c r="H32" s="36">
        <f>base1!Q165</f>
        <v>10</v>
      </c>
      <c r="I32" s="36">
        <f>base1!R165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base1!O166</f>
        <v>8</v>
      </c>
      <c r="G33" s="36">
        <f>base1!P166</f>
        <v>18</v>
      </c>
      <c r="H33" s="36">
        <f>base1!Q166</f>
        <v>4</v>
      </c>
      <c r="I33" s="36">
        <f>base1!R166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base1!O167</f>
        <v>14</v>
      </c>
      <c r="G34" s="36">
        <f>base1!P167</f>
        <v>18</v>
      </c>
      <c r="H34" s="36">
        <f>base1!Q167</f>
        <v>4</v>
      </c>
      <c r="I34" s="36">
        <f>base1!R167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base1!O168</f>
        <v>3</v>
      </c>
      <c r="G35" s="36">
        <f>base1!P168</f>
        <v>8</v>
      </c>
      <c r="H35" s="36">
        <f>base1!Q168</f>
        <v>18</v>
      </c>
      <c r="I35" s="36">
        <f>base1!R168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base1!O169</f>
        <v>15</v>
      </c>
      <c r="G36" s="36">
        <f>base1!P169</f>
        <v>18</v>
      </c>
      <c r="H36" s="36">
        <f>base1!Q169</f>
        <v>16</v>
      </c>
      <c r="I36" s="36">
        <f>base1!R169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base1!O170</f>
        <v>11</v>
      </c>
      <c r="G37" s="36">
        <f>base1!P170</f>
        <v>18</v>
      </c>
      <c r="H37" s="36">
        <f>base1!Q170</f>
        <v>3</v>
      </c>
      <c r="I37" s="36">
        <f>base1!R170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base1!O171</f>
        <v>14</v>
      </c>
      <c r="G38" s="36">
        <f>base1!P171</f>
        <v>3</v>
      </c>
      <c r="H38" s="36">
        <f>base1!Q171</f>
        <v>16</v>
      </c>
      <c r="I38" s="36">
        <f>base1!R171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base1!O172</f>
        <v>11</v>
      </c>
      <c r="G39" s="36">
        <f>base1!P172</f>
        <v>13</v>
      </c>
      <c r="H39" s="36">
        <f>base1!Q172</f>
        <v>15</v>
      </c>
      <c r="I39" s="36">
        <f>base1!R172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base1!O173</f>
        <v>11</v>
      </c>
      <c r="G40" s="36">
        <f>base1!P173</f>
        <v>13</v>
      </c>
      <c r="H40" s="36">
        <f>base1!Q173</f>
        <v>8</v>
      </c>
      <c r="I40" s="36">
        <f>base1!R173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base1!O174</f>
        <v>11</v>
      </c>
      <c r="G41" s="36">
        <f>base1!P174</f>
        <v>7</v>
      </c>
      <c r="H41" s="36">
        <f>base1!Q174</f>
        <v>13</v>
      </c>
      <c r="I41" s="36">
        <f>base1!R174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base1!O175</f>
        <v>10</v>
      </c>
      <c r="G42" s="36">
        <f>base1!P175</f>
        <v>7</v>
      </c>
      <c r="H42" s="36">
        <f>base1!Q175</f>
        <v>14</v>
      </c>
      <c r="I42" s="36">
        <f>base1!R175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base1!O176</f>
        <v>3</v>
      </c>
      <c r="G43" s="36">
        <f>base1!P176</f>
        <v>11</v>
      </c>
      <c r="H43" s="36">
        <f>base1!Q176</f>
        <v>15</v>
      </c>
      <c r="I43" s="36">
        <f>base1!R176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base1!O177</f>
        <v>3</v>
      </c>
      <c r="G44" s="36">
        <f>base1!P177</f>
        <v>10</v>
      </c>
      <c r="H44" s="36">
        <f>base1!Q177</f>
        <v>14</v>
      </c>
      <c r="I44" s="36">
        <f>base1!R177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base1!O178</f>
        <v>14</v>
      </c>
      <c r="G45" s="36">
        <f>base1!P178</f>
        <v>2</v>
      </c>
      <c r="H45" s="36">
        <f>base1!Q178</f>
        <v>13</v>
      </c>
      <c r="I45" s="36">
        <f>base1!R178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base1!O179</f>
        <v>11</v>
      </c>
      <c r="G46" s="36">
        <f>base1!P179</f>
        <v>2</v>
      </c>
      <c r="H46" s="36">
        <f>base1!Q179</f>
        <v>13</v>
      </c>
      <c r="I46" s="36">
        <f>base1!R179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base1!O180</f>
        <v>11</v>
      </c>
      <c r="G47" s="36">
        <f>base1!P180</f>
        <v>2</v>
      </c>
      <c r="H47" s="36">
        <f>base1!Q180</f>
        <v>13</v>
      </c>
      <c r="I47" s="36">
        <f>base1!R180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base1!O181</f>
        <v>4</v>
      </c>
      <c r="G48" s="36">
        <f>base1!P181</f>
        <v>13</v>
      </c>
      <c r="H48" s="36">
        <f>base1!Q181</f>
        <v>14</v>
      </c>
      <c r="I48" s="36">
        <f>base1!R181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base1!O182</f>
        <v>4</v>
      </c>
      <c r="G49" s="36">
        <f>base1!P182</f>
        <v>13</v>
      </c>
      <c r="H49" s="36">
        <f>base1!Q182</f>
        <v>15</v>
      </c>
      <c r="I49" s="36">
        <f>base1!R182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base1!O183</f>
        <v>7</v>
      </c>
      <c r="G50" s="36">
        <f>base1!P183</f>
        <v>13</v>
      </c>
      <c r="H50" s="36">
        <f>base1!Q183</f>
        <v>15</v>
      </c>
      <c r="I50" s="36">
        <f>base1!R183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base1!O134</f>
        <v>8</v>
      </c>
      <c r="G51" s="36">
        <f>base1!P134</f>
        <v>14</v>
      </c>
      <c r="H51" s="36">
        <f>base1!Q134</f>
        <v>1</v>
      </c>
      <c r="I51" s="36">
        <f>base1!R134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154" priority="26" operator="equal">
      <formula>$AE$5</formula>
    </cfRule>
    <cfRule type="cellIs" dxfId="153" priority="27" operator="equal">
      <formula>$AD$5</formula>
    </cfRule>
    <cfRule type="cellIs" dxfId="152" priority="28" operator="equal">
      <formula>$AC$5</formula>
    </cfRule>
    <cfRule type="cellIs" dxfId="151" priority="29" operator="equal">
      <formula>$AB$5</formula>
    </cfRule>
    <cfRule type="cellIs" dxfId="150" priority="30" operator="equal">
      <formula>$AA$5</formula>
    </cfRule>
  </conditionalFormatting>
  <conditionalFormatting sqref="B1:P1">
    <cfRule type="cellIs" dxfId="149" priority="41" operator="equal">
      <formula>#REF!</formula>
    </cfRule>
    <cfRule type="cellIs" dxfId="148" priority="42" operator="equal">
      <formula>#REF!</formula>
    </cfRule>
    <cfRule type="cellIs" dxfId="147" priority="43" operator="equal">
      <formula>#REF!</formula>
    </cfRule>
    <cfRule type="cellIs" dxfId="146" priority="44" operator="equal">
      <formula>#REF!</formula>
    </cfRule>
    <cfRule type="cellIs" dxfId="145" priority="45" operator="equal">
      <formula>#REF!</formula>
    </cfRule>
  </conditionalFormatting>
  <conditionalFormatting sqref="B1:P1">
    <cfRule type="cellIs" dxfId="144" priority="46" operator="equal">
      <formula>#REF!</formula>
    </cfRule>
    <cfRule type="cellIs" dxfId="143" priority="47" operator="equal">
      <formula>#REF!</formula>
    </cfRule>
    <cfRule type="cellIs" dxfId="142" priority="48" operator="equal">
      <formula>#REF!</formula>
    </cfRule>
    <cfRule type="cellIs" dxfId="141" priority="49" operator="equal">
      <formula>#REF!</formula>
    </cfRule>
    <cfRule type="cellIs" dxfId="140" priority="50" operator="equal">
      <formula>#REF!</formula>
    </cfRule>
  </conditionalFormatting>
  <conditionalFormatting sqref="A2:A51">
    <cfRule type="cellIs" dxfId="139" priority="36" operator="equal">
      <formula>#REF!</formula>
    </cfRule>
    <cfRule type="cellIs" dxfId="138" priority="37" operator="equal">
      <formula>#REF!</formula>
    </cfRule>
    <cfRule type="cellIs" dxfId="137" priority="38" operator="equal">
      <formula>#REF!</formula>
    </cfRule>
    <cfRule type="cellIs" dxfId="136" priority="39" operator="equal">
      <formula>#REF!</formula>
    </cfRule>
    <cfRule type="cellIs" dxfId="135" priority="40" operator="equal">
      <formula>#REF!</formula>
    </cfRule>
  </conditionalFormatting>
  <conditionalFormatting sqref="A2:A51">
    <cfRule type="cellIs" dxfId="134" priority="31" operator="equal">
      <formula>#REF!</formula>
    </cfRule>
    <cfRule type="cellIs" dxfId="133" priority="32" operator="equal">
      <formula>#REF!</formula>
    </cfRule>
    <cfRule type="cellIs" dxfId="132" priority="33" operator="equal">
      <formula>#REF!</formula>
    </cfRule>
    <cfRule type="cellIs" dxfId="131" priority="34" operator="equal">
      <formula>#REF!</formula>
    </cfRule>
    <cfRule type="cellIs" dxfId="130" priority="35" operator="equal">
      <formula>#REF!</formula>
    </cfRule>
  </conditionalFormatting>
  <conditionalFormatting sqref="D2:I5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7" sqref="AE2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base1!C134</f>
        <v>3</v>
      </c>
      <c r="C2" s="36">
        <f>base1!D134</f>
        <v>4</v>
      </c>
      <c r="D2" s="36">
        <f>base1!E134</f>
        <v>2</v>
      </c>
      <c r="E2" s="36">
        <f>base1!F134</f>
        <v>9</v>
      </c>
      <c r="F2" s="36">
        <f>base1!O178</f>
        <v>14</v>
      </c>
      <c r="G2" s="36">
        <f>base1!P178</f>
        <v>2</v>
      </c>
      <c r="H2" s="36">
        <f>base1!Q169</f>
        <v>16</v>
      </c>
      <c r="I2" s="36">
        <f>base1!R169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base1!C135</f>
        <v>6</v>
      </c>
      <c r="C3" s="36">
        <f>base1!D135</f>
        <v>4</v>
      </c>
      <c r="D3" s="36">
        <f>base1!E135</f>
        <v>8</v>
      </c>
      <c r="E3" s="36">
        <f>base1!F135</f>
        <v>5</v>
      </c>
      <c r="F3" s="36">
        <f>base1!O179</f>
        <v>11</v>
      </c>
      <c r="G3" s="36">
        <f>base1!P179</f>
        <v>2</v>
      </c>
      <c r="H3" s="36">
        <f>base1!Q170</f>
        <v>3</v>
      </c>
      <c r="I3" s="36">
        <f>base1!R170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base1!C136</f>
        <v>7</v>
      </c>
      <c r="C4" s="36">
        <f>base1!D136</f>
        <v>4</v>
      </c>
      <c r="D4" s="36">
        <f>base1!E136</f>
        <v>5</v>
      </c>
      <c r="E4" s="36">
        <f>base1!F136</f>
        <v>3</v>
      </c>
      <c r="F4" s="36">
        <f>base1!O180</f>
        <v>11</v>
      </c>
      <c r="G4" s="36">
        <f>base1!P180</f>
        <v>2</v>
      </c>
      <c r="H4" s="36">
        <f>base1!Q171</f>
        <v>16</v>
      </c>
      <c r="I4" s="36">
        <f>base1!R171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base1!C137</f>
        <v>10</v>
      </c>
      <c r="C5" s="36">
        <f>base1!D137</f>
        <v>2</v>
      </c>
      <c r="D5" s="36">
        <f>base1!E137</f>
        <v>8</v>
      </c>
      <c r="E5" s="36">
        <f>base1!F137</f>
        <v>16</v>
      </c>
      <c r="F5" s="36">
        <f>base1!O181</f>
        <v>4</v>
      </c>
      <c r="G5" s="36">
        <f>base1!P181</f>
        <v>13</v>
      </c>
      <c r="H5" s="36">
        <f>base1!Q172</f>
        <v>15</v>
      </c>
      <c r="I5" s="36">
        <f>base1!R172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base1!C138</f>
        <v>2</v>
      </c>
      <c r="C6" s="36">
        <f>base1!D138</f>
        <v>3</v>
      </c>
      <c r="D6" s="36">
        <f>base1!E138</f>
        <v>1</v>
      </c>
      <c r="E6" s="36">
        <f>base1!F138</f>
        <v>5</v>
      </c>
      <c r="F6" s="36">
        <f>base1!O182</f>
        <v>4</v>
      </c>
      <c r="G6" s="36">
        <f>base1!P182</f>
        <v>13</v>
      </c>
      <c r="H6" s="36">
        <f>base1!Q173</f>
        <v>8</v>
      </c>
      <c r="I6" s="36">
        <f>base1!R173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base1!C139</f>
        <v>6</v>
      </c>
      <c r="C7" s="36">
        <f>base1!D139</f>
        <v>4</v>
      </c>
      <c r="D7" s="36">
        <f>base1!E139</f>
        <v>8</v>
      </c>
      <c r="E7" s="36">
        <f>base1!F139</f>
        <v>5</v>
      </c>
      <c r="F7" s="36">
        <f>base1!O183</f>
        <v>7</v>
      </c>
      <c r="G7" s="36">
        <f>base1!P183</f>
        <v>13</v>
      </c>
      <c r="H7" s="36">
        <f>base1!Q174</f>
        <v>13</v>
      </c>
      <c r="I7" s="36">
        <f>base1!R174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base1!C140</f>
        <v>4</v>
      </c>
      <c r="C8" s="36">
        <f>base1!D140</f>
        <v>2</v>
      </c>
      <c r="D8" s="36">
        <f>base1!E140</f>
        <v>1</v>
      </c>
      <c r="E8" s="36">
        <f>base1!F140</f>
        <v>5</v>
      </c>
      <c r="F8" s="36">
        <f>base1!O134</f>
        <v>8</v>
      </c>
      <c r="G8" s="36">
        <f>base1!P134</f>
        <v>14</v>
      </c>
      <c r="H8" s="36">
        <f>base1!Q175</f>
        <v>14</v>
      </c>
      <c r="I8" s="36">
        <f>base1!R175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base1!C141</f>
        <v>7</v>
      </c>
      <c r="C9" s="36">
        <f>base1!D141</f>
        <v>9</v>
      </c>
      <c r="D9" s="36">
        <f>base1!E141</f>
        <v>1</v>
      </c>
      <c r="E9" s="36">
        <f>base1!F141</f>
        <v>5</v>
      </c>
      <c r="F9" s="36">
        <f>base1!O135</f>
        <v>11</v>
      </c>
      <c r="G9" s="36">
        <f>base1!P135</f>
        <v>9</v>
      </c>
      <c r="H9" s="36">
        <f>base1!Q176</f>
        <v>15</v>
      </c>
      <c r="I9" s="36">
        <f>base1!R176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base1!C142</f>
        <v>5</v>
      </c>
      <c r="C10" s="36">
        <f>base1!D142</f>
        <v>9</v>
      </c>
      <c r="D10" s="36">
        <f>base1!E142</f>
        <v>6</v>
      </c>
      <c r="E10" s="36">
        <f>base1!F142</f>
        <v>1</v>
      </c>
      <c r="F10" s="36">
        <f>base1!O136</f>
        <v>8</v>
      </c>
      <c r="G10" s="36">
        <f>base1!P136</f>
        <v>12</v>
      </c>
      <c r="H10" s="36">
        <f>base1!Q177</f>
        <v>14</v>
      </c>
      <c r="I10" s="36">
        <f>base1!R177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base1!C143</f>
        <v>3</v>
      </c>
      <c r="C11" s="36">
        <f>base1!D143</f>
        <v>8</v>
      </c>
      <c r="D11" s="36">
        <f>base1!E143</f>
        <v>1</v>
      </c>
      <c r="E11" s="36">
        <f>base1!F143</f>
        <v>9</v>
      </c>
      <c r="F11" s="36">
        <f>base1!O137</f>
        <v>14</v>
      </c>
      <c r="G11" s="36">
        <f>base1!P137</f>
        <v>15</v>
      </c>
      <c r="H11" s="36">
        <f>base1!Q178</f>
        <v>13</v>
      </c>
      <c r="I11" s="36">
        <f>base1!R178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base1!C144</f>
        <v>9</v>
      </c>
      <c r="C12" s="36">
        <f>base1!D144</f>
        <v>1</v>
      </c>
      <c r="D12" s="36">
        <f>base1!E144</f>
        <v>5</v>
      </c>
      <c r="E12" s="36">
        <f>base1!F144</f>
        <v>7</v>
      </c>
      <c r="F12" s="36">
        <f>base1!O138</f>
        <v>9</v>
      </c>
      <c r="G12" s="36">
        <f>base1!P138</f>
        <v>10</v>
      </c>
      <c r="H12" s="36">
        <f>base1!Q179</f>
        <v>13</v>
      </c>
      <c r="I12" s="36">
        <f>base1!R179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base1!C145</f>
        <v>7</v>
      </c>
      <c r="C13" s="36">
        <f>base1!D145</f>
        <v>9</v>
      </c>
      <c r="D13" s="36">
        <f>base1!E145</f>
        <v>13</v>
      </c>
      <c r="E13" s="36">
        <f>base1!F145</f>
        <v>17</v>
      </c>
      <c r="F13" s="36">
        <f>base1!O139</f>
        <v>11</v>
      </c>
      <c r="G13" s="36">
        <f>base1!P139</f>
        <v>9</v>
      </c>
      <c r="H13" s="36">
        <f>base1!Q180</f>
        <v>13</v>
      </c>
      <c r="I13" s="36">
        <f>base1!R180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base1!C146</f>
        <v>9</v>
      </c>
      <c r="C14" s="36">
        <f>base1!D146</f>
        <v>12</v>
      </c>
      <c r="D14" s="36">
        <f>base1!E146</f>
        <v>14</v>
      </c>
      <c r="E14" s="36">
        <f>base1!F146</f>
        <v>5</v>
      </c>
      <c r="F14" s="36">
        <f>base1!O140</f>
        <v>13</v>
      </c>
      <c r="G14" s="36">
        <f>base1!P140</f>
        <v>14</v>
      </c>
      <c r="H14" s="36">
        <f>base1!Q181</f>
        <v>14</v>
      </c>
      <c r="I14" s="36">
        <f>base1!R181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base1!C147</f>
        <v>9</v>
      </c>
      <c r="C15" s="36">
        <f>base1!D147</f>
        <v>17</v>
      </c>
      <c r="D15" s="36">
        <f>base1!E147</f>
        <v>7</v>
      </c>
      <c r="E15" s="36">
        <f>base1!F147</f>
        <v>5</v>
      </c>
      <c r="F15" s="36">
        <f>base1!O141</f>
        <v>13</v>
      </c>
      <c r="G15" s="36">
        <f>base1!P141</f>
        <v>11</v>
      </c>
      <c r="H15" s="36">
        <f>base1!Q182</f>
        <v>15</v>
      </c>
      <c r="I15" s="36">
        <f>base1!R182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base1!C148</f>
        <v>17</v>
      </c>
      <c r="C16" s="36">
        <f>base1!D148</f>
        <v>1</v>
      </c>
      <c r="D16" s="36">
        <f>base1!E148</f>
        <v>6</v>
      </c>
      <c r="E16" s="36">
        <f>base1!F148</f>
        <v>15</v>
      </c>
      <c r="F16" s="36">
        <f>base1!O142</f>
        <v>4</v>
      </c>
      <c r="G16" s="36">
        <f>base1!P142</f>
        <v>2</v>
      </c>
      <c r="H16" s="36">
        <f>base1!Q183</f>
        <v>15</v>
      </c>
      <c r="I16" s="36">
        <f>base1!R183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base1!C149</f>
        <v>17</v>
      </c>
      <c r="C17" s="36">
        <f>base1!D149</f>
        <v>9</v>
      </c>
      <c r="D17" s="36">
        <f>base1!E149</f>
        <v>2</v>
      </c>
      <c r="E17" s="36">
        <f>base1!F149</f>
        <v>1</v>
      </c>
      <c r="F17" s="36">
        <f>base1!O143</f>
        <v>6</v>
      </c>
      <c r="G17" s="36">
        <f>base1!P143</f>
        <v>13</v>
      </c>
      <c r="H17" s="36">
        <f>base1!Q134</f>
        <v>1</v>
      </c>
      <c r="I17" s="36">
        <f>base1!R134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base1!C150</f>
        <v>7</v>
      </c>
      <c r="C18" s="36">
        <f>base1!D150</f>
        <v>10</v>
      </c>
      <c r="D18" s="36">
        <f>base1!E150</f>
        <v>5</v>
      </c>
      <c r="E18" s="36">
        <f>base1!F150</f>
        <v>4</v>
      </c>
      <c r="F18" s="36">
        <f>base1!O144</f>
        <v>15</v>
      </c>
      <c r="G18" s="36">
        <f>base1!P144</f>
        <v>10</v>
      </c>
      <c r="H18" s="36">
        <f>base1!Q135</f>
        <v>15</v>
      </c>
      <c r="I18" s="36">
        <f>base1!R135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base1!C151</f>
        <v>9</v>
      </c>
      <c r="C19" s="36">
        <f>base1!D151</f>
        <v>10</v>
      </c>
      <c r="D19" s="36">
        <f>base1!E151</f>
        <v>7</v>
      </c>
      <c r="E19" s="36">
        <f>base1!F151</f>
        <v>11</v>
      </c>
      <c r="F19" s="36">
        <f>base1!O145</f>
        <v>11</v>
      </c>
      <c r="G19" s="36">
        <f>base1!P145</f>
        <v>14</v>
      </c>
      <c r="H19" s="36">
        <f>base1!Q136</f>
        <v>15</v>
      </c>
      <c r="I19" s="36">
        <f>base1!R136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base1!C152</f>
        <v>12</v>
      </c>
      <c r="C20" s="36">
        <f>base1!D152</f>
        <v>1</v>
      </c>
      <c r="D20" s="36">
        <f>base1!E152</f>
        <v>17</v>
      </c>
      <c r="E20" s="36">
        <f>base1!F152</f>
        <v>9</v>
      </c>
      <c r="F20" s="36">
        <f>base1!O146</f>
        <v>10</v>
      </c>
      <c r="G20" s="36">
        <f>base1!P146</f>
        <v>4</v>
      </c>
      <c r="H20" s="36">
        <f>base1!Q137</f>
        <v>17</v>
      </c>
      <c r="I20" s="36">
        <f>base1!R137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base1!C153</f>
        <v>7</v>
      </c>
      <c r="C21" s="36">
        <f>base1!D153</f>
        <v>9</v>
      </c>
      <c r="D21" s="36">
        <f>base1!E153</f>
        <v>1</v>
      </c>
      <c r="E21" s="36">
        <f>base1!F153</f>
        <v>6</v>
      </c>
      <c r="F21" s="36">
        <f>base1!O147</f>
        <v>13</v>
      </c>
      <c r="G21" s="36">
        <f>base1!P147</f>
        <v>10</v>
      </c>
      <c r="H21" s="36">
        <f>base1!Q138</f>
        <v>13</v>
      </c>
      <c r="I21" s="36">
        <f>base1!R138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base1!C154</f>
        <v>15</v>
      </c>
      <c r="C22" s="36">
        <f>base1!D154</f>
        <v>14</v>
      </c>
      <c r="D22" s="36">
        <f>base1!E154</f>
        <v>18</v>
      </c>
      <c r="E22" s="36">
        <f>base1!F154</f>
        <v>12</v>
      </c>
      <c r="F22" s="36">
        <f>base1!O148</f>
        <v>16</v>
      </c>
      <c r="G22" s="36">
        <f>base1!P148</f>
        <v>4</v>
      </c>
      <c r="H22" s="36">
        <f>base1!Q139</f>
        <v>15</v>
      </c>
      <c r="I22" s="36">
        <f>base1!R139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base1!C155</f>
        <v>6</v>
      </c>
      <c r="C23" s="36">
        <f>base1!D155</f>
        <v>7</v>
      </c>
      <c r="D23" s="36">
        <f>base1!E155</f>
        <v>9</v>
      </c>
      <c r="E23" s="36">
        <f>base1!F155</f>
        <v>1</v>
      </c>
      <c r="F23" s="36">
        <f>base1!O149</f>
        <v>13</v>
      </c>
      <c r="G23" s="36">
        <f>base1!P149</f>
        <v>15</v>
      </c>
      <c r="H23" s="36">
        <f>base1!Q140</f>
        <v>15</v>
      </c>
      <c r="I23" s="36">
        <f>base1!R140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base1!C156</f>
        <v>15</v>
      </c>
      <c r="C24" s="36">
        <f>base1!D156</f>
        <v>1</v>
      </c>
      <c r="D24" s="36">
        <f>base1!E156</f>
        <v>14</v>
      </c>
      <c r="E24" s="36">
        <f>base1!F156</f>
        <v>17</v>
      </c>
      <c r="F24" s="36">
        <f>base1!O150</f>
        <v>17</v>
      </c>
      <c r="G24" s="36">
        <f>base1!P150</f>
        <v>13</v>
      </c>
      <c r="H24" s="36">
        <f>base1!Q141</f>
        <v>15</v>
      </c>
      <c r="I24" s="36">
        <f>base1!R141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base1!C157</f>
        <v>5</v>
      </c>
      <c r="C25" s="36">
        <f>base1!D157</f>
        <v>6</v>
      </c>
      <c r="D25" s="36">
        <f>base1!E157</f>
        <v>14</v>
      </c>
      <c r="E25" s="36">
        <f>base1!F157</f>
        <v>9</v>
      </c>
      <c r="F25" s="36">
        <f>base1!O151</f>
        <v>1</v>
      </c>
      <c r="G25" s="36">
        <f>base1!P151</f>
        <v>18</v>
      </c>
      <c r="H25" s="36">
        <f>base1!Q142</f>
        <v>16</v>
      </c>
      <c r="I25" s="36">
        <f>base1!R142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base1!C158</f>
        <v>12</v>
      </c>
      <c r="C26" s="36">
        <f>base1!D158</f>
        <v>6</v>
      </c>
      <c r="D26" s="36">
        <f>base1!E158</f>
        <v>5</v>
      </c>
      <c r="E26" s="36">
        <f>base1!F158</f>
        <v>14</v>
      </c>
      <c r="F26" s="36">
        <f>base1!O152</f>
        <v>4</v>
      </c>
      <c r="G26" s="36">
        <f>base1!P152</f>
        <v>18</v>
      </c>
      <c r="H26" s="36">
        <f>base1!Q143</f>
        <v>18</v>
      </c>
      <c r="I26" s="36">
        <f>base1!R143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base1!C159</f>
        <v>12</v>
      </c>
      <c r="C27" s="36">
        <f>base1!D159</f>
        <v>6</v>
      </c>
      <c r="D27" s="36">
        <f>base1!E159</f>
        <v>9</v>
      </c>
      <c r="E27" s="36">
        <f>base1!F159</f>
        <v>5</v>
      </c>
      <c r="F27" s="36">
        <f>base1!O153</f>
        <v>8</v>
      </c>
      <c r="G27" s="36">
        <f>base1!P153</f>
        <v>3</v>
      </c>
      <c r="H27" s="36">
        <f>base1!Q144</f>
        <v>13</v>
      </c>
      <c r="I27" s="36">
        <f>base1!R144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base1!C160</f>
        <v>17</v>
      </c>
      <c r="C28" s="36">
        <f>base1!D160</f>
        <v>15</v>
      </c>
      <c r="D28" s="36">
        <f>base1!E160</f>
        <v>7</v>
      </c>
      <c r="E28" s="36">
        <f>base1!F160</f>
        <v>3</v>
      </c>
      <c r="F28" s="36">
        <f>base1!O154</f>
        <v>8</v>
      </c>
      <c r="G28" s="36">
        <f>base1!P154</f>
        <v>16</v>
      </c>
      <c r="H28" s="36">
        <f>base1!Q145</f>
        <v>10</v>
      </c>
      <c r="I28" s="36">
        <f>base1!R145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base1!C161</f>
        <v>17</v>
      </c>
      <c r="C29" s="36">
        <f>base1!D161</f>
        <v>8</v>
      </c>
      <c r="D29" s="36">
        <f>base1!E161</f>
        <v>6</v>
      </c>
      <c r="E29" s="36">
        <f>base1!F161</f>
        <v>7</v>
      </c>
      <c r="F29" s="36">
        <f>base1!O155</f>
        <v>16</v>
      </c>
      <c r="G29" s="36">
        <f>base1!P155</f>
        <v>4</v>
      </c>
      <c r="H29" s="36">
        <f>base1!Q146</f>
        <v>18</v>
      </c>
      <c r="I29" s="36">
        <f>base1!R146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base1!C162</f>
        <v>10</v>
      </c>
      <c r="C30" s="36">
        <f>base1!D162</f>
        <v>1</v>
      </c>
      <c r="D30" s="36">
        <f>base1!E162</f>
        <v>3</v>
      </c>
      <c r="E30" s="36">
        <f>base1!F162</f>
        <v>8</v>
      </c>
      <c r="F30" s="36">
        <f>base1!O156</f>
        <v>3</v>
      </c>
      <c r="G30" s="36">
        <f>base1!P156</f>
        <v>4</v>
      </c>
      <c r="H30" s="36">
        <f>base1!Q147</f>
        <v>11</v>
      </c>
      <c r="I30" s="36">
        <f>base1!R147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base1!C163</f>
        <v>1</v>
      </c>
      <c r="C31" s="36">
        <f>base1!D163</f>
        <v>9</v>
      </c>
      <c r="D31" s="36">
        <f>base1!E163</f>
        <v>5</v>
      </c>
      <c r="E31" s="36">
        <f>base1!F163</f>
        <v>6</v>
      </c>
      <c r="F31" s="36">
        <f>base1!O157</f>
        <v>18</v>
      </c>
      <c r="G31" s="36">
        <f>base1!P157</f>
        <v>13</v>
      </c>
      <c r="H31" s="36">
        <f>base1!Q148</f>
        <v>2</v>
      </c>
      <c r="I31" s="36">
        <f>base1!R148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base1!C164</f>
        <v>17</v>
      </c>
      <c r="C32" s="36">
        <f>base1!D164</f>
        <v>15</v>
      </c>
      <c r="D32" s="36">
        <f>base1!E164</f>
        <v>1</v>
      </c>
      <c r="E32" s="36">
        <f>base1!F164</f>
        <v>6</v>
      </c>
      <c r="F32" s="36">
        <f>base1!O158</f>
        <v>11</v>
      </c>
      <c r="G32" s="36">
        <f>base1!P158</f>
        <v>8</v>
      </c>
      <c r="H32" s="36">
        <f>base1!Q149</f>
        <v>14</v>
      </c>
      <c r="I32" s="36">
        <f>base1!R149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base1!C165</f>
        <v>9</v>
      </c>
      <c r="C33" s="36">
        <f>base1!D165</f>
        <v>7</v>
      </c>
      <c r="D33" s="36">
        <f>base1!E165</f>
        <v>5</v>
      </c>
      <c r="E33" s="36">
        <f>base1!F165</f>
        <v>1</v>
      </c>
      <c r="F33" s="36">
        <f>base1!O159</f>
        <v>18</v>
      </c>
      <c r="G33" s="36">
        <f>base1!P159</f>
        <v>13</v>
      </c>
      <c r="H33" s="36">
        <f>base1!Q150</f>
        <v>12</v>
      </c>
      <c r="I33" s="36">
        <f>base1!R150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base1!C166</f>
        <v>17</v>
      </c>
      <c r="C34" s="36">
        <f>base1!D166</f>
        <v>2</v>
      </c>
      <c r="D34" s="36">
        <f>base1!E166</f>
        <v>16</v>
      </c>
      <c r="E34" s="36">
        <f>base1!F166</f>
        <v>6</v>
      </c>
      <c r="F34" s="36">
        <f>base1!O160</f>
        <v>2</v>
      </c>
      <c r="G34" s="36">
        <f>base1!P160</f>
        <v>8</v>
      </c>
      <c r="H34" s="36">
        <f>base1!Q151</f>
        <v>13</v>
      </c>
      <c r="I34" s="36">
        <f>base1!R151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base1!C167</f>
        <v>12</v>
      </c>
      <c r="C35" s="36">
        <f>base1!D167</f>
        <v>7</v>
      </c>
      <c r="D35" s="36">
        <f>base1!E167</f>
        <v>17</v>
      </c>
      <c r="E35" s="36">
        <f>base1!F167</f>
        <v>9</v>
      </c>
      <c r="F35" s="36">
        <f>base1!O161</f>
        <v>3</v>
      </c>
      <c r="G35" s="36">
        <f>base1!P161</f>
        <v>14</v>
      </c>
      <c r="H35" s="36">
        <f>base1!Q152</f>
        <v>2</v>
      </c>
      <c r="I35" s="36">
        <f>base1!R152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base1!C168</f>
        <v>5</v>
      </c>
      <c r="C36" s="36">
        <f>base1!D168</f>
        <v>1</v>
      </c>
      <c r="D36" s="36">
        <f>base1!E168</f>
        <v>17</v>
      </c>
      <c r="E36" s="36">
        <f>base1!F168</f>
        <v>9</v>
      </c>
      <c r="F36" s="36">
        <f>base1!O162</f>
        <v>4</v>
      </c>
      <c r="G36" s="36">
        <f>base1!P162</f>
        <v>14</v>
      </c>
      <c r="H36" s="36">
        <f>base1!Q153</f>
        <v>10</v>
      </c>
      <c r="I36" s="36">
        <f>base1!R153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base1!C169</f>
        <v>9</v>
      </c>
      <c r="C37" s="36">
        <f>base1!D169</f>
        <v>6</v>
      </c>
      <c r="D37" s="36">
        <f>base1!E169</f>
        <v>14</v>
      </c>
      <c r="E37" s="36">
        <f>base1!F169</f>
        <v>7</v>
      </c>
      <c r="F37" s="36">
        <f>base1!O163</f>
        <v>8</v>
      </c>
      <c r="G37" s="36">
        <f>base1!P163</f>
        <v>3</v>
      </c>
      <c r="H37" s="36">
        <f>base1!Q154</f>
        <v>2</v>
      </c>
      <c r="I37" s="36">
        <f>base1!R154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base1!C170</f>
        <v>17</v>
      </c>
      <c r="C38" s="36">
        <f>base1!D170</f>
        <v>1</v>
      </c>
      <c r="D38" s="36">
        <f>base1!E170</f>
        <v>15</v>
      </c>
      <c r="E38" s="36">
        <f>base1!F170</f>
        <v>14</v>
      </c>
      <c r="F38" s="36">
        <f>base1!O164</f>
        <v>18</v>
      </c>
      <c r="G38" s="36">
        <f>base1!P164</f>
        <v>8</v>
      </c>
      <c r="H38" s="36">
        <f>base1!Q155</f>
        <v>2</v>
      </c>
      <c r="I38" s="36">
        <f>base1!R155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base1!C171</f>
        <v>1</v>
      </c>
      <c r="C39" s="36">
        <f>base1!D171</f>
        <v>12</v>
      </c>
      <c r="D39" s="36">
        <f>base1!E171</f>
        <v>6</v>
      </c>
      <c r="E39" s="36">
        <f>base1!F171</f>
        <v>15</v>
      </c>
      <c r="F39" s="36">
        <f>base1!O165</f>
        <v>18</v>
      </c>
      <c r="G39" s="36">
        <f>base1!P165</f>
        <v>8</v>
      </c>
      <c r="H39" s="36">
        <f>base1!Q156</f>
        <v>2</v>
      </c>
      <c r="I39" s="36">
        <f>base1!R156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base1!C172</f>
        <v>17</v>
      </c>
      <c r="C40" s="36">
        <f>base1!D172</f>
        <v>12</v>
      </c>
      <c r="D40" s="36">
        <f>base1!E172</f>
        <v>18</v>
      </c>
      <c r="E40" s="36">
        <f>base1!F172</f>
        <v>16</v>
      </c>
      <c r="F40" s="36">
        <f>base1!O166</f>
        <v>8</v>
      </c>
      <c r="G40" s="36">
        <f>base1!P166</f>
        <v>18</v>
      </c>
      <c r="H40" s="36">
        <f>base1!Q157</f>
        <v>15</v>
      </c>
      <c r="I40" s="36">
        <f>base1!R157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base1!C173</f>
        <v>15</v>
      </c>
      <c r="C41" s="36">
        <f>base1!D173</f>
        <v>7</v>
      </c>
      <c r="D41" s="36">
        <f>base1!E173</f>
        <v>9</v>
      </c>
      <c r="E41" s="36">
        <f>base1!F173</f>
        <v>5</v>
      </c>
      <c r="F41" s="36">
        <f>base1!O167</f>
        <v>14</v>
      </c>
      <c r="G41" s="36">
        <f>base1!P167</f>
        <v>18</v>
      </c>
      <c r="H41" s="36">
        <f>base1!Q158</f>
        <v>18</v>
      </c>
      <c r="I41" s="36">
        <f>base1!R158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base1!C174</f>
        <v>5</v>
      </c>
      <c r="C42" s="36">
        <f>base1!D174</f>
        <v>15</v>
      </c>
      <c r="D42" s="36">
        <f>base1!E174</f>
        <v>9</v>
      </c>
      <c r="E42" s="36">
        <f>base1!F174</f>
        <v>4</v>
      </c>
      <c r="F42" s="36">
        <f>base1!O168</f>
        <v>3</v>
      </c>
      <c r="G42" s="36">
        <f>base1!P168</f>
        <v>8</v>
      </c>
      <c r="H42" s="36">
        <f>base1!Q159</f>
        <v>14</v>
      </c>
      <c r="I42" s="36">
        <f>base1!R159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base1!C175</f>
        <v>5</v>
      </c>
      <c r="C43" s="36">
        <f>base1!D175</f>
        <v>15</v>
      </c>
      <c r="D43" s="36">
        <f>base1!E175</f>
        <v>9</v>
      </c>
      <c r="E43" s="36">
        <f>base1!F175</f>
        <v>17</v>
      </c>
      <c r="F43" s="36">
        <f>base1!O169</f>
        <v>15</v>
      </c>
      <c r="G43" s="36">
        <f>base1!P169</f>
        <v>18</v>
      </c>
      <c r="H43" s="36">
        <f>base1!Q160</f>
        <v>13</v>
      </c>
      <c r="I43" s="36">
        <f>base1!R160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base1!C176</f>
        <v>7</v>
      </c>
      <c r="C44" s="36">
        <f>base1!D176</f>
        <v>9</v>
      </c>
      <c r="D44" s="36">
        <f>base1!E176</f>
        <v>1</v>
      </c>
      <c r="E44" s="36">
        <f>base1!F176</f>
        <v>12</v>
      </c>
      <c r="F44" s="36">
        <f>base1!O170</f>
        <v>11</v>
      </c>
      <c r="G44" s="36">
        <f>base1!P170</f>
        <v>18</v>
      </c>
      <c r="H44" s="36">
        <f>base1!Q161</f>
        <v>2</v>
      </c>
      <c r="I44" s="36">
        <f>base1!R161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base1!C177</f>
        <v>7</v>
      </c>
      <c r="C45" s="36">
        <f>base1!D177</f>
        <v>5</v>
      </c>
      <c r="D45" s="36">
        <f>base1!E177</f>
        <v>12</v>
      </c>
      <c r="E45" s="36">
        <f>base1!F177</f>
        <v>9</v>
      </c>
      <c r="F45" s="36">
        <f>base1!O171</f>
        <v>14</v>
      </c>
      <c r="G45" s="36">
        <f>base1!P171</f>
        <v>3</v>
      </c>
      <c r="H45" s="36">
        <f>base1!Q162</f>
        <v>2</v>
      </c>
      <c r="I45" s="36">
        <f>base1!R162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base1!C178</f>
        <v>6</v>
      </c>
      <c r="C46" s="36">
        <f>base1!D178</f>
        <v>12</v>
      </c>
      <c r="D46" s="36">
        <f>base1!E178</f>
        <v>11</v>
      </c>
      <c r="E46" s="36">
        <f>base1!F178</f>
        <v>18</v>
      </c>
      <c r="F46" s="36">
        <f>base1!O172</f>
        <v>11</v>
      </c>
      <c r="G46" s="36">
        <f>base1!P172</f>
        <v>13</v>
      </c>
      <c r="H46" s="36">
        <f>base1!Q163</f>
        <v>10</v>
      </c>
      <c r="I46" s="36">
        <f>base1!R163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base1!C179</f>
        <v>15</v>
      </c>
      <c r="C47" s="36">
        <f>base1!D179</f>
        <v>6</v>
      </c>
      <c r="D47" s="36">
        <f>base1!E179</f>
        <v>14</v>
      </c>
      <c r="E47" s="36">
        <f>base1!F179</f>
        <v>17</v>
      </c>
      <c r="F47" s="36">
        <f>base1!O173</f>
        <v>11</v>
      </c>
      <c r="G47" s="36">
        <f>base1!P173</f>
        <v>13</v>
      </c>
      <c r="H47" s="36">
        <f>base1!Q164</f>
        <v>10</v>
      </c>
      <c r="I47" s="36">
        <f>base1!R164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base1!C180</f>
        <v>9</v>
      </c>
      <c r="C48" s="36">
        <f>base1!D180</f>
        <v>6</v>
      </c>
      <c r="D48" s="36">
        <f>base1!E180</f>
        <v>1</v>
      </c>
      <c r="E48" s="36">
        <f>base1!F180</f>
        <v>17</v>
      </c>
      <c r="F48" s="36">
        <f>base1!O174</f>
        <v>11</v>
      </c>
      <c r="G48" s="36">
        <f>base1!P174</f>
        <v>7</v>
      </c>
      <c r="H48" s="36">
        <f>base1!Q165</f>
        <v>10</v>
      </c>
      <c r="I48" s="36">
        <f>base1!R165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base1!C181</f>
        <v>1</v>
      </c>
      <c r="C49" s="36">
        <f>base1!D181</f>
        <v>9</v>
      </c>
      <c r="D49" s="36">
        <f>base1!E181</f>
        <v>7</v>
      </c>
      <c r="E49" s="36">
        <f>base1!F181</f>
        <v>3</v>
      </c>
      <c r="F49" s="36">
        <f>base1!O175</f>
        <v>10</v>
      </c>
      <c r="G49" s="36">
        <f>base1!P175</f>
        <v>7</v>
      </c>
      <c r="H49" s="36">
        <f>base1!Q166</f>
        <v>4</v>
      </c>
      <c r="I49" s="36">
        <f>base1!R166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base1!C182</f>
        <v>7</v>
      </c>
      <c r="C50" s="36">
        <f>base1!D182</f>
        <v>9</v>
      </c>
      <c r="D50" s="36">
        <f>base1!E182</f>
        <v>1</v>
      </c>
      <c r="E50" s="36">
        <f>base1!F182</f>
        <v>5</v>
      </c>
      <c r="F50" s="36">
        <f>base1!O176</f>
        <v>3</v>
      </c>
      <c r="G50" s="36">
        <f>base1!P176</f>
        <v>11</v>
      </c>
      <c r="H50" s="36">
        <f>base1!Q167</f>
        <v>4</v>
      </c>
      <c r="I50" s="36">
        <f>base1!R167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base1!C183</f>
        <v>5</v>
      </c>
      <c r="C51" s="36">
        <f>base1!D183</f>
        <v>9</v>
      </c>
      <c r="D51" s="36">
        <f>base1!E183</f>
        <v>6</v>
      </c>
      <c r="E51" s="36">
        <f>base1!F183</f>
        <v>1</v>
      </c>
      <c r="F51" s="36">
        <f>base1!O177</f>
        <v>3</v>
      </c>
      <c r="G51" s="36">
        <f>base1!P177</f>
        <v>10</v>
      </c>
      <c r="H51" s="36">
        <f>base1!Q168</f>
        <v>18</v>
      </c>
      <c r="I51" s="36">
        <f>base1!R168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104" priority="26" operator="equal">
      <formula>$AE$5</formula>
    </cfRule>
    <cfRule type="cellIs" dxfId="103" priority="27" operator="equal">
      <formula>$AD$5</formula>
    </cfRule>
    <cfRule type="cellIs" dxfId="102" priority="28" operator="equal">
      <formula>$AC$5</formula>
    </cfRule>
    <cfRule type="cellIs" dxfId="101" priority="29" operator="equal">
      <formula>$AB$5</formula>
    </cfRule>
    <cfRule type="cellIs" dxfId="100" priority="30" operator="equal">
      <formula>$AA$5</formula>
    </cfRule>
  </conditionalFormatting>
  <conditionalFormatting sqref="B1:P1">
    <cfRule type="cellIs" dxfId="99" priority="41" operator="equal">
      <formula>#REF!</formula>
    </cfRule>
    <cfRule type="cellIs" dxfId="98" priority="42" operator="equal">
      <formula>#REF!</formula>
    </cfRule>
    <cfRule type="cellIs" dxfId="97" priority="43" operator="equal">
      <formula>#REF!</formula>
    </cfRule>
    <cfRule type="cellIs" dxfId="96" priority="44" operator="equal">
      <formula>#REF!</formula>
    </cfRule>
    <cfRule type="cellIs" dxfId="95" priority="45" operator="equal">
      <formula>#REF!</formula>
    </cfRule>
  </conditionalFormatting>
  <conditionalFormatting sqref="B1:P1">
    <cfRule type="cellIs" dxfId="94" priority="46" operator="equal">
      <formula>#REF!</formula>
    </cfRule>
    <cfRule type="cellIs" dxfId="93" priority="47" operator="equal">
      <formula>#REF!</formula>
    </cfRule>
    <cfRule type="cellIs" dxfId="92" priority="48" operator="equal">
      <formula>#REF!</formula>
    </cfRule>
    <cfRule type="cellIs" dxfId="91" priority="49" operator="equal">
      <formula>#REF!</formula>
    </cfRule>
    <cfRule type="cellIs" dxfId="90" priority="50" operator="equal">
      <formula>#REF!</formula>
    </cfRule>
  </conditionalFormatting>
  <conditionalFormatting sqref="A2:A51">
    <cfRule type="cellIs" dxfId="89" priority="36" operator="equal">
      <formula>#REF!</formula>
    </cfRule>
    <cfRule type="cellIs" dxfId="88" priority="37" operator="equal">
      <formula>#REF!</formula>
    </cfRule>
    <cfRule type="cellIs" dxfId="87" priority="38" operator="equal">
      <formula>#REF!</formula>
    </cfRule>
    <cfRule type="cellIs" dxfId="86" priority="39" operator="equal">
      <formula>#REF!</formula>
    </cfRule>
    <cfRule type="cellIs" dxfId="85" priority="40" operator="equal">
      <formula>#REF!</formula>
    </cfRule>
  </conditionalFormatting>
  <conditionalFormatting sqref="A2:A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E6:H10">
    <cfRule type="cellIs" dxfId="79" priority="11" operator="equal">
      <formula>$AE$5</formula>
    </cfRule>
    <cfRule type="cellIs" dxfId="78" priority="12" operator="equal">
      <formula>$AD$5</formula>
    </cfRule>
    <cfRule type="cellIs" dxfId="77" priority="13" operator="equal">
      <formula>$AC$5</formula>
    </cfRule>
    <cfRule type="cellIs" dxfId="76" priority="14" operator="equal">
      <formula>$AB$5</formula>
    </cfRule>
    <cfRule type="cellIs" dxfId="7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2018-10-14T08:29:38Z</dcterms:modified>
</cp:coreProperties>
</file>