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970" yWindow="150" windowWidth="20985" windowHeight="9390" tabRatio="920"/>
  </bookViews>
  <sheets>
    <sheet name="base" sheetId="2" r:id="rId1"/>
    <sheet name="condition3etape0" sheetId="675" r:id="rId2"/>
    <sheet name="condition3etape1" sheetId="831" r:id="rId3"/>
    <sheet name="condition3etape2" sheetId="832" r:id="rId4"/>
    <sheet name="condition3etape3" sheetId="833" r:id="rId5"/>
    <sheet name="condition3etape4" sheetId="834" r:id="rId6"/>
    <sheet name="condition3etape5" sheetId="835" r:id="rId7"/>
    <sheet name="condition3etape6" sheetId="839" r:id="rId8"/>
    <sheet name="condition3etape7" sheetId="838" r:id="rId9"/>
    <sheet name="condition3etape8" sheetId="829" r:id="rId10"/>
    <sheet name="condition3etape9" sheetId="765" r:id="rId11"/>
    <sheet name="condition3etape10" sheetId="763" r:id="rId12"/>
    <sheet name="condition3etape11" sheetId="828" r:id="rId13"/>
    <sheet name="condition3etape12" sheetId="761" r:id="rId14"/>
    <sheet name="condition3etape13" sheetId="826" r:id="rId15"/>
    <sheet name="condition3etape14" sheetId="840" r:id="rId16"/>
    <sheet name="condition3etape15" sheetId="841" r:id="rId17"/>
    <sheet name="condition3etape16" sheetId="843" r:id="rId18"/>
    <sheet name="condition3etape17" sheetId="842" r:id="rId19"/>
    <sheet name="condition3etape18" sheetId="844" r:id="rId20"/>
    <sheet name="condition3etape19" sheetId="845" r:id="rId21"/>
    <sheet name="condition3etape20" sheetId="846" r:id="rId22"/>
    <sheet name="condition3etape21" sheetId="847" r:id="rId23"/>
    <sheet name="condition3etape22" sheetId="848" r:id="rId24"/>
    <sheet name="condition3etape23" sheetId="849" r:id="rId25"/>
    <sheet name="condition3etape24" sheetId="850" r:id="rId26"/>
    <sheet name="condition3etape25" sheetId="851" r:id="rId27"/>
    <sheet name="condition3etape26" sheetId="852" r:id="rId28"/>
    <sheet name="condition3etape27" sheetId="853" r:id="rId29"/>
    <sheet name="condition3etape28" sheetId="854" r:id="rId30"/>
    <sheet name="condition3etape29" sheetId="855" r:id="rId31"/>
    <sheet name="condition3etape30" sheetId="856" r:id="rId32"/>
    <sheet name="condition0" sheetId="51" r:id="rId33"/>
    <sheet name="resultat" sheetId="46" r:id="rId34"/>
    <sheet name="mei_D" sheetId="30" r:id="rId35"/>
    <sheet name="stat" sheetId="45" r:id="rId36"/>
    <sheet name="mei_A" sheetId="28" r:id="rId37"/>
    <sheet name="mei_B" sheetId="27" r:id="rId38"/>
    <sheet name="mei_C" sheetId="29" r:id="rId39"/>
    <sheet name="mei_E" sheetId="31" r:id="rId40"/>
    <sheet name="tableauroger" sheetId="50" r:id="rId41"/>
    <sheet name="conditionr" sheetId="48" r:id="rId42"/>
    <sheet name="complementpronostic" sheetId="601" r:id="rId43"/>
    <sheet name="transfo" sheetId="47" r:id="rId44"/>
  </sheets>
  <externalReferences>
    <externalReference r:id="rId45"/>
    <externalReference r:id="rId46"/>
  </externalReferences>
  <definedNames>
    <definedName name="_xlnm._FilterDatabase" localSheetId="43" hidden="1">transfo!$1:$20</definedName>
    <definedName name="Août" localSheetId="0">base!$B$462</definedName>
    <definedName name="Avril" localSheetId="0">base!$B$333</definedName>
    <definedName name="Décembre" localSheetId="0">base!$B$592</definedName>
    <definedName name="demain" localSheetId="0">base!#REF!</definedName>
    <definedName name="Février" localSheetId="0">base!$B$270</definedName>
    <definedName name="Janvier" localSheetId="0">base!$B$237</definedName>
    <definedName name="Juillet" localSheetId="0">base!$B$429</definedName>
    <definedName name="Juin" localSheetId="0">base!$B$397</definedName>
    <definedName name="Mai" localSheetId="0">base!$B$365</definedName>
    <definedName name="Mars" localSheetId="0">base!$B$300</definedName>
    <definedName name="Novembre" localSheetId="0">base!$B$560</definedName>
    <definedName name="Octobre" localSheetId="0">base!$B$527</definedName>
    <definedName name="pmu" localSheetId="0">base!#REF!</definedName>
    <definedName name="presse" localSheetId="0">base!#REF!</definedName>
    <definedName name="presse_1" localSheetId="0">base!#REF!</definedName>
    <definedName name="pronos_dimanche" localSheetId="0">base!#REF!</definedName>
    <definedName name="pronos_jeudi" localSheetId="0">base!#REF!</definedName>
    <definedName name="pronos_lundi" localSheetId="0">base!#REF!</definedName>
    <definedName name="pronos_mardi" localSheetId="0">base!#REF!</definedName>
    <definedName name="pronos_mercredi" localSheetId="0">base!#REF!</definedName>
    <definedName name="pronos_samedi" localSheetId="0">base!#REF!</definedName>
    <definedName name="pronos_vendredi" localSheetId="0">base!#REF!</definedName>
    <definedName name="Septembre" localSheetId="0">base!$B$495</definedName>
    <definedName name="sql.php?db_kokanturf_table_vue_arivee_hier_token_6e9430b2f36f92a209c3fd0558138a2b_pos_0" localSheetId="33">resultat!$A$4:$K$5</definedName>
    <definedName name="sql.php?db_kokanturf_token_266ed46d5cc4c94a341d77731fdae983_table_vue_selection_triee_pos_0" localSheetId="43">transfo!$A$1:$G$21</definedName>
    <definedName name="sql.php?db_kokanturf_token_3d7f623371ac0b31a41da3a47545961d_table_vue_arrivee_sysdate_pos_0" localSheetId="33">resultat!$A$1:$K$2</definedName>
    <definedName name="sql.php?db_kokanturf_token_44a55c4e43de6016494398d7f6a7928c_table_vue_tableau_roger1_pos_0" localSheetId="41">conditionr!#REF!</definedName>
    <definedName name="sql.php?db_kokanturf_token_44a55c4e43de6016494398d7f6a7928c_table_vue_tableau_roger1_pos_0" localSheetId="40">tableauroger!$A$2:$E$22</definedName>
    <definedName name="sql.php?db_kokanturf_token_44a55c4e43de6016494398d7f6a7928c_table_vue_tableau_roger2_pos_0" localSheetId="40">tableauroger!$A$26:$E$46</definedName>
    <definedName name="sql.php?db_kokanturf_token_44a55c4e43de6016494398d7f6a7928c_table_vue_tableau_roger3_pos_0" localSheetId="40">tableauroger!$A$50:$E$70</definedName>
    <definedName name="sql.php?db_kokanturf_token_6e9430b2f36f92a209c3fd0558138a2b_table_vue_arivee_semaine_pos_0" localSheetId="33">resultat!$A$7:$K$8</definedName>
    <definedName name="sql.php?db_kokanturf_token_c8243deb517224e51f72d61cb1603cb9_table_statistique_pos_0" localSheetId="35">stat!$A$1:$E$21</definedName>
    <definedName name="sql.php?db_kokanturf_token_d8f9502aaf9c47ef15b7e2ca1ebacd18_table_vue_pgm_et_presse_pos_0" localSheetId="40">tableauroger!$A$140:$E$160</definedName>
    <definedName name="sql.php?db_kokanturf_token_dc607f7f6c2f840e57fc27f9a55786c1_table_vue_classement_gain_pos_0" localSheetId="40">tableauroger!$A$118:$E$138</definedName>
    <definedName name="sql.php?db_kokanturf_token_dcc2abfab60a97c5f9a140d2f160c2cc_table_vue_complement_pronostiqueur1_pos_0" localSheetId="40">tableauroger!$A$162:$E$174</definedName>
    <definedName name="sql.php?db_kokanturf_token_dcc2abfab60a97c5f9a140d2f160c2cc_table_vue_complement_pronostiqueur10_pos_0" localSheetId="40">tableauroger!$A$288:$E$300</definedName>
    <definedName name="sql.php?db_kokanturf_token_dcc2abfab60a97c5f9a140d2f160c2cc_table_vue_complement_pronostiqueur11_pos_0" localSheetId="40">tableauroger!$A$302:$E$314</definedName>
    <definedName name="sql.php?db_kokanturf_token_dcc2abfab60a97c5f9a140d2f160c2cc_table_vue_complement_pronostiqueur12_pos_0" localSheetId="40">tableauroger!$A$316:$E$328</definedName>
    <definedName name="sql.php?db_kokanturf_token_dcc2abfab60a97c5f9a140d2f160c2cc_table_vue_complement_pronostiqueur13_pos_0" localSheetId="40">tableauroger!$A$330:$E$342</definedName>
    <definedName name="sql.php?db_kokanturf_token_dcc2abfab60a97c5f9a140d2f160c2cc_table_vue_complement_pronostiqueur14_pos_0" localSheetId="40">tableauroger!$A$344:$E$356</definedName>
    <definedName name="sql.php?db_kokanturf_token_dcc2abfab60a97c5f9a140d2f160c2cc_table_vue_complement_pronostiqueur15_pos_0" localSheetId="40">tableauroger!$A$358:$E$370</definedName>
    <definedName name="sql.php?db_kokanturf_token_dcc2abfab60a97c5f9a140d2f160c2cc_table_vue_complement_pronostiqueur16_pos_0" localSheetId="40">tableauroger!$A$372:$E$385</definedName>
    <definedName name="sql.php?db_kokanturf_token_dcc2abfab60a97c5f9a140d2f160c2cc_table_vue_complement_pronostiqueur17_pos_0" localSheetId="40">tableauroger!$A$387:$E$398</definedName>
    <definedName name="sql.php?db_kokanturf_token_dcc2abfab60a97c5f9a140d2f160c2cc_table_vue_complement_pronostiqueur18_pos_0" localSheetId="40">tableauroger!$A$400:$E$411</definedName>
    <definedName name="sql.php?db_kokanturf_token_dcc2abfab60a97c5f9a140d2f160c2cc_table_vue_complement_pronostiqueur19_pos_0" localSheetId="40">tableauroger!$A$413:$E$425</definedName>
    <definedName name="sql.php?db_kokanturf_token_dcc2abfab60a97c5f9a140d2f160c2cc_table_vue_complement_pronostiqueur2_pos_0" localSheetId="40">tableauroger!$A$176:$E$188</definedName>
    <definedName name="sql.php?db_kokanturf_token_dcc2abfab60a97c5f9a140d2f160c2cc_table_vue_complement_pronostiqueur20_pos_0" localSheetId="40">tableauroger!$A$427:$E$439</definedName>
    <definedName name="sql.php?db_kokanturf_token_dcc2abfab60a97c5f9a140d2f160c2cc_table_vue_complement_pronostiqueur21_pos_0" localSheetId="40">tableauroger!#REF!</definedName>
    <definedName name="sql.php?db_kokanturf_token_dcc2abfab60a97c5f9a140d2f160c2cc_table_vue_complement_pronostiqueur21_pos_0_1" localSheetId="40">tableauroger!$A$441:$E$453</definedName>
    <definedName name="sql.php?db_kokanturf_token_dcc2abfab60a97c5f9a140d2f160c2cc_table_vue_complement_pronostiqueur22_pos_0" localSheetId="40">tableauroger!$A$455:$E$467</definedName>
    <definedName name="sql.php?db_kokanturf_token_dcc2abfab60a97c5f9a140d2f160c2cc_table_vue_complement_pronostiqueur23_pos_0" localSheetId="40">tableauroger!$A$469:$E$481</definedName>
    <definedName name="sql.php?db_kokanturf_token_dcc2abfab60a97c5f9a140d2f160c2cc_table_vue_complement_pronostiqueur24_pos_0" localSheetId="40">tableauroger!$A$483:$E$495</definedName>
    <definedName name="sql.php?db_kokanturf_token_dcc2abfab60a97c5f9a140d2f160c2cc_table_vue_complement_pronostiqueur25_pos_0" localSheetId="40">tableauroger!$A$497:$E$510</definedName>
    <definedName name="sql.php?db_kokanturf_token_dcc2abfab60a97c5f9a140d2f160c2cc_table_vue_complement_pronostiqueur26_pos_0" localSheetId="40">tableauroger!$A$512:$E$524</definedName>
    <definedName name="sql.php?db_kokanturf_token_dcc2abfab60a97c5f9a140d2f160c2cc_table_vue_complement_pronostiqueur27_pos_0" localSheetId="40">tableauroger!$A$526:$E$538</definedName>
    <definedName name="sql.php?db_kokanturf_token_dcc2abfab60a97c5f9a140d2f160c2cc_table_vue_complement_pronostiqueur28_pos_0" localSheetId="40">tableauroger!$A$540:$E$552</definedName>
    <definedName name="sql.php?db_kokanturf_token_dcc2abfab60a97c5f9a140d2f160c2cc_table_vue_complement_pronostiqueur29_pos_0" localSheetId="40">tableauroger!$A$554:$E$566</definedName>
    <definedName name="sql.php?db_kokanturf_token_dcc2abfab60a97c5f9a140d2f160c2cc_table_vue_complement_pronostiqueur3_pos_0" localSheetId="40">tableauroger!#REF!</definedName>
    <definedName name="sql.php?db_kokanturf_token_dcc2abfab60a97c5f9a140d2f160c2cc_table_vue_complement_pronostiqueur3_pos_0_1" localSheetId="40">tableauroger!$A$190:$E$202</definedName>
    <definedName name="sql.php?db_kokanturf_token_dcc2abfab60a97c5f9a140d2f160c2cc_table_vue_complement_pronostiqueur30_pos_0" localSheetId="40">tableauroger!$A$568:$E$580</definedName>
    <definedName name="sql.php?db_kokanturf_token_dcc2abfab60a97c5f9a140d2f160c2cc_table_vue_complement_pronostiqueur4_pos_0" localSheetId="40">tableauroger!$A$204:$E$216</definedName>
    <definedName name="sql.php?db_kokanturf_token_dcc2abfab60a97c5f9a140d2f160c2cc_table_vue_complement_pronostiqueur5_pos_0" localSheetId="40">tableauroger!$A$218:$E$230</definedName>
    <definedName name="sql.php?db_kokanturf_token_dcc2abfab60a97c5f9a140d2f160c2cc_table_vue_complement_pronostiqueur6_pos_0" localSheetId="40">tableauroger!$A$232:$E$244</definedName>
    <definedName name="sql.php?db_kokanturf_token_dcc2abfab60a97c5f9a140d2f160c2cc_table_vue_complement_pronostiqueur7_pos_0" localSheetId="40">tableauroger!$A$246:$E$258</definedName>
    <definedName name="sql.php?db_kokanturf_token_dcc2abfab60a97c5f9a140d2f160c2cc_table_vue_complement_pronostiqueur8_pos_0" localSheetId="40">tableauroger!$A$260:$E$272</definedName>
    <definedName name="sql.php?db_kokanturf_token_dcc2abfab60a97c5f9a140d2f160c2cc_table_vue_complement_pronostiqueur9_pos_0" localSheetId="40">tableauroger!$A$274:$E$286</definedName>
    <definedName name="sql.php?db_kokanturf_token_e3295d8aa288e162f8a6cf457278e32e_table_vue_classement_presse_pos_0" localSheetId="40">tableauroger!$A$95:$E$115</definedName>
    <definedName name="sql.php?db_kokanturf_token_e3295d8aa288e162f8a6cf457278e32e_table_vue_classement_programme_pos_0" localSheetId="40">tableauroger!$A$72:$E$92</definedName>
    <definedName name="sql.php?db_kokanturf_token_e3295d8aa288e162f8a6cf457278e32e_table_vue_classement_programme_pos_0_1" localSheetId="40">tableauroger!#REF!</definedName>
    <definedName name="sql.php?db_kokanturf_token_f16ef5b19b2fdd23d415ce6536a2d630_table_meilleur_a_pos_0" localSheetId="36">mei_A!$A$2:$D$22</definedName>
    <definedName name="sql.php?db_kokanturf_token_f16ef5b19b2fdd23d415ce6536a2d630_table_meilleur_b_pos_0" localSheetId="37">mei_B!$A$2:$D$22</definedName>
    <definedName name="sql.php?db_kokanturf_token_f16ef5b19b2fdd23d415ce6536a2d630_table_meilleur_c_pos_0" localSheetId="38">mei_C!$A$2:$D$22</definedName>
    <definedName name="sql.php?db_kokanturf_token_f16ef5b19b2fdd23d415ce6536a2d630_table_meilleur_d_pos_0" localSheetId="34">mei_D!$A$2:$D$22</definedName>
    <definedName name="sql.php?db_kokanturf_token_f16ef5b19b2fdd23d415ce6536a2d630_table_meilleur_e_pos_0" localSheetId="39">mei_E!$A$2:$D$22</definedName>
  </definedNames>
  <calcPr calcId="144525"/>
</workbook>
</file>

<file path=xl/calcChain.xml><?xml version="1.0" encoding="utf-8"?>
<calcChain xmlns="http://schemas.openxmlformats.org/spreadsheetml/2006/main">
  <c r="Y35" i="839" l="1"/>
  <c r="Y34" i="839"/>
  <c r="Y33" i="839"/>
  <c r="Y32" i="839"/>
  <c r="Y31" i="839"/>
  <c r="Y30" i="839"/>
  <c r="Y29" i="839"/>
  <c r="Y28" i="839"/>
  <c r="Y27" i="839"/>
  <c r="Y26" i="839"/>
  <c r="Y25" i="839"/>
  <c r="Y24" i="839"/>
  <c r="Y23" i="839"/>
  <c r="Y22" i="839"/>
  <c r="Y35" i="838"/>
  <c r="Y34" i="838"/>
  <c r="Y33" i="838"/>
  <c r="Y32" i="838"/>
  <c r="Y31" i="838"/>
  <c r="Y30" i="838"/>
  <c r="Y29" i="838"/>
  <c r="Y28" i="838"/>
  <c r="Y27" i="838"/>
  <c r="Y26" i="838"/>
  <c r="Y25" i="838"/>
  <c r="Y24" i="838"/>
  <c r="Y23" i="838"/>
  <c r="Y22" i="838"/>
  <c r="Y35" i="835"/>
  <c r="Y34" i="835"/>
  <c r="Y33" i="835"/>
  <c r="Y32" i="835"/>
  <c r="Y31" i="835"/>
  <c r="Y30" i="835"/>
  <c r="Y29" i="835"/>
  <c r="Y28" i="835"/>
  <c r="Y27" i="835"/>
  <c r="Y26" i="835"/>
  <c r="Y25" i="835"/>
  <c r="Y24" i="835"/>
  <c r="Y23" i="835"/>
  <c r="Y22" i="835"/>
  <c r="Y35" i="834"/>
  <c r="Y34" i="834"/>
  <c r="Y33" i="834"/>
  <c r="Y32" i="834"/>
  <c r="Y31" i="834"/>
  <c r="Y30" i="834"/>
  <c r="Y29" i="834"/>
  <c r="Y28" i="834"/>
  <c r="Y27" i="834"/>
  <c r="Y26" i="834"/>
  <c r="Y25" i="834"/>
  <c r="Y24" i="834"/>
  <c r="Y23" i="834"/>
  <c r="Y22" i="834"/>
  <c r="Y35" i="833"/>
  <c r="Y34" i="833"/>
  <c r="Y33" i="833"/>
  <c r="Y32" i="833"/>
  <c r="Y31" i="833"/>
  <c r="Y30" i="833"/>
  <c r="Y29" i="833"/>
  <c r="Y28" i="833"/>
  <c r="Y27" i="833"/>
  <c r="Y26" i="833"/>
  <c r="Y25" i="833"/>
  <c r="Y24" i="833"/>
  <c r="Y23" i="833"/>
  <c r="Y22" i="833"/>
  <c r="Y35" i="832"/>
  <c r="Y34" i="832"/>
  <c r="Y33" i="832"/>
  <c r="Y32" i="832"/>
  <c r="Y31" i="832"/>
  <c r="Y30" i="832"/>
  <c r="Y29" i="832"/>
  <c r="Y28" i="832"/>
  <c r="Y27" i="832"/>
  <c r="Y26" i="832"/>
  <c r="Y25" i="832"/>
  <c r="Y24" i="832"/>
  <c r="Y23" i="832"/>
  <c r="Y22" i="832"/>
  <c r="Y35" i="831"/>
  <c r="Y34" i="831"/>
  <c r="Y33" i="831"/>
  <c r="Y32" i="831"/>
  <c r="Y31" i="831"/>
  <c r="Y30" i="831"/>
  <c r="Y29" i="831"/>
  <c r="Y28" i="831"/>
  <c r="Y27" i="831"/>
  <c r="Y26" i="831"/>
  <c r="Y25" i="831"/>
  <c r="Y24" i="831"/>
  <c r="Y23" i="831"/>
  <c r="Y22" i="831"/>
  <c r="U108" i="2" l="1"/>
  <c r="T40" i="828" s="1"/>
  <c r="U107" i="2"/>
  <c r="T39" i="828" s="1"/>
  <c r="N17" i="48" l="1"/>
  <c r="Y22" i="675" l="1"/>
  <c r="Y23" i="675"/>
  <c r="Y24" i="675"/>
  <c r="Y25" i="675"/>
  <c r="Y26" i="675"/>
  <c r="Y27" i="675"/>
  <c r="Y28" i="675"/>
  <c r="Y29" i="675"/>
  <c r="Y30" i="675"/>
  <c r="Y31" i="675"/>
  <c r="Y32" i="675"/>
  <c r="Y33" i="675"/>
  <c r="Y34" i="675"/>
  <c r="Y35" i="675"/>
  <c r="Y36" i="675"/>
  <c r="Y37" i="675"/>
  <c r="H91" i="2" l="1"/>
  <c r="F22" i="852" l="1"/>
  <c r="F22" i="851"/>
  <c r="C22" i="850"/>
  <c r="C22" i="848"/>
  <c r="F22" i="765"/>
  <c r="G22" i="841"/>
  <c r="D22" i="840"/>
  <c r="D22" i="761"/>
  <c r="G22" i="843"/>
  <c r="G8" i="839"/>
  <c r="G8" i="838"/>
  <c r="G8" i="835"/>
  <c r="G8" i="834"/>
  <c r="G8" i="831"/>
  <c r="G8" i="832"/>
  <c r="G8" i="833"/>
  <c r="G8" i="675"/>
  <c r="G22" i="828"/>
  <c r="G16" i="763"/>
  <c r="V9" i="2"/>
  <c r="T9" i="2"/>
  <c r="C91" i="2"/>
  <c r="D91" i="2"/>
  <c r="E91" i="2"/>
  <c r="F91" i="2"/>
  <c r="G91" i="2"/>
  <c r="I91" i="2"/>
  <c r="J91" i="2"/>
  <c r="E22" i="848" s="1"/>
  <c r="C92" i="2"/>
  <c r="D92" i="2"/>
  <c r="E92" i="2"/>
  <c r="F92" i="2"/>
  <c r="G92" i="2"/>
  <c r="H92" i="2"/>
  <c r="I92" i="2"/>
  <c r="J92" i="2"/>
  <c r="E23" i="848" s="1"/>
  <c r="C93" i="2"/>
  <c r="D93" i="2"/>
  <c r="E93" i="2"/>
  <c r="F93" i="2"/>
  <c r="G93" i="2"/>
  <c r="H93" i="2"/>
  <c r="I93" i="2"/>
  <c r="J93" i="2"/>
  <c r="E24" i="848" s="1"/>
  <c r="C94" i="2"/>
  <c r="D94" i="2"/>
  <c r="E94" i="2"/>
  <c r="F94" i="2"/>
  <c r="G94" i="2"/>
  <c r="H94" i="2"/>
  <c r="I94" i="2"/>
  <c r="J94" i="2"/>
  <c r="E25" i="848" s="1"/>
  <c r="C95" i="2"/>
  <c r="D95" i="2"/>
  <c r="E95" i="2"/>
  <c r="F95" i="2"/>
  <c r="G95" i="2"/>
  <c r="H95" i="2"/>
  <c r="I95" i="2"/>
  <c r="J95" i="2"/>
  <c r="E26" i="848" s="1"/>
  <c r="C96" i="2"/>
  <c r="D96" i="2"/>
  <c r="E96" i="2"/>
  <c r="F96" i="2"/>
  <c r="G96" i="2"/>
  <c r="H96" i="2"/>
  <c r="I96" i="2"/>
  <c r="J96" i="2"/>
  <c r="E27" i="848" s="1"/>
  <c r="C97" i="2"/>
  <c r="D97" i="2"/>
  <c r="E97" i="2"/>
  <c r="F97" i="2"/>
  <c r="G97" i="2"/>
  <c r="H97" i="2"/>
  <c r="I97" i="2"/>
  <c r="J97" i="2"/>
  <c r="E28" i="848" s="1"/>
  <c r="C98" i="2"/>
  <c r="D98" i="2"/>
  <c r="E98" i="2"/>
  <c r="F98" i="2"/>
  <c r="G98" i="2"/>
  <c r="H98" i="2"/>
  <c r="I98" i="2"/>
  <c r="J98" i="2"/>
  <c r="E29" i="848" s="1"/>
  <c r="C120" i="2"/>
  <c r="D120" i="2"/>
  <c r="E120" i="2"/>
  <c r="F120" i="2"/>
  <c r="G120" i="2"/>
  <c r="H120" i="2"/>
  <c r="I120" i="2"/>
  <c r="J120" i="2"/>
  <c r="E51" i="848" s="1"/>
  <c r="D119" i="2"/>
  <c r="E119" i="2"/>
  <c r="F119" i="2"/>
  <c r="G119" i="2"/>
  <c r="H119" i="2"/>
  <c r="I119" i="2"/>
  <c r="J119" i="2"/>
  <c r="E50" i="848" s="1"/>
  <c r="C119" i="2"/>
  <c r="C102" i="2"/>
  <c r="D102" i="2"/>
  <c r="E102" i="2"/>
  <c r="F102" i="2"/>
  <c r="G102" i="2"/>
  <c r="H102" i="2"/>
  <c r="I102" i="2"/>
  <c r="J102" i="2"/>
  <c r="E33" i="848" s="1"/>
  <c r="C103" i="2"/>
  <c r="D103" i="2"/>
  <c r="E103" i="2"/>
  <c r="F103" i="2"/>
  <c r="G103" i="2"/>
  <c r="H103" i="2"/>
  <c r="I103" i="2"/>
  <c r="J103" i="2"/>
  <c r="E34" i="848" s="1"/>
  <c r="C104" i="2"/>
  <c r="D104" i="2"/>
  <c r="E104" i="2"/>
  <c r="F104" i="2"/>
  <c r="G104" i="2"/>
  <c r="H104" i="2"/>
  <c r="I104" i="2"/>
  <c r="J104" i="2"/>
  <c r="E35" i="848" s="1"/>
  <c r="C105" i="2"/>
  <c r="D105" i="2"/>
  <c r="E105" i="2"/>
  <c r="F105" i="2"/>
  <c r="G105" i="2"/>
  <c r="H105" i="2"/>
  <c r="I105" i="2"/>
  <c r="J105" i="2"/>
  <c r="E36" i="848" s="1"/>
  <c r="C106" i="2"/>
  <c r="D106" i="2"/>
  <c r="E106" i="2"/>
  <c r="F106" i="2"/>
  <c r="G106" i="2"/>
  <c r="H106" i="2"/>
  <c r="I106" i="2"/>
  <c r="J106" i="2"/>
  <c r="E37" i="848" s="1"/>
  <c r="C107" i="2"/>
  <c r="D107" i="2"/>
  <c r="E107" i="2"/>
  <c r="F107" i="2"/>
  <c r="G107" i="2"/>
  <c r="H107" i="2"/>
  <c r="I107" i="2"/>
  <c r="J107" i="2"/>
  <c r="E38" i="848" s="1"/>
  <c r="C108" i="2"/>
  <c r="D108" i="2"/>
  <c r="E108" i="2"/>
  <c r="F108" i="2"/>
  <c r="G108" i="2"/>
  <c r="H108" i="2"/>
  <c r="I108" i="2"/>
  <c r="J108" i="2"/>
  <c r="E39" i="848" s="1"/>
  <c r="C109" i="2"/>
  <c r="D109" i="2"/>
  <c r="E109" i="2"/>
  <c r="F109" i="2"/>
  <c r="G109" i="2"/>
  <c r="H109" i="2"/>
  <c r="I109" i="2"/>
  <c r="J109" i="2"/>
  <c r="E40" i="848" s="1"/>
  <c r="C110" i="2"/>
  <c r="D110" i="2"/>
  <c r="E110" i="2"/>
  <c r="F110" i="2"/>
  <c r="G110" i="2"/>
  <c r="H110" i="2"/>
  <c r="I110" i="2"/>
  <c r="J110" i="2"/>
  <c r="E41" i="848" s="1"/>
  <c r="C111" i="2"/>
  <c r="D111" i="2"/>
  <c r="E111" i="2"/>
  <c r="F111" i="2"/>
  <c r="G111" i="2"/>
  <c r="H111" i="2"/>
  <c r="I111" i="2"/>
  <c r="J111" i="2"/>
  <c r="E42" i="848" s="1"/>
  <c r="C112" i="2"/>
  <c r="D112" i="2"/>
  <c r="E112" i="2"/>
  <c r="F112" i="2"/>
  <c r="G112" i="2"/>
  <c r="H112" i="2"/>
  <c r="I112" i="2"/>
  <c r="J112" i="2"/>
  <c r="E43" i="848" s="1"/>
  <c r="C113" i="2"/>
  <c r="D113" i="2"/>
  <c r="E113" i="2"/>
  <c r="F113" i="2"/>
  <c r="G113" i="2"/>
  <c r="H113" i="2"/>
  <c r="I113" i="2"/>
  <c r="J113" i="2"/>
  <c r="E44" i="848" s="1"/>
  <c r="C114" i="2"/>
  <c r="D114" i="2"/>
  <c r="E114" i="2"/>
  <c r="F114" i="2"/>
  <c r="G114" i="2"/>
  <c r="H114" i="2"/>
  <c r="I114" i="2"/>
  <c r="J114" i="2"/>
  <c r="E45" i="848" s="1"/>
  <c r="C115" i="2"/>
  <c r="D115" i="2"/>
  <c r="E115" i="2"/>
  <c r="F115" i="2"/>
  <c r="G115" i="2"/>
  <c r="H115" i="2"/>
  <c r="I115" i="2"/>
  <c r="J115" i="2"/>
  <c r="E46" i="848" s="1"/>
  <c r="C116" i="2"/>
  <c r="D116" i="2"/>
  <c r="E116" i="2"/>
  <c r="F116" i="2"/>
  <c r="G116" i="2"/>
  <c r="H116" i="2"/>
  <c r="I116" i="2"/>
  <c r="J116" i="2"/>
  <c r="E47" i="848" s="1"/>
  <c r="C117" i="2"/>
  <c r="D117" i="2"/>
  <c r="E117" i="2"/>
  <c r="F117" i="2"/>
  <c r="G117" i="2"/>
  <c r="H117" i="2"/>
  <c r="I117" i="2"/>
  <c r="J117" i="2"/>
  <c r="E48" i="848" s="1"/>
  <c r="C118" i="2"/>
  <c r="D118" i="2"/>
  <c r="E118" i="2"/>
  <c r="F118" i="2"/>
  <c r="G118" i="2"/>
  <c r="H118" i="2"/>
  <c r="I118" i="2"/>
  <c r="J118" i="2"/>
  <c r="E49" i="848" s="1"/>
  <c r="C100" i="2"/>
  <c r="D100" i="2"/>
  <c r="E100" i="2"/>
  <c r="F100" i="2"/>
  <c r="G100" i="2"/>
  <c r="H100" i="2"/>
  <c r="I100" i="2"/>
  <c r="J100" i="2"/>
  <c r="E31" i="848" s="1"/>
  <c r="C101" i="2"/>
  <c r="D101" i="2"/>
  <c r="E101" i="2"/>
  <c r="F101" i="2"/>
  <c r="G101" i="2"/>
  <c r="H101" i="2"/>
  <c r="I101" i="2"/>
  <c r="J101" i="2"/>
  <c r="E32" i="848" s="1"/>
  <c r="D99" i="2"/>
  <c r="E99" i="2"/>
  <c r="F99" i="2"/>
  <c r="G99" i="2"/>
  <c r="H99" i="2"/>
  <c r="I99" i="2"/>
  <c r="J99" i="2"/>
  <c r="E30" i="848" s="1"/>
  <c r="C99" i="2"/>
  <c r="B30" i="854" l="1"/>
  <c r="B30" i="852"/>
  <c r="B30" i="851"/>
  <c r="B30" i="849"/>
  <c r="B30" i="847"/>
  <c r="E30" i="854"/>
  <c r="E30" i="852"/>
  <c r="E30" i="851"/>
  <c r="F30" i="847"/>
  <c r="E30" i="849"/>
  <c r="D49" i="854"/>
  <c r="D49" i="852"/>
  <c r="D49" i="849"/>
  <c r="B49" i="848"/>
  <c r="E49" i="847"/>
  <c r="D48" i="852"/>
  <c r="D48" i="849"/>
  <c r="D48" i="854"/>
  <c r="E48" i="847"/>
  <c r="B48" i="848"/>
  <c r="D47" i="852"/>
  <c r="D47" i="854"/>
  <c r="D47" i="849"/>
  <c r="B47" i="848"/>
  <c r="E47" i="847"/>
  <c r="D45" i="852"/>
  <c r="D45" i="854"/>
  <c r="D45" i="849"/>
  <c r="E45" i="847"/>
  <c r="B45" i="848"/>
  <c r="D42" i="854"/>
  <c r="D42" i="852"/>
  <c r="B42" i="848"/>
  <c r="E42" i="847"/>
  <c r="D42" i="849"/>
  <c r="D41" i="849"/>
  <c r="D41" i="854"/>
  <c r="D41" i="852"/>
  <c r="B41" i="848"/>
  <c r="E41" i="847"/>
  <c r="D38" i="852"/>
  <c r="B38" i="848"/>
  <c r="E38" i="847"/>
  <c r="D38" i="849"/>
  <c r="D38" i="854"/>
  <c r="D37" i="854"/>
  <c r="D37" i="849"/>
  <c r="D37" i="852"/>
  <c r="B37" i="848"/>
  <c r="E37" i="847"/>
  <c r="D34" i="854"/>
  <c r="D34" i="852"/>
  <c r="D34" i="849"/>
  <c r="B34" i="848"/>
  <c r="E34" i="847"/>
  <c r="D33" i="852"/>
  <c r="D33" i="849"/>
  <c r="B33" i="848"/>
  <c r="E33" i="847"/>
  <c r="D33" i="854"/>
  <c r="D28" i="852"/>
  <c r="D28" i="854"/>
  <c r="D28" i="849"/>
  <c r="E28" i="847"/>
  <c r="B28" i="848"/>
  <c r="D27" i="854"/>
  <c r="E27" i="847"/>
  <c r="D27" i="849"/>
  <c r="B27" i="848"/>
  <c r="D27" i="852"/>
  <c r="D25" i="852"/>
  <c r="D25" i="849"/>
  <c r="D25" i="854"/>
  <c r="E25" i="847"/>
  <c r="B25" i="848"/>
  <c r="D24" i="852"/>
  <c r="D24" i="849"/>
  <c r="B24" i="848"/>
  <c r="D24" i="854"/>
  <c r="E24" i="847"/>
  <c r="D23" i="854"/>
  <c r="D23" i="852"/>
  <c r="E23" i="847"/>
  <c r="D23" i="849"/>
  <c r="B23" i="848"/>
  <c r="C22" i="854"/>
  <c r="D22" i="851"/>
  <c r="C22" i="849"/>
  <c r="B22" i="850"/>
  <c r="D22" i="847"/>
  <c r="D30" i="852"/>
  <c r="D30" i="854"/>
  <c r="B30" i="848"/>
  <c r="E30" i="847"/>
  <c r="D30" i="849"/>
  <c r="B32" i="853"/>
  <c r="G32" i="851"/>
  <c r="D32" i="848"/>
  <c r="C32" i="854"/>
  <c r="D32" i="851"/>
  <c r="B32" i="850"/>
  <c r="C32" i="849"/>
  <c r="D32" i="847"/>
  <c r="B31" i="853"/>
  <c r="G31" i="851"/>
  <c r="D31" i="848"/>
  <c r="C31" i="854"/>
  <c r="B31" i="850"/>
  <c r="C31" i="849"/>
  <c r="D31" i="847"/>
  <c r="D31" i="851"/>
  <c r="G49" i="851"/>
  <c r="B49" i="853"/>
  <c r="D49" i="848"/>
  <c r="C49" i="854"/>
  <c r="B49" i="850"/>
  <c r="D49" i="851"/>
  <c r="C49" i="849"/>
  <c r="D49" i="847"/>
  <c r="B48" i="853"/>
  <c r="D48" i="848"/>
  <c r="G48" i="851"/>
  <c r="C48" i="854"/>
  <c r="D48" i="851"/>
  <c r="B48" i="850"/>
  <c r="C48" i="849"/>
  <c r="D48" i="847"/>
  <c r="B47" i="853"/>
  <c r="G47" i="851"/>
  <c r="D47" i="848"/>
  <c r="C47" i="854"/>
  <c r="B47" i="850"/>
  <c r="D47" i="851"/>
  <c r="C47" i="849"/>
  <c r="D47" i="847"/>
  <c r="B46" i="853"/>
  <c r="G46" i="851"/>
  <c r="D46" i="848"/>
  <c r="C46" i="854"/>
  <c r="D46" i="851"/>
  <c r="C46" i="849"/>
  <c r="B46" i="850"/>
  <c r="D46" i="847"/>
  <c r="G45" i="851"/>
  <c r="B45" i="853"/>
  <c r="D45" i="848"/>
  <c r="C45" i="854"/>
  <c r="B45" i="850"/>
  <c r="D45" i="851"/>
  <c r="C45" i="849"/>
  <c r="D45" i="847"/>
  <c r="G44" i="851"/>
  <c r="B44" i="853"/>
  <c r="D44" i="848"/>
  <c r="C44" i="854"/>
  <c r="D44" i="851"/>
  <c r="B44" i="850"/>
  <c r="C44" i="849"/>
  <c r="D44" i="847"/>
  <c r="G43" i="851"/>
  <c r="D43" i="848"/>
  <c r="B43" i="853"/>
  <c r="C43" i="854"/>
  <c r="B43" i="850"/>
  <c r="C43" i="849"/>
  <c r="D43" i="847"/>
  <c r="D43" i="851"/>
  <c r="B42" i="853"/>
  <c r="G42" i="851"/>
  <c r="D42" i="848"/>
  <c r="C42" i="854"/>
  <c r="D42" i="851"/>
  <c r="B42" i="850"/>
  <c r="C42" i="849"/>
  <c r="D42" i="847"/>
  <c r="B41" i="853"/>
  <c r="D41" i="848"/>
  <c r="G41" i="851"/>
  <c r="C41" i="854"/>
  <c r="D41" i="851"/>
  <c r="C41" i="849"/>
  <c r="D41" i="847"/>
  <c r="B41" i="850"/>
  <c r="B40" i="853"/>
  <c r="D40" i="848"/>
  <c r="G40" i="851"/>
  <c r="C40" i="854"/>
  <c r="D40" i="851"/>
  <c r="B40" i="850"/>
  <c r="C40" i="849"/>
  <c r="D40" i="847"/>
  <c r="B39" i="853"/>
  <c r="G39" i="851"/>
  <c r="D39" i="848"/>
  <c r="C39" i="854"/>
  <c r="B39" i="850"/>
  <c r="D39" i="847"/>
  <c r="D39" i="851"/>
  <c r="C39" i="849"/>
  <c r="B38" i="853"/>
  <c r="G38" i="851"/>
  <c r="D38" i="848"/>
  <c r="C38" i="854"/>
  <c r="D38" i="851"/>
  <c r="C38" i="849"/>
  <c r="D38" i="847"/>
  <c r="B38" i="850"/>
  <c r="G37" i="851"/>
  <c r="B37" i="853"/>
  <c r="D37" i="848"/>
  <c r="C37" i="854"/>
  <c r="B37" i="850"/>
  <c r="C37" i="849"/>
  <c r="D37" i="851"/>
  <c r="D37" i="847"/>
  <c r="B36" i="853"/>
  <c r="G36" i="851"/>
  <c r="D36" i="848"/>
  <c r="C36" i="854"/>
  <c r="D36" i="851"/>
  <c r="C36" i="849"/>
  <c r="D36" i="847"/>
  <c r="B36" i="850"/>
  <c r="G35" i="851"/>
  <c r="B35" i="853"/>
  <c r="D35" i="848"/>
  <c r="C35" i="854"/>
  <c r="D35" i="851"/>
  <c r="D35" i="847"/>
  <c r="B35" i="850"/>
  <c r="C35" i="849"/>
  <c r="B34" i="853"/>
  <c r="D34" i="848"/>
  <c r="G34" i="851"/>
  <c r="C34" i="854"/>
  <c r="D34" i="851"/>
  <c r="C34" i="849"/>
  <c r="B34" i="850"/>
  <c r="D34" i="847"/>
  <c r="B33" i="853"/>
  <c r="G33" i="851"/>
  <c r="D33" i="848"/>
  <c r="C33" i="854"/>
  <c r="D33" i="851"/>
  <c r="B33" i="850"/>
  <c r="C33" i="849"/>
  <c r="D33" i="847"/>
  <c r="G29" i="851"/>
  <c r="B29" i="853"/>
  <c r="D29" i="848"/>
  <c r="C29" i="854"/>
  <c r="D29" i="851"/>
  <c r="B29" i="850"/>
  <c r="D29" i="847"/>
  <c r="C29" i="849"/>
  <c r="G28" i="851"/>
  <c r="D28" i="848"/>
  <c r="B28" i="853"/>
  <c r="C28" i="854"/>
  <c r="D28" i="851"/>
  <c r="C28" i="849"/>
  <c r="B28" i="850"/>
  <c r="D28" i="847"/>
  <c r="B27" i="853"/>
  <c r="D27" i="848"/>
  <c r="G27" i="851"/>
  <c r="C27" i="854"/>
  <c r="D27" i="851"/>
  <c r="C27" i="849"/>
  <c r="D27" i="847"/>
  <c r="B27" i="850"/>
  <c r="B26" i="853"/>
  <c r="G26" i="851"/>
  <c r="D26" i="848"/>
  <c r="C26" i="854"/>
  <c r="D26" i="851"/>
  <c r="C26" i="849"/>
  <c r="B26" i="850"/>
  <c r="D26" i="847"/>
  <c r="B25" i="853"/>
  <c r="G25" i="851"/>
  <c r="D25" i="848"/>
  <c r="C25" i="854"/>
  <c r="D25" i="851"/>
  <c r="C25" i="849"/>
  <c r="D25" i="847"/>
  <c r="B25" i="850"/>
  <c r="B24" i="853"/>
  <c r="D24" i="848"/>
  <c r="G24" i="851"/>
  <c r="C24" i="854"/>
  <c r="D24" i="851"/>
  <c r="B24" i="850"/>
  <c r="C24" i="849"/>
  <c r="D24" i="847"/>
  <c r="G23" i="851"/>
  <c r="D23" i="848"/>
  <c r="B23" i="853"/>
  <c r="C23" i="854"/>
  <c r="D23" i="851"/>
  <c r="B23" i="850"/>
  <c r="D23" i="847"/>
  <c r="C23" i="849"/>
  <c r="B22" i="853"/>
  <c r="G22" i="851"/>
  <c r="D22" i="848"/>
  <c r="C22" i="852"/>
  <c r="C22" i="851"/>
  <c r="C22" i="847"/>
  <c r="B30" i="853"/>
  <c r="G30" i="851"/>
  <c r="D30" i="848"/>
  <c r="C30" i="854"/>
  <c r="D30" i="851"/>
  <c r="C30" i="849"/>
  <c r="D30" i="847"/>
  <c r="B30" i="850"/>
  <c r="F32" i="851"/>
  <c r="F32" i="852"/>
  <c r="C32" i="850"/>
  <c r="C32" i="848"/>
  <c r="C32" i="852"/>
  <c r="C32" i="851"/>
  <c r="C32" i="847"/>
  <c r="F31" i="851"/>
  <c r="C31" i="850"/>
  <c r="F31" i="852"/>
  <c r="C31" i="848"/>
  <c r="C31" i="851"/>
  <c r="C31" i="847"/>
  <c r="C31" i="852"/>
  <c r="F49" i="851"/>
  <c r="C49" i="850"/>
  <c r="F49" i="852"/>
  <c r="C49" i="848"/>
  <c r="C49" i="852"/>
  <c r="C49" i="851"/>
  <c r="C49" i="847"/>
  <c r="F48" i="851"/>
  <c r="F48" i="852"/>
  <c r="C48" i="850"/>
  <c r="C48" i="848"/>
  <c r="C48" i="851"/>
  <c r="C48" i="847"/>
  <c r="C48" i="852"/>
  <c r="F47" i="851"/>
  <c r="C47" i="850"/>
  <c r="F47" i="852"/>
  <c r="C47" i="848"/>
  <c r="C47" i="851"/>
  <c r="C47" i="852"/>
  <c r="C47" i="847"/>
  <c r="F46" i="852"/>
  <c r="F46" i="851"/>
  <c r="C46" i="850"/>
  <c r="C46" i="848"/>
  <c r="C46" i="851"/>
  <c r="C46" i="852"/>
  <c r="C46" i="847"/>
  <c r="F45" i="851"/>
  <c r="F45" i="852"/>
  <c r="C45" i="850"/>
  <c r="C45" i="848"/>
  <c r="C45" i="852"/>
  <c r="C45" i="851"/>
  <c r="C45" i="847"/>
  <c r="C44" i="850"/>
  <c r="F44" i="852"/>
  <c r="F44" i="851"/>
  <c r="C44" i="848"/>
  <c r="C44" i="852"/>
  <c r="C44" i="847"/>
  <c r="C44" i="851"/>
  <c r="F43" i="851"/>
  <c r="F43" i="852"/>
  <c r="C43" i="850"/>
  <c r="C43" i="848"/>
  <c r="C43" i="852"/>
  <c r="C43" i="851"/>
  <c r="C43" i="847"/>
  <c r="F42" i="852"/>
  <c r="F42" i="851"/>
  <c r="C42" i="850"/>
  <c r="C42" i="848"/>
  <c r="C42" i="852"/>
  <c r="C42" i="851"/>
  <c r="C42" i="847"/>
  <c r="F41" i="851"/>
  <c r="F41" i="852"/>
  <c r="C41" i="850"/>
  <c r="C41" i="848"/>
  <c r="C41" i="852"/>
  <c r="C41" i="851"/>
  <c r="C41" i="847"/>
  <c r="F40" i="852"/>
  <c r="F40" i="851"/>
  <c r="C40" i="850"/>
  <c r="C40" i="848"/>
  <c r="C40" i="851"/>
  <c r="C40" i="852"/>
  <c r="C40" i="847"/>
  <c r="F39" i="851"/>
  <c r="C39" i="850"/>
  <c r="C39" i="848"/>
  <c r="F39" i="852"/>
  <c r="C39" i="851"/>
  <c r="C39" i="852"/>
  <c r="C39" i="847"/>
  <c r="F38" i="852"/>
  <c r="F38" i="851"/>
  <c r="C38" i="850"/>
  <c r="C38" i="848"/>
  <c r="C38" i="852"/>
  <c r="C38" i="851"/>
  <c r="C38" i="847"/>
  <c r="F37" i="851"/>
  <c r="F37" i="852"/>
  <c r="C37" i="850"/>
  <c r="C37" i="848"/>
  <c r="C37" i="852"/>
  <c r="C37" i="851"/>
  <c r="C37" i="847"/>
  <c r="F36" i="852"/>
  <c r="C36" i="850"/>
  <c r="C36" i="848"/>
  <c r="F36" i="851"/>
  <c r="C36" i="851"/>
  <c r="C36" i="852"/>
  <c r="C36" i="847"/>
  <c r="F35" i="851"/>
  <c r="F35" i="852"/>
  <c r="C35" i="850"/>
  <c r="C35" i="848"/>
  <c r="C35" i="852"/>
  <c r="C35" i="851"/>
  <c r="C35" i="847"/>
  <c r="F34" i="852"/>
  <c r="F34" i="851"/>
  <c r="C34" i="850"/>
  <c r="C34" i="848"/>
  <c r="C34" i="851"/>
  <c r="C34" i="847"/>
  <c r="C34" i="852"/>
  <c r="F33" i="851"/>
  <c r="F33" i="852"/>
  <c r="C33" i="850"/>
  <c r="C33" i="848"/>
  <c r="C33" i="852"/>
  <c r="C33" i="851"/>
  <c r="C33" i="847"/>
  <c r="F29" i="851"/>
  <c r="C29" i="850"/>
  <c r="F29" i="852"/>
  <c r="C29" i="848"/>
  <c r="C29" i="852"/>
  <c r="C29" i="851"/>
  <c r="C29" i="847"/>
  <c r="F28" i="852"/>
  <c r="F28" i="851"/>
  <c r="C28" i="850"/>
  <c r="C28" i="848"/>
  <c r="C28" i="852"/>
  <c r="C28" i="851"/>
  <c r="C28" i="847"/>
  <c r="F27" i="851"/>
  <c r="F27" i="852"/>
  <c r="C27" i="850"/>
  <c r="C27" i="848"/>
  <c r="C27" i="852"/>
  <c r="C27" i="851"/>
  <c r="C27" i="847"/>
  <c r="F26" i="852"/>
  <c r="C26" i="850"/>
  <c r="C26" i="848"/>
  <c r="F26" i="851"/>
  <c r="C26" i="852"/>
  <c r="C26" i="851"/>
  <c r="C26" i="847"/>
  <c r="F25" i="851"/>
  <c r="C25" i="850"/>
  <c r="F25" i="852"/>
  <c r="C25" i="848"/>
  <c r="C25" i="852"/>
  <c r="C25" i="851"/>
  <c r="C25" i="847"/>
  <c r="F24" i="851"/>
  <c r="F24" i="852"/>
  <c r="C24" i="850"/>
  <c r="C24" i="848"/>
  <c r="C24" i="852"/>
  <c r="C24" i="847"/>
  <c r="C24" i="851"/>
  <c r="F23" i="851"/>
  <c r="F23" i="852"/>
  <c r="C23" i="850"/>
  <c r="C23" i="848"/>
  <c r="C23" i="852"/>
  <c r="C23" i="847"/>
  <c r="C23" i="851"/>
  <c r="E22" i="854"/>
  <c r="E22" i="849"/>
  <c r="E22" i="852"/>
  <c r="F22" i="847"/>
  <c r="E22" i="851"/>
  <c r="B22" i="854"/>
  <c r="B22" i="852"/>
  <c r="B22" i="851"/>
  <c r="B22" i="849"/>
  <c r="B22" i="847"/>
  <c r="D32" i="852"/>
  <c r="D32" i="854"/>
  <c r="D32" i="849"/>
  <c r="E32" i="847"/>
  <c r="B32" i="848"/>
  <c r="D31" i="852"/>
  <c r="D31" i="854"/>
  <c r="D31" i="849"/>
  <c r="B31" i="848"/>
  <c r="E31" i="847"/>
  <c r="D46" i="852"/>
  <c r="D46" i="854"/>
  <c r="B46" i="848"/>
  <c r="E46" i="847"/>
  <c r="D46" i="849"/>
  <c r="D44" i="852"/>
  <c r="D44" i="854"/>
  <c r="D44" i="849"/>
  <c r="E44" i="847"/>
  <c r="B44" i="848"/>
  <c r="D43" i="852"/>
  <c r="D43" i="854"/>
  <c r="E43" i="847"/>
  <c r="B43" i="848"/>
  <c r="D43" i="849"/>
  <c r="D40" i="852"/>
  <c r="B40" i="848"/>
  <c r="E40" i="847"/>
  <c r="D40" i="849"/>
  <c r="D40" i="854"/>
  <c r="D39" i="852"/>
  <c r="D39" i="854"/>
  <c r="D39" i="849"/>
  <c r="B39" i="848"/>
  <c r="E39" i="847"/>
  <c r="D36" i="852"/>
  <c r="D36" i="854"/>
  <c r="B36" i="848"/>
  <c r="D36" i="849"/>
  <c r="E36" i="847"/>
  <c r="D35" i="852"/>
  <c r="D35" i="849"/>
  <c r="D35" i="854"/>
  <c r="E35" i="847"/>
  <c r="B35" i="848"/>
  <c r="D29" i="852"/>
  <c r="D29" i="854"/>
  <c r="D29" i="849"/>
  <c r="E29" i="847"/>
  <c r="B29" i="848"/>
  <c r="D26" i="854"/>
  <c r="D26" i="852"/>
  <c r="B26" i="848"/>
  <c r="E26" i="847"/>
  <c r="D26" i="849"/>
  <c r="F30" i="852"/>
  <c r="F30" i="851"/>
  <c r="C30" i="850"/>
  <c r="C30" i="848"/>
  <c r="C30" i="852"/>
  <c r="C30" i="851"/>
  <c r="C30" i="847"/>
  <c r="E32" i="854"/>
  <c r="E32" i="852"/>
  <c r="E32" i="851"/>
  <c r="E32" i="849"/>
  <c r="F32" i="847"/>
  <c r="B32" i="854"/>
  <c r="B32" i="852"/>
  <c r="B32" i="851"/>
  <c r="B32" i="847"/>
  <c r="B32" i="849"/>
  <c r="E31" i="852"/>
  <c r="E31" i="854"/>
  <c r="E31" i="851"/>
  <c r="F31" i="847"/>
  <c r="E31" i="849"/>
  <c r="B31" i="854"/>
  <c r="B31" i="851"/>
  <c r="B31" i="852"/>
  <c r="B31" i="849"/>
  <c r="B31" i="847"/>
  <c r="E49" i="852"/>
  <c r="E49" i="851"/>
  <c r="F49" i="847"/>
  <c r="E49" i="854"/>
  <c r="E49" i="849"/>
  <c r="B49" i="854"/>
  <c r="B49" i="851"/>
  <c r="B49" i="852"/>
  <c r="B49" i="849"/>
  <c r="B49" i="847"/>
  <c r="E48" i="854"/>
  <c r="E48" i="852"/>
  <c r="E48" i="851"/>
  <c r="E48" i="849"/>
  <c r="F48" i="847"/>
  <c r="B48" i="854"/>
  <c r="B48" i="852"/>
  <c r="B48" i="847"/>
  <c r="B48" i="851"/>
  <c r="B48" i="849"/>
  <c r="E47" i="852"/>
  <c r="E47" i="851"/>
  <c r="E47" i="854"/>
  <c r="F47" i="847"/>
  <c r="E47" i="849"/>
  <c r="B47" i="854"/>
  <c r="B47" i="851"/>
  <c r="B47" i="849"/>
  <c r="B47" i="852"/>
  <c r="B47" i="847"/>
  <c r="E46" i="854"/>
  <c r="E46" i="852"/>
  <c r="E46" i="849"/>
  <c r="F46" i="847"/>
  <c r="E46" i="851"/>
  <c r="B46" i="854"/>
  <c r="B46" i="852"/>
  <c r="B46" i="851"/>
  <c r="B46" i="849"/>
  <c r="B46" i="847"/>
  <c r="E45" i="849"/>
  <c r="F45" i="847"/>
  <c r="E45" i="854"/>
  <c r="E45" i="852"/>
  <c r="E45" i="851"/>
  <c r="B45" i="854"/>
  <c r="B45" i="851"/>
  <c r="B45" i="852"/>
  <c r="B45" i="847"/>
  <c r="B45" i="849"/>
  <c r="E44" i="854"/>
  <c r="E44" i="849"/>
  <c r="E44" i="851"/>
  <c r="E44" i="852"/>
  <c r="F44" i="847"/>
  <c r="B44" i="854"/>
  <c r="B44" i="851"/>
  <c r="B44" i="852"/>
  <c r="B44" i="849"/>
  <c r="B44" i="847"/>
  <c r="E43" i="852"/>
  <c r="E43" i="851"/>
  <c r="F43" i="847"/>
  <c r="E43" i="854"/>
  <c r="E43" i="849"/>
  <c r="B43" i="854"/>
  <c r="B43" i="851"/>
  <c r="B43" i="849"/>
  <c r="B43" i="852"/>
  <c r="B43" i="847"/>
  <c r="E42" i="854"/>
  <c r="E42" i="851"/>
  <c r="E42" i="849"/>
  <c r="E42" i="852"/>
  <c r="F42" i="847"/>
  <c r="B42" i="854"/>
  <c r="B42" i="852"/>
  <c r="B42" i="851"/>
  <c r="B42" i="849"/>
  <c r="B42" i="847"/>
  <c r="E41" i="851"/>
  <c r="E41" i="854"/>
  <c r="E41" i="849"/>
  <c r="F41" i="847"/>
  <c r="E41" i="852"/>
  <c r="B41" i="854"/>
  <c r="B41" i="851"/>
  <c r="B41" i="852"/>
  <c r="B41" i="847"/>
  <c r="B41" i="849"/>
  <c r="E40" i="854"/>
  <c r="E40" i="851"/>
  <c r="E40" i="852"/>
  <c r="E40" i="849"/>
  <c r="F40" i="847"/>
  <c r="B40" i="854"/>
  <c r="B40" i="852"/>
  <c r="B40" i="851"/>
  <c r="B40" i="849"/>
  <c r="B40" i="847"/>
  <c r="E39" i="852"/>
  <c r="E39" i="851"/>
  <c r="E39" i="854"/>
  <c r="E39" i="849"/>
  <c r="F39" i="847"/>
  <c r="B39" i="854"/>
  <c r="B39" i="851"/>
  <c r="B39" i="852"/>
  <c r="B39" i="849"/>
  <c r="B39" i="847"/>
  <c r="E38" i="854"/>
  <c r="E38" i="849"/>
  <c r="E38" i="851"/>
  <c r="E38" i="852"/>
  <c r="F38" i="847"/>
  <c r="B38" i="854"/>
  <c r="B38" i="852"/>
  <c r="B38" i="851"/>
  <c r="B38" i="849"/>
  <c r="B38" i="847"/>
  <c r="E37" i="852"/>
  <c r="E37" i="851"/>
  <c r="E37" i="854"/>
  <c r="F37" i="847"/>
  <c r="E37" i="849"/>
  <c r="B37" i="854"/>
  <c r="B37" i="851"/>
  <c r="B37" i="847"/>
  <c r="B37" i="849"/>
  <c r="B37" i="852"/>
  <c r="E36" i="854"/>
  <c r="E36" i="852"/>
  <c r="E36" i="849"/>
  <c r="E36" i="851"/>
  <c r="F36" i="847"/>
  <c r="B36" i="854"/>
  <c r="B36" i="851"/>
  <c r="B36" i="849"/>
  <c r="B36" i="852"/>
  <c r="B36" i="847"/>
  <c r="E35" i="852"/>
  <c r="E35" i="854"/>
  <c r="E35" i="849"/>
  <c r="E35" i="851"/>
  <c r="F35" i="847"/>
  <c r="B35" i="854"/>
  <c r="B35" i="851"/>
  <c r="B35" i="852"/>
  <c r="B35" i="849"/>
  <c r="B35" i="847"/>
  <c r="E34" i="854"/>
  <c r="E34" i="852"/>
  <c r="E34" i="851"/>
  <c r="E34" i="849"/>
  <c r="F34" i="847"/>
  <c r="B34" i="854"/>
  <c r="B34" i="852"/>
  <c r="B34" i="851"/>
  <c r="B34" i="849"/>
  <c r="B34" i="847"/>
  <c r="E33" i="852"/>
  <c r="E33" i="851"/>
  <c r="E33" i="854"/>
  <c r="F33" i="847"/>
  <c r="E33" i="849"/>
  <c r="B33" i="854"/>
  <c r="B33" i="851"/>
  <c r="B33" i="849"/>
  <c r="B33" i="847"/>
  <c r="B33" i="852"/>
  <c r="E29" i="852"/>
  <c r="E29" i="849"/>
  <c r="F29" i="847"/>
  <c r="E29" i="851"/>
  <c r="E29" i="854"/>
  <c r="B29" i="854"/>
  <c r="B29" i="851"/>
  <c r="B29" i="852"/>
  <c r="B29" i="847"/>
  <c r="B29" i="849"/>
  <c r="E28" i="854"/>
  <c r="E28" i="849"/>
  <c r="E28" i="851"/>
  <c r="E28" i="852"/>
  <c r="F28" i="847"/>
  <c r="B28" i="854"/>
  <c r="B28" i="852"/>
  <c r="B28" i="851"/>
  <c r="B28" i="849"/>
  <c r="B28" i="847"/>
  <c r="E27" i="852"/>
  <c r="E27" i="851"/>
  <c r="E27" i="854"/>
  <c r="E27" i="849"/>
  <c r="F27" i="847"/>
  <c r="B27" i="854"/>
  <c r="B27" i="851"/>
  <c r="B27" i="849"/>
  <c r="B27" i="852"/>
  <c r="B27" i="847"/>
  <c r="E26" i="854"/>
  <c r="E26" i="852"/>
  <c r="E26" i="851"/>
  <c r="E26" i="849"/>
  <c r="F26" i="847"/>
  <c r="B26" i="854"/>
  <c r="B26" i="852"/>
  <c r="B26" i="849"/>
  <c r="B26" i="847"/>
  <c r="B26" i="851"/>
  <c r="E25" i="851"/>
  <c r="E25" i="854"/>
  <c r="E25" i="849"/>
  <c r="F25" i="847"/>
  <c r="E25" i="852"/>
  <c r="B25" i="854"/>
  <c r="B25" i="851"/>
  <c r="B25" i="852"/>
  <c r="B25" i="847"/>
  <c r="B25" i="849"/>
  <c r="E24" i="854"/>
  <c r="E24" i="851"/>
  <c r="E24" i="849"/>
  <c r="E24" i="852"/>
  <c r="F24" i="847"/>
  <c r="B24" i="854"/>
  <c r="B24" i="852"/>
  <c r="B24" i="851"/>
  <c r="B24" i="849"/>
  <c r="B24" i="847"/>
  <c r="E23" i="852"/>
  <c r="E23" i="854"/>
  <c r="E23" i="851"/>
  <c r="E23" i="849"/>
  <c r="F23" i="847"/>
  <c r="B23" i="854"/>
  <c r="B23" i="851"/>
  <c r="B23" i="852"/>
  <c r="B23" i="849"/>
  <c r="B23" i="847"/>
  <c r="D22" i="852"/>
  <c r="B22" i="848"/>
  <c r="E22" i="847"/>
  <c r="D22" i="854"/>
  <c r="D22" i="849"/>
  <c r="D50" i="852"/>
  <c r="D50" i="849"/>
  <c r="E50" i="847"/>
  <c r="B50" i="848"/>
  <c r="D50" i="854"/>
  <c r="B51" i="853"/>
  <c r="G51" i="851"/>
  <c r="D51" i="848"/>
  <c r="D51" i="851"/>
  <c r="C51" i="854"/>
  <c r="B51" i="850"/>
  <c r="D51" i="847"/>
  <c r="C51" i="849"/>
  <c r="G50" i="851"/>
  <c r="B50" i="853"/>
  <c r="D50" i="848"/>
  <c r="F51" i="852"/>
  <c r="F51" i="851"/>
  <c r="C51" i="848"/>
  <c r="C51" i="850"/>
  <c r="C51" i="852"/>
  <c r="C51" i="847"/>
  <c r="C51" i="851"/>
  <c r="F50" i="852"/>
  <c r="F50" i="851"/>
  <c r="C50" i="848"/>
  <c r="C50" i="850"/>
  <c r="C50" i="851"/>
  <c r="C50" i="847"/>
  <c r="C50" i="852"/>
  <c r="E51" i="854"/>
  <c r="E51" i="852"/>
  <c r="F51" i="847"/>
  <c r="E51" i="851"/>
  <c r="E51" i="849"/>
  <c r="B51" i="854"/>
  <c r="B51" i="851"/>
  <c r="B51" i="849"/>
  <c r="B51" i="852"/>
  <c r="B51" i="847"/>
  <c r="B50" i="854"/>
  <c r="B50" i="852"/>
  <c r="B50" i="851"/>
  <c r="B50" i="847"/>
  <c r="B50" i="849"/>
  <c r="E50" i="854"/>
  <c r="E50" i="852"/>
  <c r="F50" i="847"/>
  <c r="E50" i="851"/>
  <c r="E50" i="849"/>
  <c r="D51" i="852"/>
  <c r="D51" i="854"/>
  <c r="E51" i="847"/>
  <c r="D51" i="849"/>
  <c r="B51" i="848"/>
  <c r="B50" i="850"/>
  <c r="C50" i="849"/>
  <c r="C50" i="854"/>
  <c r="D50" i="851"/>
  <c r="D50" i="847"/>
  <c r="B30" i="844"/>
  <c r="B30" i="841"/>
  <c r="B30" i="843"/>
  <c r="H32" i="765"/>
  <c r="C32" i="842"/>
  <c r="F32" i="761"/>
  <c r="D31" i="765"/>
  <c r="E31" i="841"/>
  <c r="E31" i="844"/>
  <c r="B31" i="761"/>
  <c r="E31" i="843"/>
  <c r="H48" i="765"/>
  <c r="C48" i="842"/>
  <c r="F48" i="761"/>
  <c r="D47" i="765"/>
  <c r="E47" i="841"/>
  <c r="E47" i="844"/>
  <c r="E47" i="843"/>
  <c r="B47" i="761"/>
  <c r="D46" i="765"/>
  <c r="E46" i="841"/>
  <c r="E46" i="844"/>
  <c r="B46" i="761"/>
  <c r="E46" i="843"/>
  <c r="H44" i="765"/>
  <c r="C44" i="842"/>
  <c r="F44" i="761"/>
  <c r="D43" i="765"/>
  <c r="E43" i="841"/>
  <c r="E43" i="844"/>
  <c r="B43" i="761"/>
  <c r="E43" i="843"/>
  <c r="H41" i="765"/>
  <c r="C41" i="842"/>
  <c r="F41" i="761"/>
  <c r="H40" i="765"/>
  <c r="C40" i="842"/>
  <c r="F40" i="761"/>
  <c r="H39" i="765"/>
  <c r="C39" i="842"/>
  <c r="F39" i="761"/>
  <c r="D38" i="765"/>
  <c r="E38" i="841"/>
  <c r="E38" i="844"/>
  <c r="B38" i="761"/>
  <c r="E38" i="843"/>
  <c r="D37" i="765"/>
  <c r="E37" i="841"/>
  <c r="E37" i="844"/>
  <c r="B37" i="761"/>
  <c r="E37" i="843"/>
  <c r="D36" i="765"/>
  <c r="E36" i="841"/>
  <c r="E36" i="844"/>
  <c r="B36" i="761"/>
  <c r="E36" i="843"/>
  <c r="H34" i="765"/>
  <c r="C34" i="842"/>
  <c r="F34" i="761"/>
  <c r="H33" i="765"/>
  <c r="C33" i="842"/>
  <c r="F33" i="761"/>
  <c r="H29" i="765"/>
  <c r="C29" i="842"/>
  <c r="F29" i="761"/>
  <c r="D28" i="765"/>
  <c r="E28" i="841"/>
  <c r="E28" i="844"/>
  <c r="B28" i="761"/>
  <c r="E28" i="843"/>
  <c r="D27" i="765"/>
  <c r="E27" i="841"/>
  <c r="E27" i="844"/>
  <c r="B27" i="761"/>
  <c r="E27" i="843"/>
  <c r="H25" i="765"/>
  <c r="C25" i="842"/>
  <c r="F25" i="761"/>
  <c r="H24" i="765"/>
  <c r="C24" i="842"/>
  <c r="F24" i="761"/>
  <c r="H23" i="765"/>
  <c r="C23" i="842"/>
  <c r="F23" i="761"/>
  <c r="D23" i="765"/>
  <c r="E23" i="841"/>
  <c r="E23" i="844"/>
  <c r="B23" i="761"/>
  <c r="E23" i="843"/>
  <c r="H22" i="765"/>
  <c r="C22" i="842"/>
  <c r="F22" i="761"/>
  <c r="C22" i="765"/>
  <c r="B22" i="840"/>
  <c r="D22" i="841"/>
  <c r="D22" i="844"/>
  <c r="D22" i="843"/>
  <c r="H30" i="765"/>
  <c r="C30" i="842"/>
  <c r="F30" i="761"/>
  <c r="D30" i="765"/>
  <c r="E30" i="841"/>
  <c r="E30" i="844"/>
  <c r="B30" i="761"/>
  <c r="E30" i="843"/>
  <c r="G32" i="765"/>
  <c r="B32" i="842"/>
  <c r="H32" i="841"/>
  <c r="E32" i="761"/>
  <c r="C32" i="765"/>
  <c r="B32" i="840"/>
  <c r="D32" i="841"/>
  <c r="D32" i="844"/>
  <c r="D32" i="843"/>
  <c r="G31" i="765"/>
  <c r="B31" i="842"/>
  <c r="H31" i="841"/>
  <c r="E31" i="761"/>
  <c r="C31" i="765"/>
  <c r="B31" i="840"/>
  <c r="D31" i="841"/>
  <c r="D31" i="844"/>
  <c r="D31" i="843"/>
  <c r="G49" i="765"/>
  <c r="B49" i="842"/>
  <c r="H49" i="841"/>
  <c r="E49" i="761"/>
  <c r="C49" i="765"/>
  <c r="B49" i="840"/>
  <c r="D49" i="841"/>
  <c r="D49" i="844"/>
  <c r="D49" i="843"/>
  <c r="G48" i="765"/>
  <c r="B48" i="842"/>
  <c r="H48" i="841"/>
  <c r="E48" i="761"/>
  <c r="C48" i="765"/>
  <c r="B48" i="840"/>
  <c r="D48" i="841"/>
  <c r="D48" i="844"/>
  <c r="D48" i="843"/>
  <c r="G47" i="765"/>
  <c r="B47" i="842"/>
  <c r="H47" i="841"/>
  <c r="E47" i="761"/>
  <c r="C47" i="765"/>
  <c r="B47" i="840"/>
  <c r="D47" i="844"/>
  <c r="D47" i="841"/>
  <c r="D47" i="843"/>
  <c r="G46" i="765"/>
  <c r="B46" i="842"/>
  <c r="H46" i="841"/>
  <c r="E46" i="761"/>
  <c r="C46" i="765"/>
  <c r="B46" i="840"/>
  <c r="D46" i="841"/>
  <c r="D46" i="844"/>
  <c r="D46" i="843"/>
  <c r="G45" i="765"/>
  <c r="B45" i="842"/>
  <c r="H45" i="841"/>
  <c r="E45" i="761"/>
  <c r="C45" i="765"/>
  <c r="B45" i="840"/>
  <c r="D45" i="841"/>
  <c r="D45" i="844"/>
  <c r="D45" i="843"/>
  <c r="G44" i="765"/>
  <c r="B44" i="842"/>
  <c r="H44" i="841"/>
  <c r="E44" i="761"/>
  <c r="C44" i="765"/>
  <c r="B44" i="840"/>
  <c r="D44" i="841"/>
  <c r="D44" i="844"/>
  <c r="D44" i="843"/>
  <c r="G43" i="765"/>
  <c r="B43" i="842"/>
  <c r="H43" i="841"/>
  <c r="E43" i="761"/>
  <c r="C43" i="765"/>
  <c r="B43" i="840"/>
  <c r="D43" i="844"/>
  <c r="D43" i="841"/>
  <c r="D43" i="843"/>
  <c r="G42" i="765"/>
  <c r="B42" i="842"/>
  <c r="H42" i="841"/>
  <c r="E42" i="761"/>
  <c r="C42" i="765"/>
  <c r="B42" i="840"/>
  <c r="D42" i="841"/>
  <c r="D42" i="844"/>
  <c r="D42" i="843"/>
  <c r="G41" i="765"/>
  <c r="B41" i="842"/>
  <c r="H41" i="841"/>
  <c r="E41" i="761"/>
  <c r="C41" i="765"/>
  <c r="B41" i="840"/>
  <c r="D41" i="841"/>
  <c r="D41" i="844"/>
  <c r="D41" i="843"/>
  <c r="G40" i="765"/>
  <c r="B40" i="842"/>
  <c r="H40" i="841"/>
  <c r="E40" i="761"/>
  <c r="C40" i="765"/>
  <c r="D40" i="844"/>
  <c r="B40" i="840"/>
  <c r="D40" i="841"/>
  <c r="D40" i="843"/>
  <c r="G39" i="765"/>
  <c r="B39" i="842"/>
  <c r="H39" i="841"/>
  <c r="E39" i="761"/>
  <c r="C39" i="765"/>
  <c r="B39" i="840"/>
  <c r="D39" i="841"/>
  <c r="D39" i="844"/>
  <c r="D39" i="843"/>
  <c r="G38" i="765"/>
  <c r="B38" i="842"/>
  <c r="H38" i="841"/>
  <c r="E38" i="761"/>
  <c r="C38" i="765"/>
  <c r="B38" i="840"/>
  <c r="D38" i="841"/>
  <c r="D38" i="844"/>
  <c r="D38" i="843"/>
  <c r="G37" i="765"/>
  <c r="B37" i="842"/>
  <c r="H37" i="841"/>
  <c r="E37" i="761"/>
  <c r="C37" i="765"/>
  <c r="B37" i="840"/>
  <c r="D37" i="844"/>
  <c r="D37" i="841"/>
  <c r="D37" i="843"/>
  <c r="G36" i="765"/>
  <c r="B36" i="842"/>
  <c r="H36" i="841"/>
  <c r="E36" i="761"/>
  <c r="C36" i="765"/>
  <c r="D36" i="841"/>
  <c r="B36" i="840"/>
  <c r="D36" i="844"/>
  <c r="D36" i="843"/>
  <c r="G35" i="765"/>
  <c r="B35" i="842"/>
  <c r="H35" i="841"/>
  <c r="E35" i="761"/>
  <c r="C35" i="765"/>
  <c r="B35" i="840"/>
  <c r="D35" i="841"/>
  <c r="D35" i="844"/>
  <c r="D35" i="843"/>
  <c r="G34" i="765"/>
  <c r="B34" i="842"/>
  <c r="H34" i="841"/>
  <c r="E34" i="761"/>
  <c r="C34" i="765"/>
  <c r="B34" i="840"/>
  <c r="D34" i="841"/>
  <c r="D34" i="844"/>
  <c r="D34" i="843"/>
  <c r="G33" i="765"/>
  <c r="B33" i="842"/>
  <c r="H33" i="841"/>
  <c r="E33" i="761"/>
  <c r="C33" i="765"/>
  <c r="B33" i="840"/>
  <c r="D33" i="841"/>
  <c r="D33" i="844"/>
  <c r="D33" i="843"/>
  <c r="G29" i="765"/>
  <c r="B29" i="842"/>
  <c r="H29" i="841"/>
  <c r="E29" i="761"/>
  <c r="C29" i="765"/>
  <c r="B29" i="840"/>
  <c r="D29" i="841"/>
  <c r="D29" i="844"/>
  <c r="D29" i="843"/>
  <c r="G28" i="765"/>
  <c r="B28" i="842"/>
  <c r="H28" i="841"/>
  <c r="E28" i="761"/>
  <c r="C28" i="765"/>
  <c r="B28" i="840"/>
  <c r="D28" i="841"/>
  <c r="D28" i="844"/>
  <c r="D28" i="843"/>
  <c r="G27" i="765"/>
  <c r="B27" i="842"/>
  <c r="H27" i="841"/>
  <c r="E27" i="761"/>
  <c r="C27" i="765"/>
  <c r="B27" i="840"/>
  <c r="D27" i="841"/>
  <c r="D27" i="844"/>
  <c r="D27" i="843"/>
  <c r="G26" i="765"/>
  <c r="B26" i="842"/>
  <c r="H26" i="841"/>
  <c r="E26" i="761"/>
  <c r="C26" i="765"/>
  <c r="B26" i="840"/>
  <c r="D26" i="841"/>
  <c r="D26" i="844"/>
  <c r="D26" i="843"/>
  <c r="G25" i="765"/>
  <c r="B25" i="842"/>
  <c r="H25" i="841"/>
  <c r="E25" i="761"/>
  <c r="C25" i="765"/>
  <c r="B25" i="840"/>
  <c r="D25" i="841"/>
  <c r="D25" i="844"/>
  <c r="D25" i="843"/>
  <c r="G24" i="765"/>
  <c r="B24" i="842"/>
  <c r="H24" i="841"/>
  <c r="E24" i="761"/>
  <c r="C24" i="765"/>
  <c r="D24" i="844"/>
  <c r="B24" i="840"/>
  <c r="D24" i="841"/>
  <c r="D24" i="843"/>
  <c r="G23" i="765"/>
  <c r="B23" i="842"/>
  <c r="H23" i="841"/>
  <c r="E23" i="761"/>
  <c r="C23" i="765"/>
  <c r="B23" i="840"/>
  <c r="D23" i="841"/>
  <c r="D23" i="844"/>
  <c r="D23" i="843"/>
  <c r="G22" i="765"/>
  <c r="B22" i="842"/>
  <c r="H22" i="841"/>
  <c r="E22" i="761"/>
  <c r="B22" i="765"/>
  <c r="C22" i="841"/>
  <c r="C22" i="844"/>
  <c r="C22" i="843"/>
  <c r="E30" i="765"/>
  <c r="F30" i="841"/>
  <c r="C30" i="840"/>
  <c r="F30" i="844"/>
  <c r="C30" i="761"/>
  <c r="F30" i="843"/>
  <c r="H31" i="765"/>
  <c r="C31" i="842"/>
  <c r="F31" i="761"/>
  <c r="D49" i="765"/>
  <c r="E49" i="841"/>
  <c r="E49" i="844"/>
  <c r="B49" i="761"/>
  <c r="E49" i="843"/>
  <c r="H47" i="765"/>
  <c r="C47" i="842"/>
  <c r="F47" i="761"/>
  <c r="H45" i="765"/>
  <c r="C45" i="842"/>
  <c r="F45" i="761"/>
  <c r="D44" i="765"/>
  <c r="E44" i="841"/>
  <c r="E44" i="844"/>
  <c r="B44" i="761"/>
  <c r="E44" i="843"/>
  <c r="D42" i="765"/>
  <c r="E42" i="841"/>
  <c r="E42" i="844"/>
  <c r="B42" i="761"/>
  <c r="E42" i="843"/>
  <c r="D40" i="765"/>
  <c r="E40" i="841"/>
  <c r="E40" i="844"/>
  <c r="B40" i="761"/>
  <c r="E40" i="843"/>
  <c r="H38" i="765"/>
  <c r="C38" i="842"/>
  <c r="F38" i="761"/>
  <c r="H36" i="765"/>
  <c r="C36" i="842"/>
  <c r="F36" i="761"/>
  <c r="D35" i="765"/>
  <c r="E35" i="841"/>
  <c r="E35" i="844"/>
  <c r="B35" i="761"/>
  <c r="E35" i="843"/>
  <c r="D33" i="765"/>
  <c r="E33" i="841"/>
  <c r="E33" i="844"/>
  <c r="B33" i="761"/>
  <c r="E33" i="843"/>
  <c r="D29" i="765"/>
  <c r="E29" i="841"/>
  <c r="E29" i="844"/>
  <c r="B29" i="761"/>
  <c r="E29" i="843"/>
  <c r="D26" i="765"/>
  <c r="E26" i="841"/>
  <c r="E26" i="844"/>
  <c r="B26" i="761"/>
  <c r="E26" i="843"/>
  <c r="G30" i="765"/>
  <c r="B30" i="842"/>
  <c r="H30" i="841"/>
  <c r="E30" i="761"/>
  <c r="F32" i="765"/>
  <c r="D32" i="840"/>
  <c r="G32" i="841"/>
  <c r="D32" i="761"/>
  <c r="G32" i="843"/>
  <c r="F31" i="765"/>
  <c r="D31" i="840"/>
  <c r="G31" i="841"/>
  <c r="G31" i="843"/>
  <c r="D31" i="761"/>
  <c r="F49" i="765"/>
  <c r="D49" i="840"/>
  <c r="G49" i="841"/>
  <c r="G49" i="843"/>
  <c r="D49" i="761"/>
  <c r="F48" i="765"/>
  <c r="D48" i="840"/>
  <c r="G48" i="841"/>
  <c r="D48" i="761"/>
  <c r="G48" i="843"/>
  <c r="F47" i="765"/>
  <c r="D47" i="840"/>
  <c r="G47" i="841"/>
  <c r="D47" i="761"/>
  <c r="G47" i="843"/>
  <c r="F46" i="765"/>
  <c r="G46" i="841"/>
  <c r="D46" i="840"/>
  <c r="G46" i="843"/>
  <c r="D46" i="761"/>
  <c r="B46" i="765"/>
  <c r="C46" i="841"/>
  <c r="C46" i="844"/>
  <c r="C46" i="843"/>
  <c r="F45" i="765"/>
  <c r="G45" i="841"/>
  <c r="D45" i="840"/>
  <c r="G45" i="843"/>
  <c r="D45" i="761"/>
  <c r="B45" i="765"/>
  <c r="C45" i="844"/>
  <c r="C45" i="841"/>
  <c r="C45" i="843"/>
  <c r="F44" i="765"/>
  <c r="D44" i="840"/>
  <c r="G44" i="841"/>
  <c r="D44" i="761"/>
  <c r="G44" i="843"/>
  <c r="B44" i="765"/>
  <c r="C44" i="841"/>
  <c r="C44" i="844"/>
  <c r="C44" i="843"/>
  <c r="F43" i="765"/>
  <c r="D43" i="840"/>
  <c r="G43" i="841"/>
  <c r="G43" i="843"/>
  <c r="D43" i="761"/>
  <c r="B43" i="765"/>
  <c r="C43" i="841"/>
  <c r="C43" i="844"/>
  <c r="C43" i="843"/>
  <c r="F42" i="765"/>
  <c r="G42" i="841"/>
  <c r="D42" i="840"/>
  <c r="D42" i="761"/>
  <c r="G42" i="843"/>
  <c r="B42" i="765"/>
  <c r="C42" i="841"/>
  <c r="C42" i="844"/>
  <c r="C42" i="843"/>
  <c r="F41" i="765"/>
  <c r="G41" i="841"/>
  <c r="D41" i="840"/>
  <c r="G41" i="843"/>
  <c r="D41" i="761"/>
  <c r="B41" i="765"/>
  <c r="C41" i="841"/>
  <c r="C41" i="844"/>
  <c r="C41" i="843"/>
  <c r="F40" i="765"/>
  <c r="D40" i="840"/>
  <c r="G40" i="841"/>
  <c r="D40" i="761"/>
  <c r="G40" i="843"/>
  <c r="B40" i="765"/>
  <c r="C40" i="844"/>
  <c r="C40" i="841"/>
  <c r="C40" i="843"/>
  <c r="F39" i="765"/>
  <c r="D39" i="840"/>
  <c r="G39" i="841"/>
  <c r="G39" i="843"/>
  <c r="D39" i="761"/>
  <c r="B39" i="765"/>
  <c r="C39" i="841"/>
  <c r="C39" i="844"/>
  <c r="C39" i="843"/>
  <c r="F38" i="765"/>
  <c r="G38" i="841"/>
  <c r="D38" i="840"/>
  <c r="D38" i="761"/>
  <c r="G38" i="843"/>
  <c r="B38" i="765"/>
  <c r="C38" i="841"/>
  <c r="C38" i="844"/>
  <c r="C38" i="843"/>
  <c r="F37" i="765"/>
  <c r="G37" i="841"/>
  <c r="D37" i="840"/>
  <c r="G37" i="843"/>
  <c r="D37" i="761"/>
  <c r="B37" i="765"/>
  <c r="C37" i="844"/>
  <c r="C37" i="841"/>
  <c r="C37" i="843"/>
  <c r="F36" i="765"/>
  <c r="D36" i="840"/>
  <c r="G36" i="841"/>
  <c r="G36" i="843"/>
  <c r="D36" i="761"/>
  <c r="B36" i="765"/>
  <c r="C36" i="841"/>
  <c r="C36" i="844"/>
  <c r="C36" i="843"/>
  <c r="F35" i="765"/>
  <c r="D35" i="840"/>
  <c r="G35" i="841"/>
  <c r="D35" i="761"/>
  <c r="G35" i="843"/>
  <c r="B35" i="765"/>
  <c r="C35" i="841"/>
  <c r="C35" i="844"/>
  <c r="C35" i="843"/>
  <c r="F34" i="765"/>
  <c r="G34" i="841"/>
  <c r="D34" i="840"/>
  <c r="G34" i="843"/>
  <c r="D34" i="761"/>
  <c r="B34" i="765"/>
  <c r="C34" i="841"/>
  <c r="C34" i="844"/>
  <c r="C34" i="843"/>
  <c r="F33" i="765"/>
  <c r="G33" i="841"/>
  <c r="D33" i="840"/>
  <c r="G33" i="843"/>
  <c r="D33" i="761"/>
  <c r="B33" i="765"/>
  <c r="C33" i="841"/>
  <c r="C33" i="844"/>
  <c r="C33" i="843"/>
  <c r="F29" i="765"/>
  <c r="G29" i="841"/>
  <c r="D29" i="840"/>
  <c r="D29" i="761"/>
  <c r="G29" i="843"/>
  <c r="B29" i="765"/>
  <c r="C29" i="841"/>
  <c r="C29" i="844"/>
  <c r="C29" i="843"/>
  <c r="F28" i="765"/>
  <c r="D28" i="840"/>
  <c r="G28" i="841"/>
  <c r="G28" i="843"/>
  <c r="D28" i="761"/>
  <c r="B28" i="765"/>
  <c r="C28" i="841"/>
  <c r="C28" i="844"/>
  <c r="C28" i="843"/>
  <c r="F27" i="765"/>
  <c r="D27" i="840"/>
  <c r="G27" i="841"/>
  <c r="G27" i="843"/>
  <c r="D27" i="761"/>
  <c r="B27" i="765"/>
  <c r="C27" i="841"/>
  <c r="C27" i="844"/>
  <c r="C27" i="843"/>
  <c r="F26" i="765"/>
  <c r="G26" i="841"/>
  <c r="D26" i="840"/>
  <c r="D26" i="761"/>
  <c r="G26" i="843"/>
  <c r="B26" i="765"/>
  <c r="C26" i="841"/>
  <c r="C26" i="844"/>
  <c r="C26" i="843"/>
  <c r="F25" i="765"/>
  <c r="G25" i="841"/>
  <c r="D25" i="840"/>
  <c r="G25" i="843"/>
  <c r="D25" i="761"/>
  <c r="B25" i="765"/>
  <c r="C25" i="841"/>
  <c r="C25" i="844"/>
  <c r="C25" i="843"/>
  <c r="F24" i="765"/>
  <c r="D24" i="840"/>
  <c r="G24" i="841"/>
  <c r="D24" i="761"/>
  <c r="G24" i="843"/>
  <c r="B24" i="765"/>
  <c r="C24" i="844"/>
  <c r="C24" i="841"/>
  <c r="C24" i="843"/>
  <c r="F23" i="765"/>
  <c r="D23" i="840"/>
  <c r="G23" i="841"/>
  <c r="G23" i="843"/>
  <c r="D23" i="761"/>
  <c r="B23" i="765"/>
  <c r="C23" i="841"/>
  <c r="C23" i="844"/>
  <c r="C23" i="843"/>
  <c r="E22" i="765"/>
  <c r="F22" i="841"/>
  <c r="C22" i="840"/>
  <c r="F22" i="844"/>
  <c r="C22" i="761"/>
  <c r="F22" i="843"/>
  <c r="B22" i="844"/>
  <c r="B22" i="841"/>
  <c r="B22" i="843"/>
  <c r="D32" i="765"/>
  <c r="E32" i="841"/>
  <c r="E32" i="844"/>
  <c r="B32" i="761"/>
  <c r="E32" i="843"/>
  <c r="H49" i="765"/>
  <c r="C49" i="842"/>
  <c r="F49" i="761"/>
  <c r="D48" i="765"/>
  <c r="E48" i="841"/>
  <c r="E48" i="844"/>
  <c r="B48" i="761"/>
  <c r="E48" i="843"/>
  <c r="H46" i="765"/>
  <c r="C46" i="842"/>
  <c r="F46" i="761"/>
  <c r="D45" i="765"/>
  <c r="E45" i="841"/>
  <c r="E45" i="844"/>
  <c r="B45" i="761"/>
  <c r="E45" i="843"/>
  <c r="H43" i="765"/>
  <c r="C43" i="842"/>
  <c r="F43" i="761"/>
  <c r="H42" i="765"/>
  <c r="C42" i="842"/>
  <c r="F42" i="761"/>
  <c r="D41" i="765"/>
  <c r="E41" i="841"/>
  <c r="E41" i="844"/>
  <c r="B41" i="761"/>
  <c r="E41" i="843"/>
  <c r="D39" i="765"/>
  <c r="E39" i="841"/>
  <c r="E39" i="844"/>
  <c r="B39" i="761"/>
  <c r="E39" i="843"/>
  <c r="H37" i="765"/>
  <c r="C37" i="842"/>
  <c r="F37" i="761"/>
  <c r="H35" i="765"/>
  <c r="C35" i="842"/>
  <c r="F35" i="761"/>
  <c r="D34" i="765"/>
  <c r="E34" i="841"/>
  <c r="E34" i="844"/>
  <c r="B34" i="761"/>
  <c r="E34" i="843"/>
  <c r="H28" i="765"/>
  <c r="C28" i="842"/>
  <c r="F28" i="761"/>
  <c r="H27" i="765"/>
  <c r="C27" i="842"/>
  <c r="F27" i="761"/>
  <c r="H26" i="765"/>
  <c r="C26" i="842"/>
  <c r="F26" i="761"/>
  <c r="D25" i="765"/>
  <c r="E25" i="841"/>
  <c r="E25" i="844"/>
  <c r="B25" i="761"/>
  <c r="E25" i="843"/>
  <c r="D24" i="765"/>
  <c r="E24" i="841"/>
  <c r="E24" i="844"/>
  <c r="B24" i="761"/>
  <c r="E24" i="843"/>
  <c r="C30" i="765"/>
  <c r="B30" i="840"/>
  <c r="D30" i="841"/>
  <c r="D30" i="844"/>
  <c r="D30" i="843"/>
  <c r="B32" i="765"/>
  <c r="C32" i="844"/>
  <c r="C32" i="841"/>
  <c r="C32" i="843"/>
  <c r="B31" i="765"/>
  <c r="C31" i="841"/>
  <c r="C31" i="844"/>
  <c r="C31" i="843"/>
  <c r="B49" i="765"/>
  <c r="C49" i="841"/>
  <c r="C49" i="844"/>
  <c r="C49" i="843"/>
  <c r="B48" i="765"/>
  <c r="C48" i="841"/>
  <c r="C48" i="844"/>
  <c r="C48" i="843"/>
  <c r="B47" i="765"/>
  <c r="C47" i="844"/>
  <c r="C47" i="841"/>
  <c r="C47" i="843"/>
  <c r="F30" i="765"/>
  <c r="G30" i="841"/>
  <c r="D30" i="840"/>
  <c r="G30" i="843"/>
  <c r="D30" i="761"/>
  <c r="B30" i="765"/>
  <c r="C30" i="841"/>
  <c r="C30" i="844"/>
  <c r="C30" i="843"/>
  <c r="E32" i="765"/>
  <c r="F32" i="841"/>
  <c r="C32" i="840"/>
  <c r="F32" i="844"/>
  <c r="F32" i="843"/>
  <c r="C32" i="761"/>
  <c r="B32" i="841"/>
  <c r="B32" i="844"/>
  <c r="B32" i="843"/>
  <c r="E31" i="765"/>
  <c r="C31" i="840"/>
  <c r="F31" i="841"/>
  <c r="F31" i="844"/>
  <c r="F31" i="843"/>
  <c r="C31" i="761"/>
  <c r="B31" i="841"/>
  <c r="B31" i="844"/>
  <c r="B31" i="843"/>
  <c r="E49" i="765"/>
  <c r="F49" i="841"/>
  <c r="F49" i="844"/>
  <c r="C49" i="840"/>
  <c r="F49" i="843"/>
  <c r="C49" i="761"/>
  <c r="B49" i="844"/>
  <c r="B49" i="841"/>
  <c r="B49" i="843"/>
  <c r="E48" i="765"/>
  <c r="F48" i="841"/>
  <c r="C48" i="840"/>
  <c r="F48" i="844"/>
  <c r="C48" i="761"/>
  <c r="F48" i="843"/>
  <c r="B48" i="841"/>
  <c r="B48" i="844"/>
  <c r="B48" i="843"/>
  <c r="E47" i="765"/>
  <c r="C47" i="840"/>
  <c r="F47" i="841"/>
  <c r="F47" i="844"/>
  <c r="F47" i="843"/>
  <c r="C47" i="761"/>
  <c r="B47" i="841"/>
  <c r="B47" i="844"/>
  <c r="B47" i="843"/>
  <c r="E46" i="765"/>
  <c r="F46" i="841"/>
  <c r="C46" i="840"/>
  <c r="F46" i="844"/>
  <c r="C46" i="761"/>
  <c r="F46" i="843"/>
  <c r="B46" i="841"/>
  <c r="B46" i="844"/>
  <c r="B46" i="843"/>
  <c r="E45" i="765"/>
  <c r="F45" i="841"/>
  <c r="F45" i="844"/>
  <c r="C45" i="840"/>
  <c r="F45" i="843"/>
  <c r="C45" i="761"/>
  <c r="B45" i="844"/>
  <c r="B45" i="841"/>
  <c r="B45" i="843"/>
  <c r="E44" i="765"/>
  <c r="F44" i="841"/>
  <c r="C44" i="840"/>
  <c r="F44" i="844"/>
  <c r="C44" i="761"/>
  <c r="F44" i="843"/>
  <c r="B44" i="841"/>
  <c r="B44" i="844"/>
  <c r="B44" i="843"/>
  <c r="E43" i="765"/>
  <c r="C43" i="840"/>
  <c r="F43" i="841"/>
  <c r="F43" i="844"/>
  <c r="F43" i="843"/>
  <c r="C43" i="761"/>
  <c r="B43" i="841"/>
  <c r="B43" i="844"/>
  <c r="B43" i="843"/>
  <c r="E42" i="765"/>
  <c r="F42" i="841"/>
  <c r="C42" i="840"/>
  <c r="F42" i="844"/>
  <c r="C42" i="761"/>
  <c r="F42" i="843"/>
  <c r="B42" i="841"/>
  <c r="B42" i="844"/>
  <c r="B42" i="843"/>
  <c r="E41" i="765"/>
  <c r="F41" i="841"/>
  <c r="F41" i="844"/>
  <c r="C41" i="840"/>
  <c r="F41" i="843"/>
  <c r="C41" i="761"/>
  <c r="B41" i="841"/>
  <c r="B41" i="844"/>
  <c r="B41" i="843"/>
  <c r="E40" i="765"/>
  <c r="F40" i="841"/>
  <c r="C40" i="840"/>
  <c r="F40" i="844"/>
  <c r="C40" i="761"/>
  <c r="F40" i="843"/>
  <c r="B40" i="841"/>
  <c r="B40" i="844"/>
  <c r="B40" i="843"/>
  <c r="E39" i="765"/>
  <c r="C39" i="840"/>
  <c r="F39" i="841"/>
  <c r="F39" i="844"/>
  <c r="F39" i="843"/>
  <c r="C39" i="761"/>
  <c r="B39" i="841"/>
  <c r="B39" i="844"/>
  <c r="B39" i="843"/>
  <c r="E38" i="765"/>
  <c r="F38" i="841"/>
  <c r="C38" i="840"/>
  <c r="F38" i="844"/>
  <c r="C38" i="761"/>
  <c r="F38" i="843"/>
  <c r="B38" i="841"/>
  <c r="B38" i="844"/>
  <c r="B38" i="843"/>
  <c r="E37" i="765"/>
  <c r="F37" i="841"/>
  <c r="C37" i="840"/>
  <c r="F37" i="844"/>
  <c r="F37" i="843"/>
  <c r="C37" i="761"/>
  <c r="B37" i="841"/>
  <c r="B37" i="844"/>
  <c r="B37" i="843"/>
  <c r="E36" i="765"/>
  <c r="F36" i="841"/>
  <c r="C36" i="840"/>
  <c r="F36" i="844"/>
  <c r="F36" i="843"/>
  <c r="C36" i="761"/>
  <c r="B36" i="841"/>
  <c r="B36" i="844"/>
  <c r="B36" i="843"/>
  <c r="E35" i="765"/>
  <c r="C35" i="840"/>
  <c r="F35" i="841"/>
  <c r="F35" i="844"/>
  <c r="F35" i="843"/>
  <c r="C35" i="761"/>
  <c r="B35" i="841"/>
  <c r="B35" i="844"/>
  <c r="B35" i="843"/>
  <c r="E34" i="765"/>
  <c r="F34" i="841"/>
  <c r="C34" i="840"/>
  <c r="F34" i="844"/>
  <c r="F34" i="843"/>
  <c r="C34" i="761"/>
  <c r="B34" i="841"/>
  <c r="B34" i="844"/>
  <c r="B34" i="843"/>
  <c r="E33" i="765"/>
  <c r="F33" i="841"/>
  <c r="F33" i="844"/>
  <c r="C33" i="840"/>
  <c r="F33" i="843"/>
  <c r="C33" i="761"/>
  <c r="B33" i="841"/>
  <c r="B33" i="844"/>
  <c r="B33" i="843"/>
  <c r="E29" i="765"/>
  <c r="F29" i="841"/>
  <c r="F29" i="844"/>
  <c r="C29" i="840"/>
  <c r="F29" i="843"/>
  <c r="C29" i="761"/>
  <c r="B29" i="841"/>
  <c r="B29" i="844"/>
  <c r="B29" i="843"/>
  <c r="E28" i="765"/>
  <c r="F28" i="841"/>
  <c r="C28" i="840"/>
  <c r="F28" i="844"/>
  <c r="C28" i="761"/>
  <c r="F28" i="843"/>
  <c r="B28" i="841"/>
  <c r="B28" i="844"/>
  <c r="B28" i="843"/>
  <c r="E27" i="765"/>
  <c r="C27" i="840"/>
  <c r="F27" i="841"/>
  <c r="F27" i="844"/>
  <c r="F27" i="843"/>
  <c r="C27" i="761"/>
  <c r="B27" i="841"/>
  <c r="B27" i="844"/>
  <c r="B27" i="843"/>
  <c r="E26" i="765"/>
  <c r="F26" i="841"/>
  <c r="C26" i="840"/>
  <c r="F26" i="844"/>
  <c r="C26" i="761"/>
  <c r="F26" i="843"/>
  <c r="B26" i="841"/>
  <c r="B26" i="844"/>
  <c r="B26" i="843"/>
  <c r="E25" i="765"/>
  <c r="F25" i="841"/>
  <c r="F25" i="844"/>
  <c r="C25" i="840"/>
  <c r="F25" i="843"/>
  <c r="C25" i="761"/>
  <c r="B25" i="841"/>
  <c r="B25" i="844"/>
  <c r="B25" i="843"/>
  <c r="E24" i="765"/>
  <c r="F24" i="841"/>
  <c r="C24" i="840"/>
  <c r="F24" i="844"/>
  <c r="C24" i="761"/>
  <c r="F24" i="843"/>
  <c r="B24" i="841"/>
  <c r="B24" i="844"/>
  <c r="B24" i="843"/>
  <c r="E23" i="765"/>
  <c r="C23" i="840"/>
  <c r="F23" i="841"/>
  <c r="F23" i="844"/>
  <c r="F23" i="843"/>
  <c r="C23" i="761"/>
  <c r="B23" i="841"/>
  <c r="B23" i="844"/>
  <c r="B23" i="843"/>
  <c r="D22" i="765"/>
  <c r="E22" i="841"/>
  <c r="E22" i="844"/>
  <c r="B22" i="761"/>
  <c r="E22" i="843"/>
  <c r="D50" i="765"/>
  <c r="E50" i="841"/>
  <c r="E50" i="844"/>
  <c r="B50" i="761"/>
  <c r="E50" i="843"/>
  <c r="G50" i="841"/>
  <c r="F50" i="765"/>
  <c r="D50" i="840"/>
  <c r="D50" i="761"/>
  <c r="G50" i="843"/>
  <c r="B50" i="765"/>
  <c r="C50" i="841"/>
  <c r="C50" i="844"/>
  <c r="C50" i="843"/>
  <c r="C51" i="840"/>
  <c r="E51" i="765"/>
  <c r="F51" i="841"/>
  <c r="F51" i="844"/>
  <c r="F51" i="843"/>
  <c r="C51" i="761"/>
  <c r="B51" i="841"/>
  <c r="B51" i="844"/>
  <c r="B51" i="843"/>
  <c r="G51" i="765"/>
  <c r="H51" i="841"/>
  <c r="B51" i="842"/>
  <c r="E51" i="761"/>
  <c r="B50" i="844"/>
  <c r="B50" i="841"/>
  <c r="B50" i="843"/>
  <c r="E50" i="765"/>
  <c r="C50" i="840"/>
  <c r="F50" i="841"/>
  <c r="F50" i="844"/>
  <c r="C50" i="761"/>
  <c r="F50" i="843"/>
  <c r="H51" i="765"/>
  <c r="C51" i="842"/>
  <c r="F51" i="761"/>
  <c r="D51" i="765"/>
  <c r="E51" i="841"/>
  <c r="E51" i="844"/>
  <c r="B51" i="761"/>
  <c r="E51" i="843"/>
  <c r="H50" i="765"/>
  <c r="C50" i="842"/>
  <c r="F50" i="761"/>
  <c r="B51" i="840"/>
  <c r="C51" i="765"/>
  <c r="D51" i="841"/>
  <c r="D51" i="844"/>
  <c r="D51" i="843"/>
  <c r="B50" i="842"/>
  <c r="H50" i="841"/>
  <c r="G50" i="765"/>
  <c r="E50" i="761"/>
  <c r="B50" i="840"/>
  <c r="C50" i="765"/>
  <c r="D50" i="841"/>
  <c r="D50" i="844"/>
  <c r="D50" i="843"/>
  <c r="F51" i="765"/>
  <c r="G51" i="841"/>
  <c r="D51" i="840"/>
  <c r="G51" i="843"/>
  <c r="D51" i="761"/>
  <c r="B51" i="765"/>
  <c r="C51" i="841"/>
  <c r="C51" i="844"/>
  <c r="C51" i="843"/>
  <c r="G16" i="839"/>
  <c r="G16" i="834"/>
  <c r="G16" i="835"/>
  <c r="G16" i="838"/>
  <c r="G16" i="832"/>
  <c r="G16" i="833"/>
  <c r="G16" i="831"/>
  <c r="G16" i="675"/>
  <c r="C16" i="839"/>
  <c r="C16" i="838"/>
  <c r="C16" i="835"/>
  <c r="C16" i="834"/>
  <c r="C16" i="833"/>
  <c r="C16" i="831"/>
  <c r="C16" i="832"/>
  <c r="C16" i="675"/>
  <c r="B18" i="839"/>
  <c r="B18" i="835"/>
  <c r="B18" i="838"/>
  <c r="B18" i="834"/>
  <c r="B18" i="832"/>
  <c r="B18" i="833"/>
  <c r="B18" i="831"/>
  <c r="B18" i="675"/>
  <c r="B17" i="839"/>
  <c r="B17" i="838"/>
  <c r="B17" i="834"/>
  <c r="B17" i="835"/>
  <c r="B17" i="831"/>
  <c r="B17" i="832"/>
  <c r="B17" i="833"/>
  <c r="B17" i="675"/>
  <c r="B35" i="839"/>
  <c r="B35" i="838"/>
  <c r="B35" i="835"/>
  <c r="B35" i="833"/>
  <c r="B35" i="834"/>
  <c r="B35" i="831"/>
  <c r="B35" i="832"/>
  <c r="B35" i="675"/>
  <c r="B34" i="839"/>
  <c r="B34" i="838"/>
  <c r="B34" i="835"/>
  <c r="B34" i="834"/>
  <c r="B34" i="832"/>
  <c r="B34" i="833"/>
  <c r="B34" i="831"/>
  <c r="B34" i="675"/>
  <c r="F33" i="839"/>
  <c r="F33" i="838"/>
  <c r="F33" i="833"/>
  <c r="F33" i="835"/>
  <c r="F33" i="834"/>
  <c r="F33" i="832"/>
  <c r="F33" i="831"/>
  <c r="F33" i="675"/>
  <c r="F32" i="838"/>
  <c r="F32" i="839"/>
  <c r="F32" i="834"/>
  <c r="F32" i="835"/>
  <c r="F32" i="833"/>
  <c r="F32" i="832"/>
  <c r="F32" i="831"/>
  <c r="F32" i="675"/>
  <c r="F31" i="839"/>
  <c r="F31" i="838"/>
  <c r="F31" i="834"/>
  <c r="F31" i="835"/>
  <c r="F31" i="832"/>
  <c r="F31" i="831"/>
  <c r="F31" i="833"/>
  <c r="F31" i="675"/>
  <c r="F30" i="839"/>
  <c r="F30" i="838"/>
  <c r="F30" i="835"/>
  <c r="F30" i="834"/>
  <c r="F30" i="832"/>
  <c r="F30" i="833"/>
  <c r="F30" i="831"/>
  <c r="F30" i="675"/>
  <c r="F29" i="838"/>
  <c r="F29" i="839"/>
  <c r="F29" i="835"/>
  <c r="F29" i="834"/>
  <c r="F29" i="833"/>
  <c r="F29" i="832"/>
  <c r="F29" i="831"/>
  <c r="F29" i="675"/>
  <c r="B29" i="839"/>
  <c r="B29" i="838"/>
  <c r="B29" i="834"/>
  <c r="B29" i="835"/>
  <c r="B29" i="831"/>
  <c r="B29" i="832"/>
  <c r="B29" i="833"/>
  <c r="B29" i="675"/>
  <c r="B28" i="838"/>
  <c r="B28" i="839"/>
  <c r="B28" i="834"/>
  <c r="B28" i="835"/>
  <c r="B28" i="833"/>
  <c r="B28" i="832"/>
  <c r="B28" i="831"/>
  <c r="B28" i="675"/>
  <c r="B27" i="838"/>
  <c r="B27" i="839"/>
  <c r="B27" i="835"/>
  <c r="B27" i="834"/>
  <c r="B27" i="833"/>
  <c r="B27" i="831"/>
  <c r="B27" i="832"/>
  <c r="B27" i="675"/>
  <c r="B26" i="839"/>
  <c r="B26" i="838"/>
  <c r="B26" i="835"/>
  <c r="B26" i="834"/>
  <c r="B26" i="832"/>
  <c r="B26" i="833"/>
  <c r="B26" i="831"/>
  <c r="B26" i="675"/>
  <c r="F25" i="838"/>
  <c r="F25" i="839"/>
  <c r="F25" i="835"/>
  <c r="F25" i="834"/>
  <c r="F25" i="833"/>
  <c r="F25" i="832"/>
  <c r="F25" i="831"/>
  <c r="F25" i="675"/>
  <c r="F24" i="838"/>
  <c r="F24" i="839"/>
  <c r="F24" i="834"/>
  <c r="F24" i="835"/>
  <c r="F24" i="833"/>
  <c r="F24" i="832"/>
  <c r="F24" i="831"/>
  <c r="F24" i="675"/>
  <c r="F23" i="839"/>
  <c r="F23" i="838"/>
  <c r="F23" i="834"/>
  <c r="F23" i="835"/>
  <c r="F23" i="832"/>
  <c r="F23" i="831"/>
  <c r="F23" i="833"/>
  <c r="F23" i="675"/>
  <c r="F22" i="839"/>
  <c r="F22" i="838"/>
  <c r="F22" i="835"/>
  <c r="F22" i="834"/>
  <c r="F22" i="832"/>
  <c r="F22" i="833"/>
  <c r="F22" i="831"/>
  <c r="F22" i="675"/>
  <c r="B22" i="839"/>
  <c r="B22" i="838"/>
  <c r="B22" i="835"/>
  <c r="B22" i="834"/>
  <c r="B22" i="832"/>
  <c r="B22" i="833"/>
  <c r="B22" i="831"/>
  <c r="B22" i="675"/>
  <c r="B21" i="839"/>
  <c r="B21" i="838"/>
  <c r="B21" i="834"/>
  <c r="B21" i="835"/>
  <c r="B21" i="832"/>
  <c r="B21" i="833"/>
  <c r="B21" i="831"/>
  <c r="B21" i="675"/>
  <c r="B20" i="839"/>
  <c r="B20" i="838"/>
  <c r="B20" i="834"/>
  <c r="B20" i="835"/>
  <c r="B20" i="833"/>
  <c r="B20" i="832"/>
  <c r="B20" i="831"/>
  <c r="B20" i="675"/>
  <c r="F19" i="839"/>
  <c r="F19" i="838"/>
  <c r="F19" i="834"/>
  <c r="F19" i="835"/>
  <c r="F19" i="832"/>
  <c r="F19" i="831"/>
  <c r="F19" i="833"/>
  <c r="F19" i="675"/>
  <c r="F15" i="839"/>
  <c r="F15" i="838"/>
  <c r="F15" i="834"/>
  <c r="F15" i="835"/>
  <c r="F15" i="832"/>
  <c r="F15" i="831"/>
  <c r="F15" i="833"/>
  <c r="F15" i="675"/>
  <c r="F14" i="839"/>
  <c r="F14" i="835"/>
  <c r="F14" i="838"/>
  <c r="F14" i="834"/>
  <c r="F14" i="832"/>
  <c r="F14" i="833"/>
  <c r="F14" i="831"/>
  <c r="F14" i="675"/>
  <c r="F13" i="839"/>
  <c r="F13" i="838"/>
  <c r="F13" i="835"/>
  <c r="F13" i="834"/>
  <c r="F13" i="833"/>
  <c r="F13" i="832"/>
  <c r="F13" i="831"/>
  <c r="F13" i="675"/>
  <c r="F12" i="839"/>
  <c r="F12" i="838"/>
  <c r="F12" i="834"/>
  <c r="F12" i="835"/>
  <c r="F12" i="833"/>
  <c r="F12" i="832"/>
  <c r="F12" i="831"/>
  <c r="F12" i="675"/>
  <c r="B10" i="839"/>
  <c r="B10" i="835"/>
  <c r="B10" i="838"/>
  <c r="B10" i="834"/>
  <c r="B10" i="833"/>
  <c r="B10" i="832"/>
  <c r="B10" i="831"/>
  <c r="B10" i="675"/>
  <c r="B16" i="839"/>
  <c r="B16" i="838"/>
  <c r="B16" i="834"/>
  <c r="B16" i="835"/>
  <c r="B16" i="833"/>
  <c r="B16" i="831"/>
  <c r="B16" i="832"/>
  <c r="B16" i="675"/>
  <c r="F16" i="839"/>
  <c r="F16" i="838"/>
  <c r="F16" i="834"/>
  <c r="F16" i="835"/>
  <c r="F16" i="833"/>
  <c r="F16" i="832"/>
  <c r="F16" i="831"/>
  <c r="F16" i="675"/>
  <c r="I18" i="839"/>
  <c r="I18" i="838"/>
  <c r="I18" i="834"/>
  <c r="I18" i="835"/>
  <c r="I18" i="831"/>
  <c r="I18" i="832"/>
  <c r="I18" i="833"/>
  <c r="I18" i="675"/>
  <c r="E18" i="838"/>
  <c r="E18" i="839"/>
  <c r="E18" i="835"/>
  <c r="E18" i="834"/>
  <c r="E18" i="832"/>
  <c r="E18" i="833"/>
  <c r="E18" i="831"/>
  <c r="E18" i="675"/>
  <c r="I17" i="839"/>
  <c r="I17" i="838"/>
  <c r="I17" i="834"/>
  <c r="I17" i="835"/>
  <c r="I17" i="833"/>
  <c r="I17" i="832"/>
  <c r="I17" i="831"/>
  <c r="I17" i="675"/>
  <c r="E17" i="839"/>
  <c r="E17" i="838"/>
  <c r="E17" i="834"/>
  <c r="E17" i="835"/>
  <c r="E17" i="833"/>
  <c r="E17" i="831"/>
  <c r="E17" i="832"/>
  <c r="E17" i="675"/>
  <c r="I35" i="839"/>
  <c r="I35" i="838"/>
  <c r="I35" i="835"/>
  <c r="I35" i="834"/>
  <c r="I35" i="832"/>
  <c r="I35" i="833"/>
  <c r="I35" i="831"/>
  <c r="I35" i="675"/>
  <c r="E35" i="839"/>
  <c r="E35" i="838"/>
  <c r="E35" i="835"/>
  <c r="E35" i="834"/>
  <c r="E35" i="832"/>
  <c r="E35" i="833"/>
  <c r="E35" i="831"/>
  <c r="E35" i="675"/>
  <c r="I34" i="839"/>
  <c r="I34" i="838"/>
  <c r="I34" i="833"/>
  <c r="I34" i="834"/>
  <c r="I34" i="835"/>
  <c r="I34" i="832"/>
  <c r="I34" i="831"/>
  <c r="I34" i="675"/>
  <c r="E34" i="839"/>
  <c r="E34" i="838"/>
  <c r="E34" i="833"/>
  <c r="E34" i="835"/>
  <c r="E34" i="834"/>
  <c r="E34" i="831"/>
  <c r="E34" i="832"/>
  <c r="E34" i="675"/>
  <c r="I33" i="838"/>
  <c r="I33" i="839"/>
  <c r="I33" i="834"/>
  <c r="I33" i="835"/>
  <c r="I33" i="833"/>
  <c r="I33" i="832"/>
  <c r="I33" i="831"/>
  <c r="I33" i="675"/>
  <c r="E33" i="838"/>
  <c r="E33" i="839"/>
  <c r="E33" i="834"/>
  <c r="E33" i="835"/>
  <c r="E33" i="833"/>
  <c r="E33" i="832"/>
  <c r="E33" i="831"/>
  <c r="E33" i="675"/>
  <c r="I32" i="839"/>
  <c r="I32" i="838"/>
  <c r="I32" i="835"/>
  <c r="I32" i="833"/>
  <c r="I32" i="834"/>
  <c r="I32" i="831"/>
  <c r="I32" i="832"/>
  <c r="I32" i="675"/>
  <c r="E32" i="839"/>
  <c r="E32" i="838"/>
  <c r="E32" i="834"/>
  <c r="E32" i="833"/>
  <c r="E32" i="835"/>
  <c r="E32" i="832"/>
  <c r="E32" i="831"/>
  <c r="E32" i="675"/>
  <c r="I31" i="839"/>
  <c r="I31" i="838"/>
  <c r="I31" i="835"/>
  <c r="I31" i="834"/>
  <c r="I31" i="832"/>
  <c r="I31" i="833"/>
  <c r="I31" i="831"/>
  <c r="I31" i="675"/>
  <c r="E31" i="839"/>
  <c r="E31" i="838"/>
  <c r="E31" i="835"/>
  <c r="E31" i="834"/>
  <c r="E31" i="832"/>
  <c r="E31" i="833"/>
  <c r="E31" i="831"/>
  <c r="E31" i="675"/>
  <c r="I30" i="839"/>
  <c r="I30" i="838"/>
  <c r="I30" i="834"/>
  <c r="I30" i="835"/>
  <c r="I30" i="831"/>
  <c r="I30" i="832"/>
  <c r="I30" i="833"/>
  <c r="I30" i="675"/>
  <c r="E30" i="838"/>
  <c r="E30" i="839"/>
  <c r="E30" i="835"/>
  <c r="E30" i="834"/>
  <c r="E30" i="833"/>
  <c r="E30" i="832"/>
  <c r="E30" i="831"/>
  <c r="E30" i="675"/>
  <c r="I29" i="838"/>
  <c r="I29" i="839"/>
  <c r="I29" i="834"/>
  <c r="I29" i="835"/>
  <c r="I29" i="833"/>
  <c r="I29" i="832"/>
  <c r="I29" i="831"/>
  <c r="I29" i="675"/>
  <c r="E29" i="838"/>
  <c r="E29" i="839"/>
  <c r="E29" i="834"/>
  <c r="E29" i="835"/>
  <c r="E29" i="833"/>
  <c r="E29" i="832"/>
  <c r="E29" i="831"/>
  <c r="E29" i="675"/>
  <c r="I28" i="838"/>
  <c r="I28" i="839"/>
  <c r="I28" i="835"/>
  <c r="I28" i="834"/>
  <c r="I28" i="833"/>
  <c r="I28" i="831"/>
  <c r="I28" i="832"/>
  <c r="I28" i="675"/>
  <c r="E28" i="839"/>
  <c r="E28" i="838"/>
  <c r="E28" i="834"/>
  <c r="E28" i="835"/>
  <c r="E28" i="832"/>
  <c r="E28" i="831"/>
  <c r="E28" i="833"/>
  <c r="E28" i="675"/>
  <c r="I27" i="839"/>
  <c r="I27" i="838"/>
  <c r="I27" i="835"/>
  <c r="I27" i="834"/>
  <c r="I27" i="832"/>
  <c r="I27" i="833"/>
  <c r="I27" i="831"/>
  <c r="I27" i="675"/>
  <c r="E27" i="839"/>
  <c r="E27" i="838"/>
  <c r="E27" i="835"/>
  <c r="E27" i="834"/>
  <c r="E27" i="832"/>
  <c r="E27" i="833"/>
  <c r="E27" i="831"/>
  <c r="E27" i="675"/>
  <c r="I26" i="839"/>
  <c r="I26" i="838"/>
  <c r="I26" i="834"/>
  <c r="I26" i="835"/>
  <c r="I26" i="832"/>
  <c r="I26" i="833"/>
  <c r="I26" i="831"/>
  <c r="I26" i="675"/>
  <c r="E26" i="838"/>
  <c r="E26" i="839"/>
  <c r="E26" i="835"/>
  <c r="E26" i="834"/>
  <c r="E26" i="831"/>
  <c r="E26" i="833"/>
  <c r="E26" i="832"/>
  <c r="E26" i="675"/>
  <c r="I25" i="838"/>
  <c r="I25" i="839"/>
  <c r="I25" i="834"/>
  <c r="I25" i="835"/>
  <c r="I25" i="833"/>
  <c r="I25" i="832"/>
  <c r="I25" i="831"/>
  <c r="I25" i="675"/>
  <c r="E25" i="838"/>
  <c r="E25" i="839"/>
  <c r="E25" i="834"/>
  <c r="E25" i="835"/>
  <c r="E25" i="833"/>
  <c r="E25" i="832"/>
  <c r="E25" i="831"/>
  <c r="E25" i="675"/>
  <c r="I24" i="838"/>
  <c r="I24" i="839"/>
  <c r="I24" i="835"/>
  <c r="I24" i="834"/>
  <c r="I24" i="833"/>
  <c r="I24" i="831"/>
  <c r="I24" i="832"/>
  <c r="I24" i="675"/>
  <c r="E24" i="839"/>
  <c r="E24" i="838"/>
  <c r="E24" i="834"/>
  <c r="E24" i="835"/>
  <c r="E24" i="832"/>
  <c r="E24" i="831"/>
  <c r="E24" i="833"/>
  <c r="E24" i="675"/>
  <c r="I23" i="839"/>
  <c r="I23" i="838"/>
  <c r="I23" i="835"/>
  <c r="I23" i="834"/>
  <c r="I23" i="832"/>
  <c r="I23" i="833"/>
  <c r="I23" i="831"/>
  <c r="I23" i="675"/>
  <c r="E23" i="839"/>
  <c r="E23" i="838"/>
  <c r="E23" i="835"/>
  <c r="E23" i="834"/>
  <c r="E23" i="832"/>
  <c r="E23" i="833"/>
  <c r="E23" i="831"/>
  <c r="E23" i="675"/>
  <c r="I22" i="839"/>
  <c r="I22" i="838"/>
  <c r="I22" i="834"/>
  <c r="I22" i="835"/>
  <c r="I22" i="832"/>
  <c r="I22" i="833"/>
  <c r="I22" i="831"/>
  <c r="I22" i="675"/>
  <c r="E22" i="838"/>
  <c r="E22" i="839"/>
  <c r="E22" i="835"/>
  <c r="E22" i="834"/>
  <c r="E22" i="831"/>
  <c r="E22" i="833"/>
  <c r="E22" i="832"/>
  <c r="E22" i="675"/>
  <c r="I21" i="838"/>
  <c r="I21" i="839"/>
  <c r="I21" i="834"/>
  <c r="I21" i="835"/>
  <c r="I21" i="833"/>
  <c r="I21" i="832"/>
  <c r="I21" i="831"/>
  <c r="I21" i="675"/>
  <c r="E21" i="839"/>
  <c r="E21" i="838"/>
  <c r="E21" i="834"/>
  <c r="E21" i="835"/>
  <c r="E21" i="833"/>
  <c r="E21" i="832"/>
  <c r="E21" i="831"/>
  <c r="E21" i="675"/>
  <c r="I20" i="839"/>
  <c r="I20" i="838"/>
  <c r="I20" i="835"/>
  <c r="I20" i="834"/>
  <c r="I20" i="833"/>
  <c r="I20" i="831"/>
  <c r="I20" i="832"/>
  <c r="I20" i="675"/>
  <c r="E20" i="839"/>
  <c r="E20" i="838"/>
  <c r="E20" i="834"/>
  <c r="E20" i="835"/>
  <c r="E20" i="832"/>
  <c r="E20" i="831"/>
  <c r="E20" i="833"/>
  <c r="E20" i="675"/>
  <c r="I19" i="839"/>
  <c r="I19" i="835"/>
  <c r="I19" i="838"/>
  <c r="I19" i="834"/>
  <c r="I19" i="832"/>
  <c r="I19" i="833"/>
  <c r="I19" i="831"/>
  <c r="I19" i="675"/>
  <c r="E19" i="839"/>
  <c r="E19" i="835"/>
  <c r="E19" i="838"/>
  <c r="E19" i="834"/>
  <c r="E19" i="832"/>
  <c r="E19" i="833"/>
  <c r="E19" i="831"/>
  <c r="E19" i="675"/>
  <c r="I15" i="839"/>
  <c r="I15" i="835"/>
  <c r="I15" i="838"/>
  <c r="I15" i="834"/>
  <c r="I15" i="832"/>
  <c r="I15" i="833"/>
  <c r="I15" i="831"/>
  <c r="I15" i="675"/>
  <c r="E15" i="839"/>
  <c r="E15" i="835"/>
  <c r="E15" i="838"/>
  <c r="E15" i="834"/>
  <c r="E15" i="832"/>
  <c r="E15" i="833"/>
  <c r="E15" i="831"/>
  <c r="E15" i="675"/>
  <c r="I14" i="839"/>
  <c r="I14" i="838"/>
  <c r="I14" i="834"/>
  <c r="I14" i="835"/>
  <c r="I14" i="832"/>
  <c r="I14" i="833"/>
  <c r="I14" i="831"/>
  <c r="I14" i="675"/>
  <c r="E14" i="839"/>
  <c r="E14" i="835"/>
  <c r="E14" i="838"/>
  <c r="E14" i="834"/>
  <c r="E14" i="832"/>
  <c r="E14" i="831"/>
  <c r="E14" i="833"/>
  <c r="E14" i="675"/>
  <c r="I13" i="839"/>
  <c r="I13" i="838"/>
  <c r="I13" i="834"/>
  <c r="I13" i="835"/>
  <c r="I13" i="833"/>
  <c r="I13" i="831"/>
  <c r="I13" i="832"/>
  <c r="I13" i="675"/>
  <c r="E13" i="839"/>
  <c r="E13" i="838"/>
  <c r="E13" i="834"/>
  <c r="E13" i="835"/>
  <c r="E13" i="833"/>
  <c r="E13" i="831"/>
  <c r="E13" i="832"/>
  <c r="E13" i="675"/>
  <c r="I12" i="839"/>
  <c r="I12" i="838"/>
  <c r="I12" i="835"/>
  <c r="I12" i="834"/>
  <c r="I12" i="833"/>
  <c r="I12" i="831"/>
  <c r="I12" i="832"/>
  <c r="I12" i="675"/>
  <c r="E12" i="839"/>
  <c r="E12" i="838"/>
  <c r="E12" i="834"/>
  <c r="E12" i="835"/>
  <c r="E12" i="832"/>
  <c r="E12" i="831"/>
  <c r="E12" i="833"/>
  <c r="E12" i="675"/>
  <c r="I11" i="839"/>
  <c r="I11" i="835"/>
  <c r="I11" i="838"/>
  <c r="I11" i="834"/>
  <c r="I11" i="832"/>
  <c r="I11" i="833"/>
  <c r="I11" i="831"/>
  <c r="I11" i="675"/>
  <c r="E11" i="839"/>
  <c r="E11" i="835"/>
  <c r="E11" i="838"/>
  <c r="E11" i="834"/>
  <c r="E11" i="833"/>
  <c r="E11" i="832"/>
  <c r="E11" i="831"/>
  <c r="E11" i="675"/>
  <c r="I10" i="839"/>
  <c r="I10" i="838"/>
  <c r="I10" i="834"/>
  <c r="I10" i="835"/>
  <c r="I10" i="832"/>
  <c r="I10" i="833"/>
  <c r="I10" i="831"/>
  <c r="I10" i="675"/>
  <c r="E10" i="839"/>
  <c r="E10" i="835"/>
  <c r="E10" i="834"/>
  <c r="E10" i="838"/>
  <c r="E10" i="833"/>
  <c r="E10" i="832"/>
  <c r="E10" i="831"/>
  <c r="E10" i="675"/>
  <c r="I9" i="839"/>
  <c r="I9" i="838"/>
  <c r="I9" i="835"/>
  <c r="I9" i="833"/>
  <c r="I9" i="834"/>
  <c r="I9" i="831"/>
  <c r="I9" i="832"/>
  <c r="I9" i="675"/>
  <c r="E9" i="839"/>
  <c r="E9" i="838"/>
  <c r="E9" i="835"/>
  <c r="E9" i="833"/>
  <c r="E9" i="834"/>
  <c r="E9" i="831"/>
  <c r="E9" i="832"/>
  <c r="E9" i="675"/>
  <c r="I8" i="839"/>
  <c r="I8" i="834"/>
  <c r="I8" i="835"/>
  <c r="I8" i="838"/>
  <c r="I8" i="832"/>
  <c r="I8" i="833"/>
  <c r="I8" i="831"/>
  <c r="I8" i="675"/>
  <c r="D8" i="839"/>
  <c r="D8" i="835"/>
  <c r="D8" i="838"/>
  <c r="D8" i="834"/>
  <c r="D8" i="833"/>
  <c r="D8" i="832"/>
  <c r="D8" i="831"/>
  <c r="D8" i="675"/>
  <c r="H18" i="839"/>
  <c r="H18" i="838"/>
  <c r="H18" i="834"/>
  <c r="H18" i="835"/>
  <c r="H18" i="833"/>
  <c r="H18" i="831"/>
  <c r="H18" i="832"/>
  <c r="H18" i="675"/>
  <c r="H17" i="839"/>
  <c r="H17" i="838"/>
  <c r="H17" i="835"/>
  <c r="H17" i="834"/>
  <c r="H17" i="833"/>
  <c r="H17" i="832"/>
  <c r="H17" i="831"/>
  <c r="H17" i="675"/>
  <c r="H35" i="839"/>
  <c r="H35" i="838"/>
  <c r="H35" i="834"/>
  <c r="H35" i="833"/>
  <c r="H35" i="835"/>
  <c r="H35" i="832"/>
  <c r="H35" i="831"/>
  <c r="H35" i="675"/>
  <c r="D34" i="838"/>
  <c r="D34" i="839"/>
  <c r="D34" i="834"/>
  <c r="D34" i="835"/>
  <c r="D34" i="833"/>
  <c r="D34" i="832"/>
  <c r="D34" i="831"/>
  <c r="D34" i="675"/>
  <c r="D33" i="839"/>
  <c r="D33" i="838"/>
  <c r="D33" i="834"/>
  <c r="D33" i="835"/>
  <c r="D33" i="833"/>
  <c r="D33" i="832"/>
  <c r="D33" i="831"/>
  <c r="D33" i="675"/>
  <c r="D32" i="839"/>
  <c r="D32" i="838"/>
  <c r="D32" i="835"/>
  <c r="D32" i="834"/>
  <c r="D32" i="832"/>
  <c r="D32" i="833"/>
  <c r="D32" i="831"/>
  <c r="D32" i="675"/>
  <c r="H30" i="838"/>
  <c r="H30" i="839"/>
  <c r="H30" i="834"/>
  <c r="H30" i="835"/>
  <c r="H30" i="833"/>
  <c r="H30" i="832"/>
  <c r="H30" i="831"/>
  <c r="H30" i="675"/>
  <c r="H29" i="839"/>
  <c r="H29" i="838"/>
  <c r="H29" i="835"/>
  <c r="H29" i="834"/>
  <c r="H29" i="833"/>
  <c r="H29" i="831"/>
  <c r="H29" i="832"/>
  <c r="H29" i="675"/>
  <c r="H28" i="839"/>
  <c r="H28" i="838"/>
  <c r="H28" i="835"/>
  <c r="H28" i="834"/>
  <c r="H28" i="832"/>
  <c r="H28" i="833"/>
  <c r="H28" i="831"/>
  <c r="H28" i="675"/>
  <c r="H27" i="838"/>
  <c r="H27" i="839"/>
  <c r="H27" i="834"/>
  <c r="H27" i="835"/>
  <c r="H27" i="832"/>
  <c r="H27" i="833"/>
  <c r="H27" i="831"/>
  <c r="H27" i="675"/>
  <c r="H26" i="838"/>
  <c r="H26" i="839"/>
  <c r="H26" i="834"/>
  <c r="H26" i="835"/>
  <c r="H26" i="833"/>
  <c r="H26" i="832"/>
  <c r="H26" i="831"/>
  <c r="H26" i="675"/>
  <c r="D25" i="838"/>
  <c r="D25" i="839"/>
  <c r="D25" i="834"/>
  <c r="D25" i="835"/>
  <c r="D25" i="832"/>
  <c r="D25" i="831"/>
  <c r="D25" i="833"/>
  <c r="D25" i="675"/>
  <c r="H23" i="838"/>
  <c r="H23" i="839"/>
  <c r="H23" i="834"/>
  <c r="H23" i="835"/>
  <c r="H23" i="832"/>
  <c r="H23" i="833"/>
  <c r="H23" i="831"/>
  <c r="H23" i="675"/>
  <c r="H22" i="838"/>
  <c r="H22" i="839"/>
  <c r="H22" i="834"/>
  <c r="H22" i="835"/>
  <c r="H22" i="833"/>
  <c r="H22" i="832"/>
  <c r="H22" i="831"/>
  <c r="H22" i="675"/>
  <c r="H21" i="839"/>
  <c r="H21" i="838"/>
  <c r="H21" i="835"/>
  <c r="H21" i="834"/>
  <c r="H21" i="833"/>
  <c r="H21" i="832"/>
  <c r="H21" i="831"/>
  <c r="H21" i="675"/>
  <c r="H20" i="839"/>
  <c r="H20" i="835"/>
  <c r="H20" i="838"/>
  <c r="H20" i="834"/>
  <c r="H20" i="832"/>
  <c r="H20" i="833"/>
  <c r="H20" i="831"/>
  <c r="H20" i="675"/>
  <c r="H19" i="838"/>
  <c r="H19" i="839"/>
  <c r="H19" i="834"/>
  <c r="H19" i="835"/>
  <c r="H19" i="832"/>
  <c r="H19" i="831"/>
  <c r="H19" i="833"/>
  <c r="H19" i="675"/>
  <c r="D15" i="839"/>
  <c r="D15" i="835"/>
  <c r="D15" i="834"/>
  <c r="D15" i="838"/>
  <c r="D15" i="833"/>
  <c r="D15" i="831"/>
  <c r="D15" i="832"/>
  <c r="D15" i="675"/>
  <c r="D14" i="839"/>
  <c r="D14" i="838"/>
  <c r="D14" i="834"/>
  <c r="D14" i="835"/>
  <c r="D14" i="833"/>
  <c r="D14" i="832"/>
  <c r="D14" i="831"/>
  <c r="D14" i="675"/>
  <c r="D13" i="838"/>
  <c r="D13" i="839"/>
  <c r="D13" i="834"/>
  <c r="D13" i="835"/>
  <c r="D13" i="832"/>
  <c r="D13" i="833"/>
  <c r="D13" i="831"/>
  <c r="D13" i="675"/>
  <c r="H12" i="839"/>
  <c r="H12" i="835"/>
  <c r="H12" i="838"/>
  <c r="H12" i="834"/>
  <c r="H12" i="832"/>
  <c r="H12" i="833"/>
  <c r="H12" i="831"/>
  <c r="H12" i="675"/>
  <c r="H11" i="839"/>
  <c r="H11" i="834"/>
  <c r="H11" i="838"/>
  <c r="H11" i="835"/>
  <c r="H11" i="833"/>
  <c r="H11" i="832"/>
  <c r="H11" i="831"/>
  <c r="H11" i="675"/>
  <c r="D11" i="839"/>
  <c r="D11" i="835"/>
  <c r="D11" i="838"/>
  <c r="D11" i="834"/>
  <c r="D11" i="833"/>
  <c r="D11" i="831"/>
  <c r="D11" i="832"/>
  <c r="D11" i="675"/>
  <c r="H10" i="839"/>
  <c r="H10" i="838"/>
  <c r="H10" i="835"/>
  <c r="H10" i="833"/>
  <c r="H10" i="834"/>
  <c r="H10" i="831"/>
  <c r="H10" i="832"/>
  <c r="H10" i="675"/>
  <c r="D10" i="839"/>
  <c r="D10" i="838"/>
  <c r="D10" i="835"/>
  <c r="D10" i="833"/>
  <c r="D10" i="834"/>
  <c r="D10" i="831"/>
  <c r="D10" i="832"/>
  <c r="D10" i="675"/>
  <c r="D9" i="839"/>
  <c r="D9" i="838"/>
  <c r="D9" i="834"/>
  <c r="D9" i="835"/>
  <c r="D9" i="831"/>
  <c r="D9" i="833"/>
  <c r="D9" i="832"/>
  <c r="D9" i="675"/>
  <c r="H8" i="839"/>
  <c r="H8" i="835"/>
  <c r="H8" i="838"/>
  <c r="H8" i="834"/>
  <c r="H8" i="833"/>
  <c r="H8" i="832"/>
  <c r="H8" i="831"/>
  <c r="H8" i="675"/>
  <c r="C8" i="839"/>
  <c r="C8" i="835"/>
  <c r="C8" i="838"/>
  <c r="C8" i="834"/>
  <c r="C8" i="833"/>
  <c r="C8" i="832"/>
  <c r="C8" i="831"/>
  <c r="C8" i="675"/>
  <c r="I16" i="839"/>
  <c r="I16" i="838"/>
  <c r="I16" i="835"/>
  <c r="I16" i="834"/>
  <c r="I16" i="833"/>
  <c r="I16" i="831"/>
  <c r="I16" i="832"/>
  <c r="I16" i="675"/>
  <c r="E16" i="839"/>
  <c r="E16" i="838"/>
  <c r="E16" i="834"/>
  <c r="E16" i="835"/>
  <c r="E16" i="831"/>
  <c r="E16" i="832"/>
  <c r="E16" i="833"/>
  <c r="E16" i="675"/>
  <c r="D18" i="839"/>
  <c r="D18" i="838"/>
  <c r="D18" i="834"/>
  <c r="D18" i="835"/>
  <c r="D18" i="833"/>
  <c r="D18" i="832"/>
  <c r="D18" i="831"/>
  <c r="D18" i="675"/>
  <c r="D17" i="838"/>
  <c r="D17" i="839"/>
  <c r="D17" i="834"/>
  <c r="D17" i="835"/>
  <c r="D17" i="832"/>
  <c r="D17" i="831"/>
  <c r="D17" i="833"/>
  <c r="D17" i="675"/>
  <c r="D35" i="839"/>
  <c r="D35" i="838"/>
  <c r="D35" i="835"/>
  <c r="D35" i="833"/>
  <c r="D35" i="834"/>
  <c r="D35" i="831"/>
  <c r="D35" i="832"/>
  <c r="D35" i="675"/>
  <c r="H34" i="838"/>
  <c r="H34" i="839"/>
  <c r="H34" i="834"/>
  <c r="H34" i="835"/>
  <c r="H34" i="833"/>
  <c r="H34" i="832"/>
  <c r="H34" i="831"/>
  <c r="H34" i="675"/>
  <c r="H33" i="839"/>
  <c r="H33" i="838"/>
  <c r="H33" i="835"/>
  <c r="H33" i="834"/>
  <c r="H33" i="833"/>
  <c r="H33" i="832"/>
  <c r="H33" i="831"/>
  <c r="H33" i="675"/>
  <c r="H32" i="839"/>
  <c r="H32" i="838"/>
  <c r="H32" i="835"/>
  <c r="H32" i="834"/>
  <c r="H32" i="832"/>
  <c r="H32" i="833"/>
  <c r="H32" i="831"/>
  <c r="H32" i="675"/>
  <c r="H31" i="839"/>
  <c r="H31" i="838"/>
  <c r="H31" i="834"/>
  <c r="H31" i="835"/>
  <c r="H31" i="832"/>
  <c r="H31" i="831"/>
  <c r="H31" i="833"/>
  <c r="H31" i="675"/>
  <c r="D31" i="839"/>
  <c r="D31" i="838"/>
  <c r="D31" i="835"/>
  <c r="D31" i="834"/>
  <c r="D31" i="833"/>
  <c r="D31" i="832"/>
  <c r="D31" i="831"/>
  <c r="D31" i="675"/>
  <c r="D30" i="838"/>
  <c r="D30" i="839"/>
  <c r="D30" i="834"/>
  <c r="D30" i="835"/>
  <c r="D30" i="833"/>
  <c r="D30" i="832"/>
  <c r="D30" i="831"/>
  <c r="D30" i="675"/>
  <c r="D29" i="838"/>
  <c r="D29" i="839"/>
  <c r="D29" i="834"/>
  <c r="D29" i="835"/>
  <c r="D29" i="832"/>
  <c r="D29" i="833"/>
  <c r="D29" i="831"/>
  <c r="D29" i="675"/>
  <c r="D28" i="839"/>
  <c r="D28" i="838"/>
  <c r="D28" i="835"/>
  <c r="D28" i="834"/>
  <c r="D28" i="832"/>
  <c r="D28" i="833"/>
  <c r="D28" i="831"/>
  <c r="D28" i="675"/>
  <c r="D27" i="839"/>
  <c r="D27" i="838"/>
  <c r="D27" i="835"/>
  <c r="D27" i="834"/>
  <c r="D27" i="833"/>
  <c r="D27" i="831"/>
  <c r="D27" i="832"/>
  <c r="D27" i="675"/>
  <c r="D26" i="838"/>
  <c r="D26" i="839"/>
  <c r="D26" i="834"/>
  <c r="D26" i="835"/>
  <c r="D26" i="833"/>
  <c r="D26" i="832"/>
  <c r="D26" i="831"/>
  <c r="D26" i="675"/>
  <c r="H25" i="839"/>
  <c r="H25" i="838"/>
  <c r="H25" i="835"/>
  <c r="H25" i="834"/>
  <c r="H25" i="833"/>
  <c r="H25" i="832"/>
  <c r="H25" i="831"/>
  <c r="H25" i="675"/>
  <c r="H24" i="839"/>
  <c r="H24" i="838"/>
  <c r="H24" i="835"/>
  <c r="H24" i="834"/>
  <c r="H24" i="832"/>
  <c r="H24" i="833"/>
  <c r="H24" i="831"/>
  <c r="H24" i="675"/>
  <c r="D24" i="839"/>
  <c r="D24" i="838"/>
  <c r="D24" i="835"/>
  <c r="D24" i="834"/>
  <c r="D24" i="832"/>
  <c r="D24" i="833"/>
  <c r="D24" i="831"/>
  <c r="D24" i="675"/>
  <c r="D23" i="839"/>
  <c r="D23" i="838"/>
  <c r="D23" i="835"/>
  <c r="D23" i="834"/>
  <c r="D23" i="833"/>
  <c r="D23" i="831"/>
  <c r="D23" i="832"/>
  <c r="D23" i="675"/>
  <c r="D22" i="838"/>
  <c r="D22" i="839"/>
  <c r="D22" i="834"/>
  <c r="D22" i="835"/>
  <c r="D22" i="833"/>
  <c r="D22" i="832"/>
  <c r="D22" i="831"/>
  <c r="D22" i="675"/>
  <c r="D21" i="838"/>
  <c r="D21" i="839"/>
  <c r="D21" i="834"/>
  <c r="D21" i="835"/>
  <c r="D21" i="832"/>
  <c r="D21" i="831"/>
  <c r="D21" i="833"/>
  <c r="D21" i="675"/>
  <c r="D20" i="839"/>
  <c r="D20" i="835"/>
  <c r="D20" i="838"/>
  <c r="D20" i="834"/>
  <c r="D20" i="832"/>
  <c r="D20" i="833"/>
  <c r="D20" i="831"/>
  <c r="D20" i="675"/>
  <c r="D19" i="838"/>
  <c r="D19" i="839"/>
  <c r="D19" i="835"/>
  <c r="D19" i="834"/>
  <c r="D19" i="833"/>
  <c r="D19" i="832"/>
  <c r="D19" i="831"/>
  <c r="D19" i="675"/>
  <c r="H15" i="839"/>
  <c r="H15" i="834"/>
  <c r="H15" i="838"/>
  <c r="H15" i="835"/>
  <c r="H15" i="833"/>
  <c r="H15" i="832"/>
  <c r="H15" i="831"/>
  <c r="H15" i="675"/>
  <c r="H14" i="839"/>
  <c r="H14" i="838"/>
  <c r="H14" i="834"/>
  <c r="H14" i="835"/>
  <c r="H14" i="833"/>
  <c r="H14" i="831"/>
  <c r="H14" i="832"/>
  <c r="H14" i="675"/>
  <c r="H13" i="839"/>
  <c r="H13" i="838"/>
  <c r="H13" i="835"/>
  <c r="H13" i="834"/>
  <c r="H13" i="833"/>
  <c r="H13" i="832"/>
  <c r="H13" i="831"/>
  <c r="H13" i="675"/>
  <c r="D12" i="839"/>
  <c r="D12" i="835"/>
  <c r="D12" i="838"/>
  <c r="D12" i="834"/>
  <c r="D12" i="832"/>
  <c r="D12" i="833"/>
  <c r="D12" i="831"/>
  <c r="D12" i="675"/>
  <c r="H9" i="839"/>
  <c r="H9" i="835"/>
  <c r="H9" i="834"/>
  <c r="H9" i="838"/>
  <c r="H9" i="833"/>
  <c r="H9" i="832"/>
  <c r="H9" i="831"/>
  <c r="H9" i="675"/>
  <c r="H16" i="839"/>
  <c r="H16" i="835"/>
  <c r="H16" i="838"/>
  <c r="H16" i="834"/>
  <c r="H16" i="832"/>
  <c r="H16" i="833"/>
  <c r="H16" i="831"/>
  <c r="H16" i="675"/>
  <c r="D16" i="839"/>
  <c r="D16" i="835"/>
  <c r="D16" i="838"/>
  <c r="D16" i="834"/>
  <c r="D16" i="832"/>
  <c r="D16" i="833"/>
  <c r="D16" i="831"/>
  <c r="D16" i="675"/>
  <c r="G18" i="839"/>
  <c r="G18" i="838"/>
  <c r="G18" i="835"/>
  <c r="G18" i="834"/>
  <c r="G18" i="833"/>
  <c r="G18" i="831"/>
  <c r="G18" i="832"/>
  <c r="G18" i="675"/>
  <c r="C18" i="838"/>
  <c r="C18" i="839"/>
  <c r="C18" i="834"/>
  <c r="C18" i="835"/>
  <c r="C18" i="833"/>
  <c r="C18" i="832"/>
  <c r="C18" i="831"/>
  <c r="C18" i="675"/>
  <c r="G17" i="839"/>
  <c r="G17" i="835"/>
  <c r="G17" i="838"/>
  <c r="G17" i="834"/>
  <c r="G17" i="832"/>
  <c r="G17" i="833"/>
  <c r="G17" i="831"/>
  <c r="G17" i="675"/>
  <c r="C17" i="839"/>
  <c r="C17" i="835"/>
  <c r="C17" i="838"/>
  <c r="C17" i="834"/>
  <c r="C17" i="832"/>
  <c r="C17" i="833"/>
  <c r="C17" i="831"/>
  <c r="C17" i="675"/>
  <c r="G35" i="838"/>
  <c r="G35" i="839"/>
  <c r="G35" i="834"/>
  <c r="G35" i="835"/>
  <c r="G35" i="833"/>
  <c r="G35" i="832"/>
  <c r="G35" i="831"/>
  <c r="G35" i="675"/>
  <c r="C35" i="838"/>
  <c r="C35" i="839"/>
  <c r="C35" i="834"/>
  <c r="C35" i="835"/>
  <c r="C35" i="833"/>
  <c r="C35" i="832"/>
  <c r="C35" i="831"/>
  <c r="C35" i="675"/>
  <c r="G34" i="839"/>
  <c r="G34" i="838"/>
  <c r="G34" i="835"/>
  <c r="G34" i="834"/>
  <c r="G34" i="833"/>
  <c r="G34" i="831"/>
  <c r="G34" i="832"/>
  <c r="G34" i="675"/>
  <c r="C34" i="839"/>
  <c r="C34" i="838"/>
  <c r="C34" i="834"/>
  <c r="C34" i="835"/>
  <c r="C34" i="833"/>
  <c r="C34" i="832"/>
  <c r="C34" i="831"/>
  <c r="C34" i="675"/>
  <c r="G33" i="839"/>
  <c r="G33" i="838"/>
  <c r="G33" i="835"/>
  <c r="G33" i="834"/>
  <c r="G33" i="832"/>
  <c r="G33" i="833"/>
  <c r="G33" i="831"/>
  <c r="G33" i="675"/>
  <c r="C33" i="839"/>
  <c r="C33" i="838"/>
  <c r="C33" i="835"/>
  <c r="C33" i="834"/>
  <c r="C33" i="832"/>
  <c r="C33" i="833"/>
  <c r="C33" i="831"/>
  <c r="C33" i="675"/>
  <c r="G32" i="839"/>
  <c r="G32" i="838"/>
  <c r="G32" i="834"/>
  <c r="G32" i="833"/>
  <c r="G32" i="835"/>
  <c r="G32" i="832"/>
  <c r="G32" i="831"/>
  <c r="G32" i="675"/>
  <c r="C32" i="839"/>
  <c r="C32" i="838"/>
  <c r="C32" i="835"/>
  <c r="C32" i="834"/>
  <c r="C32" i="833"/>
  <c r="C32" i="832"/>
  <c r="C32" i="831"/>
  <c r="C32" i="675"/>
  <c r="G31" i="838"/>
  <c r="G31" i="839"/>
  <c r="G31" i="834"/>
  <c r="G31" i="835"/>
  <c r="G31" i="833"/>
  <c r="G31" i="832"/>
  <c r="G31" i="831"/>
  <c r="G31" i="675"/>
  <c r="C31" i="838"/>
  <c r="C31" i="839"/>
  <c r="C31" i="834"/>
  <c r="C31" i="835"/>
  <c r="C31" i="833"/>
  <c r="C31" i="832"/>
  <c r="C31" i="831"/>
  <c r="C31" i="675"/>
  <c r="G30" i="839"/>
  <c r="G30" i="838"/>
  <c r="G30" i="835"/>
  <c r="G30" i="834"/>
  <c r="G30" i="833"/>
  <c r="G30" i="831"/>
  <c r="G30" i="832"/>
  <c r="G30" i="675"/>
  <c r="C30" i="838"/>
  <c r="C30" i="839"/>
  <c r="C30" i="834"/>
  <c r="C30" i="835"/>
  <c r="C30" i="832"/>
  <c r="C30" i="833"/>
  <c r="C30" i="831"/>
  <c r="C30" i="675"/>
  <c r="G29" i="839"/>
  <c r="G29" i="838"/>
  <c r="G29" i="835"/>
  <c r="G29" i="834"/>
  <c r="G29" i="832"/>
  <c r="G29" i="833"/>
  <c r="G29" i="831"/>
  <c r="G29" i="675"/>
  <c r="C29" i="839"/>
  <c r="C29" i="838"/>
  <c r="C29" i="835"/>
  <c r="C29" i="834"/>
  <c r="C29" i="832"/>
  <c r="C29" i="833"/>
  <c r="C29" i="831"/>
  <c r="C29" i="675"/>
  <c r="G28" i="838"/>
  <c r="G28" i="839"/>
  <c r="G28" i="834"/>
  <c r="G28" i="835"/>
  <c r="G28" i="832"/>
  <c r="G28" i="833"/>
  <c r="G28" i="831"/>
  <c r="G28" i="675"/>
  <c r="C28" i="839"/>
  <c r="C28" i="838"/>
  <c r="C28" i="835"/>
  <c r="C28" i="834"/>
  <c r="C28" i="833"/>
  <c r="C28" i="831"/>
  <c r="C28" i="832"/>
  <c r="C28" i="675"/>
  <c r="G27" i="838"/>
  <c r="G27" i="839"/>
  <c r="G27" i="834"/>
  <c r="G27" i="835"/>
  <c r="G27" i="833"/>
  <c r="G27" i="832"/>
  <c r="G27" i="831"/>
  <c r="G27" i="675"/>
  <c r="C27" i="838"/>
  <c r="C27" i="839"/>
  <c r="C27" i="834"/>
  <c r="C27" i="835"/>
  <c r="C27" i="833"/>
  <c r="C27" i="832"/>
  <c r="C27" i="831"/>
  <c r="C27" i="675"/>
  <c r="G26" i="839"/>
  <c r="G26" i="838"/>
  <c r="G26" i="835"/>
  <c r="G26" i="834"/>
  <c r="G26" i="833"/>
  <c r="G26" i="831"/>
  <c r="G26" i="832"/>
  <c r="G26" i="675"/>
  <c r="C26" i="838"/>
  <c r="C26" i="839"/>
  <c r="C26" i="834"/>
  <c r="C26" i="835"/>
  <c r="C26" i="832"/>
  <c r="C26" i="831"/>
  <c r="C26" i="833"/>
  <c r="C26" i="675"/>
  <c r="G25" i="839"/>
  <c r="G25" i="838"/>
  <c r="G25" i="835"/>
  <c r="G25" i="834"/>
  <c r="G25" i="832"/>
  <c r="G25" i="833"/>
  <c r="G25" i="831"/>
  <c r="G25" i="675"/>
  <c r="C25" i="839"/>
  <c r="C25" i="838"/>
  <c r="C25" i="835"/>
  <c r="C25" i="834"/>
  <c r="C25" i="832"/>
  <c r="C25" i="833"/>
  <c r="C25" i="831"/>
  <c r="C25" i="675"/>
  <c r="G24" i="838"/>
  <c r="G24" i="839"/>
  <c r="G24" i="834"/>
  <c r="G24" i="835"/>
  <c r="G24" i="832"/>
  <c r="G24" i="833"/>
  <c r="G24" i="831"/>
  <c r="G24" i="675"/>
  <c r="C24" i="839"/>
  <c r="C24" i="838"/>
  <c r="C24" i="835"/>
  <c r="C24" i="834"/>
  <c r="C24" i="833"/>
  <c r="C24" i="831"/>
  <c r="C24" i="832"/>
  <c r="C24" i="675"/>
  <c r="G23" i="838"/>
  <c r="G23" i="839"/>
  <c r="G23" i="834"/>
  <c r="G23" i="835"/>
  <c r="G23" i="833"/>
  <c r="G23" i="832"/>
  <c r="G23" i="831"/>
  <c r="G23" i="675"/>
  <c r="C23" i="838"/>
  <c r="C23" i="839"/>
  <c r="C23" i="834"/>
  <c r="C23" i="835"/>
  <c r="C23" i="833"/>
  <c r="C23" i="832"/>
  <c r="C23" i="831"/>
  <c r="C23" i="675"/>
  <c r="G22" i="839"/>
  <c r="G22" i="838"/>
  <c r="G22" i="835"/>
  <c r="G22" i="834"/>
  <c r="G22" i="833"/>
  <c r="G22" i="832"/>
  <c r="G22" i="831"/>
  <c r="G22" i="675"/>
  <c r="C22" i="838"/>
  <c r="C22" i="839"/>
  <c r="C22" i="834"/>
  <c r="C22" i="835"/>
  <c r="C22" i="832"/>
  <c r="C22" i="831"/>
  <c r="C22" i="833"/>
  <c r="C22" i="675"/>
  <c r="G21" i="839"/>
  <c r="G21" i="838"/>
  <c r="G21" i="835"/>
  <c r="G21" i="834"/>
  <c r="G21" i="832"/>
  <c r="G21" i="833"/>
  <c r="G21" i="831"/>
  <c r="G21" i="675"/>
  <c r="C21" i="839"/>
  <c r="C21" i="835"/>
  <c r="C21" i="838"/>
  <c r="C21" i="834"/>
  <c r="C21" i="832"/>
  <c r="C21" i="833"/>
  <c r="C21" i="831"/>
  <c r="C21" i="675"/>
  <c r="G20" i="838"/>
  <c r="G20" i="839"/>
  <c r="G20" i="834"/>
  <c r="G20" i="835"/>
  <c r="G20" i="831"/>
  <c r="G20" i="833"/>
  <c r="G20" i="832"/>
  <c r="G20" i="675"/>
  <c r="C20" i="838"/>
  <c r="C20" i="839"/>
  <c r="C20" i="835"/>
  <c r="C20" i="834"/>
  <c r="C20" i="833"/>
  <c r="C20" i="832"/>
  <c r="C20" i="831"/>
  <c r="C20" i="675"/>
  <c r="G19" i="839"/>
  <c r="G19" i="838"/>
  <c r="G19" i="834"/>
  <c r="G19" i="835"/>
  <c r="G19" i="833"/>
  <c r="G19" i="832"/>
  <c r="G19" i="831"/>
  <c r="G19" i="675"/>
  <c r="C19" i="839"/>
  <c r="C19" i="838"/>
  <c r="C19" i="834"/>
  <c r="C19" i="835"/>
  <c r="C19" i="833"/>
  <c r="C19" i="832"/>
  <c r="C19" i="831"/>
  <c r="C19" i="675"/>
  <c r="G15" i="839"/>
  <c r="G15" i="838"/>
  <c r="G15" i="834"/>
  <c r="G15" i="835"/>
  <c r="G15" i="833"/>
  <c r="G15" i="831"/>
  <c r="G15" i="832"/>
  <c r="G15" i="675"/>
  <c r="C15" i="839"/>
  <c r="C15" i="838"/>
  <c r="C15" i="834"/>
  <c r="C15" i="835"/>
  <c r="C15" i="833"/>
  <c r="C15" i="831"/>
  <c r="C15" i="832"/>
  <c r="C15" i="675"/>
  <c r="G14" i="839"/>
  <c r="G14" i="838"/>
  <c r="G14" i="835"/>
  <c r="G14" i="834"/>
  <c r="G14" i="833"/>
  <c r="G14" i="831"/>
  <c r="G14" i="832"/>
  <c r="G14" i="675"/>
  <c r="C14" i="838"/>
  <c r="C14" i="839"/>
  <c r="C14" i="834"/>
  <c r="C14" i="835"/>
  <c r="C14" i="832"/>
  <c r="C14" i="833"/>
  <c r="C14" i="831"/>
  <c r="C14" i="675"/>
  <c r="G13" i="839"/>
  <c r="G13" i="835"/>
  <c r="G13" i="838"/>
  <c r="G13" i="834"/>
  <c r="G13" i="832"/>
  <c r="G13" i="833"/>
  <c r="G13" i="831"/>
  <c r="G13" i="675"/>
  <c r="C13" i="839"/>
  <c r="C13" i="835"/>
  <c r="C13" i="838"/>
  <c r="C13" i="834"/>
  <c r="C13" i="832"/>
  <c r="C13" i="833"/>
  <c r="C13" i="831"/>
  <c r="C13" i="675"/>
  <c r="G12" i="839"/>
  <c r="G12" i="834"/>
  <c r="G12" i="835"/>
  <c r="G12" i="838"/>
  <c r="G12" i="833"/>
  <c r="G12" i="832"/>
  <c r="G12" i="831"/>
  <c r="G12" i="675"/>
  <c r="C12" i="839"/>
  <c r="C12" i="838"/>
  <c r="C12" i="835"/>
  <c r="C12" i="834"/>
  <c r="C12" i="833"/>
  <c r="C12" i="831"/>
  <c r="C12" i="832"/>
  <c r="C12" i="675"/>
  <c r="G11" i="839"/>
  <c r="G11" i="838"/>
  <c r="G11" i="834"/>
  <c r="G11" i="835"/>
  <c r="G11" i="833"/>
  <c r="G11" i="831"/>
  <c r="G11" i="832"/>
  <c r="G11" i="675"/>
  <c r="C11" i="839"/>
  <c r="C11" i="838"/>
  <c r="C11" i="834"/>
  <c r="C11" i="835"/>
  <c r="C11" i="833"/>
  <c r="C11" i="831"/>
  <c r="C11" i="832"/>
  <c r="C11" i="675"/>
  <c r="G10" i="839"/>
  <c r="G10" i="835"/>
  <c r="G10" i="834"/>
  <c r="G10" i="838"/>
  <c r="G10" i="833"/>
  <c r="G10" i="832"/>
  <c r="G10" i="831"/>
  <c r="G10" i="675"/>
  <c r="C10" i="839"/>
  <c r="C10" i="838"/>
  <c r="C10" i="834"/>
  <c r="C10" i="835"/>
  <c r="C10" i="833"/>
  <c r="C10" i="831"/>
  <c r="C10" i="832"/>
  <c r="C10" i="675"/>
  <c r="G9" i="839"/>
  <c r="G9" i="835"/>
  <c r="G9" i="838"/>
  <c r="G9" i="834"/>
  <c r="G9" i="833"/>
  <c r="G9" i="832"/>
  <c r="G9" i="831"/>
  <c r="G9" i="675"/>
  <c r="C9" i="839"/>
  <c r="C9" i="835"/>
  <c r="C9" i="838"/>
  <c r="C9" i="834"/>
  <c r="C9" i="833"/>
  <c r="C9" i="832"/>
  <c r="C9" i="831"/>
  <c r="C9" i="675"/>
  <c r="F8" i="839"/>
  <c r="F8" i="838"/>
  <c r="F8" i="835"/>
  <c r="F8" i="833"/>
  <c r="F8" i="834"/>
  <c r="F8" i="831"/>
  <c r="F8" i="832"/>
  <c r="F8" i="675"/>
  <c r="B8" i="839"/>
  <c r="B8" i="838"/>
  <c r="B8" i="835"/>
  <c r="B8" i="833"/>
  <c r="B8" i="834"/>
  <c r="B8" i="831"/>
  <c r="B8" i="832"/>
  <c r="B8" i="675"/>
  <c r="F18" i="839"/>
  <c r="F18" i="835"/>
  <c r="F18" i="838"/>
  <c r="F18" i="834"/>
  <c r="F18" i="832"/>
  <c r="F18" i="833"/>
  <c r="F18" i="831"/>
  <c r="F18" i="675"/>
  <c r="F17" i="838"/>
  <c r="F17" i="839"/>
  <c r="F17" i="835"/>
  <c r="F17" i="834"/>
  <c r="F17" i="833"/>
  <c r="F17" i="832"/>
  <c r="F17" i="831"/>
  <c r="F17" i="675"/>
  <c r="F35" i="839"/>
  <c r="F35" i="838"/>
  <c r="F35" i="834"/>
  <c r="F35" i="833"/>
  <c r="F35" i="835"/>
  <c r="F35" i="832"/>
  <c r="F35" i="831"/>
  <c r="F35" i="675"/>
  <c r="F34" i="839"/>
  <c r="F34" i="838"/>
  <c r="F34" i="835"/>
  <c r="F34" i="834"/>
  <c r="F34" i="832"/>
  <c r="F34" i="833"/>
  <c r="F34" i="831"/>
  <c r="F34" i="675"/>
  <c r="B33" i="839"/>
  <c r="B33" i="838"/>
  <c r="B33" i="833"/>
  <c r="B33" i="834"/>
  <c r="B33" i="835"/>
  <c r="B33" i="831"/>
  <c r="B33" i="832"/>
  <c r="B33" i="675"/>
  <c r="B32" i="838"/>
  <c r="B32" i="839"/>
  <c r="B32" i="834"/>
  <c r="B32" i="835"/>
  <c r="B32" i="833"/>
  <c r="B32" i="832"/>
  <c r="B32" i="831"/>
  <c r="B32" i="675"/>
  <c r="B31" i="839"/>
  <c r="B31" i="838"/>
  <c r="B31" i="835"/>
  <c r="B31" i="834"/>
  <c r="B31" i="833"/>
  <c r="B31" i="831"/>
  <c r="B31" i="832"/>
  <c r="B31" i="675"/>
  <c r="B30" i="839"/>
  <c r="B30" i="838"/>
  <c r="B30" i="835"/>
  <c r="B30" i="834"/>
  <c r="B30" i="832"/>
  <c r="B30" i="833"/>
  <c r="B30" i="831"/>
  <c r="B30" i="675"/>
  <c r="F28" i="838"/>
  <c r="F28" i="839"/>
  <c r="F28" i="834"/>
  <c r="F28" i="835"/>
  <c r="F28" i="833"/>
  <c r="F28" i="832"/>
  <c r="F28" i="831"/>
  <c r="F28" i="675"/>
  <c r="F27" i="839"/>
  <c r="F27" i="838"/>
  <c r="F27" i="834"/>
  <c r="F27" i="835"/>
  <c r="F27" i="832"/>
  <c r="F27" i="831"/>
  <c r="F27" i="833"/>
  <c r="F27" i="675"/>
  <c r="F26" i="839"/>
  <c r="F26" i="838"/>
  <c r="F26" i="835"/>
  <c r="F26" i="834"/>
  <c r="F26" i="832"/>
  <c r="F26" i="833"/>
  <c r="F26" i="831"/>
  <c r="F26" i="675"/>
  <c r="B25" i="839"/>
  <c r="B25" i="838"/>
  <c r="B25" i="834"/>
  <c r="B25" i="835"/>
  <c r="B25" i="831"/>
  <c r="B25" i="832"/>
  <c r="B25" i="833"/>
  <c r="B25" i="675"/>
  <c r="B24" i="838"/>
  <c r="B24" i="839"/>
  <c r="B24" i="834"/>
  <c r="B24" i="835"/>
  <c r="B24" i="833"/>
  <c r="B24" i="832"/>
  <c r="B24" i="831"/>
  <c r="B24" i="675"/>
  <c r="B23" i="838"/>
  <c r="B23" i="839"/>
  <c r="B23" i="835"/>
  <c r="B23" i="834"/>
  <c r="B23" i="833"/>
  <c r="B23" i="831"/>
  <c r="B23" i="832"/>
  <c r="B23" i="675"/>
  <c r="F21" i="838"/>
  <c r="F21" i="839"/>
  <c r="F21" i="835"/>
  <c r="F21" i="834"/>
  <c r="F21" i="833"/>
  <c r="F21" i="832"/>
  <c r="F21" i="831"/>
  <c r="F21" i="675"/>
  <c r="F20" i="839"/>
  <c r="F20" i="838"/>
  <c r="F20" i="834"/>
  <c r="F20" i="835"/>
  <c r="F20" i="833"/>
  <c r="F20" i="832"/>
  <c r="F20" i="831"/>
  <c r="F20" i="675"/>
  <c r="B19" i="839"/>
  <c r="B19" i="838"/>
  <c r="B19" i="835"/>
  <c r="B19" i="834"/>
  <c r="B19" i="833"/>
  <c r="B19" i="831"/>
  <c r="B19" i="832"/>
  <c r="B19" i="675"/>
  <c r="B15" i="839"/>
  <c r="B15" i="838"/>
  <c r="B15" i="835"/>
  <c r="B15" i="834"/>
  <c r="B15" i="833"/>
  <c r="B15" i="831"/>
  <c r="B15" i="832"/>
  <c r="B15" i="675"/>
  <c r="B14" i="839"/>
  <c r="B14" i="835"/>
  <c r="B14" i="838"/>
  <c r="B14" i="834"/>
  <c r="B14" i="832"/>
  <c r="B14" i="833"/>
  <c r="B14" i="831"/>
  <c r="B14" i="675"/>
  <c r="B13" i="839"/>
  <c r="B13" i="838"/>
  <c r="B13" i="834"/>
  <c r="B13" i="835"/>
  <c r="B13" i="831"/>
  <c r="B13" i="832"/>
  <c r="B13" i="833"/>
  <c r="B13" i="675"/>
  <c r="B12" i="839"/>
  <c r="B12" i="838"/>
  <c r="B12" i="834"/>
  <c r="B12" i="835"/>
  <c r="B12" i="833"/>
  <c r="B12" i="831"/>
  <c r="B12" i="832"/>
  <c r="B12" i="675"/>
  <c r="F11" i="839"/>
  <c r="F11" i="838"/>
  <c r="F11" i="834"/>
  <c r="F11" i="835"/>
  <c r="F11" i="832"/>
  <c r="F11" i="831"/>
  <c r="F11" i="833"/>
  <c r="F11" i="675"/>
  <c r="B11" i="839"/>
  <c r="B11" i="838"/>
  <c r="B11" i="834"/>
  <c r="B11" i="835"/>
  <c r="B11" i="833"/>
  <c r="B11" i="831"/>
  <c r="B11" i="832"/>
  <c r="B11" i="675"/>
  <c r="F10" i="839"/>
  <c r="F10" i="835"/>
  <c r="F10" i="838"/>
  <c r="F10" i="834"/>
  <c r="F10" i="833"/>
  <c r="F10" i="832"/>
  <c r="F10" i="831"/>
  <c r="F10" i="675"/>
  <c r="F9" i="839"/>
  <c r="F9" i="835"/>
  <c r="F9" i="834"/>
  <c r="F9" i="838"/>
  <c r="F9" i="831"/>
  <c r="F9" i="833"/>
  <c r="F9" i="832"/>
  <c r="F9" i="675"/>
  <c r="B9" i="839"/>
  <c r="B9" i="838"/>
  <c r="B9" i="834"/>
  <c r="B9" i="835"/>
  <c r="B9" i="832"/>
  <c r="B9" i="833"/>
  <c r="B9" i="831"/>
  <c r="B9" i="675"/>
  <c r="E8" i="839"/>
  <c r="E8" i="834"/>
  <c r="E8" i="838"/>
  <c r="E8" i="835"/>
  <c r="E8" i="831"/>
  <c r="E8" i="833"/>
  <c r="E8" i="832"/>
  <c r="E8" i="675"/>
  <c r="G36" i="839"/>
  <c r="G36" i="835"/>
  <c r="G36" i="838"/>
  <c r="G36" i="834"/>
  <c r="G36" i="833"/>
  <c r="G36" i="832"/>
  <c r="G36" i="831"/>
  <c r="G36" i="675"/>
  <c r="F37" i="839"/>
  <c r="F37" i="835"/>
  <c r="F37" i="838"/>
  <c r="F37" i="834"/>
  <c r="F37" i="833"/>
  <c r="F37" i="831"/>
  <c r="F37" i="832"/>
  <c r="F37" i="675"/>
  <c r="B36" i="839"/>
  <c r="B36" i="835"/>
  <c r="B36" i="838"/>
  <c r="B36" i="834"/>
  <c r="B36" i="833"/>
  <c r="B36" i="831"/>
  <c r="B36" i="832"/>
  <c r="B36" i="675"/>
  <c r="F36" i="839"/>
  <c r="F36" i="835"/>
  <c r="F36" i="838"/>
  <c r="F36" i="834"/>
  <c r="F36" i="833"/>
  <c r="F36" i="831"/>
  <c r="F36" i="832"/>
  <c r="F36" i="675"/>
  <c r="I37" i="838"/>
  <c r="I37" i="839"/>
  <c r="I37" i="835"/>
  <c r="I37" i="832"/>
  <c r="I37" i="833"/>
  <c r="I37" i="834"/>
  <c r="I37" i="831"/>
  <c r="I37" i="675"/>
  <c r="E37" i="838"/>
  <c r="E37" i="839"/>
  <c r="E37" i="835"/>
  <c r="E37" i="832"/>
  <c r="E37" i="834"/>
  <c r="E37" i="833"/>
  <c r="E37" i="831"/>
  <c r="E37" i="675"/>
  <c r="E36" i="838"/>
  <c r="E36" i="839"/>
  <c r="E36" i="835"/>
  <c r="E36" i="834"/>
  <c r="E36" i="833"/>
  <c r="E36" i="832"/>
  <c r="E36" i="831"/>
  <c r="E36" i="675"/>
  <c r="D37" i="838"/>
  <c r="D37" i="834"/>
  <c r="D37" i="839"/>
  <c r="D37" i="835"/>
  <c r="D37" i="832"/>
  <c r="D37" i="833"/>
  <c r="D37" i="831"/>
  <c r="D37" i="675"/>
  <c r="I36" i="838"/>
  <c r="I36" i="839"/>
  <c r="I36" i="835"/>
  <c r="I36" i="832"/>
  <c r="I36" i="833"/>
  <c r="I36" i="834"/>
  <c r="I36" i="831"/>
  <c r="I36" i="675"/>
  <c r="H37" i="838"/>
  <c r="H37" i="834"/>
  <c r="H37" i="839"/>
  <c r="H37" i="835"/>
  <c r="H37" i="832"/>
  <c r="H37" i="833"/>
  <c r="H37" i="831"/>
  <c r="H37" i="675"/>
  <c r="H36" i="838"/>
  <c r="H36" i="834"/>
  <c r="H36" i="839"/>
  <c r="H36" i="835"/>
  <c r="H36" i="832"/>
  <c r="H36" i="833"/>
  <c r="H36" i="831"/>
  <c r="H36" i="675"/>
  <c r="D36" i="838"/>
  <c r="D36" i="834"/>
  <c r="D36" i="839"/>
  <c r="D36" i="835"/>
  <c r="D36" i="832"/>
  <c r="D36" i="833"/>
  <c r="D36" i="831"/>
  <c r="D36" i="675"/>
  <c r="G37" i="839"/>
  <c r="G37" i="835"/>
  <c r="G37" i="838"/>
  <c r="G37" i="834"/>
  <c r="G37" i="833"/>
  <c r="G37" i="832"/>
  <c r="G37" i="831"/>
  <c r="G37" i="675"/>
  <c r="C37" i="839"/>
  <c r="C37" i="835"/>
  <c r="C37" i="838"/>
  <c r="C37" i="833"/>
  <c r="C37" i="834"/>
  <c r="C37" i="832"/>
  <c r="C37" i="831"/>
  <c r="C37" i="675"/>
  <c r="C36" i="839"/>
  <c r="C36" i="835"/>
  <c r="C36" i="838"/>
  <c r="C36" i="833"/>
  <c r="C36" i="832"/>
  <c r="C36" i="834"/>
  <c r="C36" i="831"/>
  <c r="C36" i="675"/>
  <c r="B37" i="839"/>
  <c r="B37" i="835"/>
  <c r="B37" i="838"/>
  <c r="B37" i="834"/>
  <c r="B37" i="833"/>
  <c r="B37" i="831"/>
  <c r="B37" i="832"/>
  <c r="B37" i="675"/>
  <c r="D30" i="828"/>
  <c r="D30" i="826"/>
  <c r="G31" i="828"/>
  <c r="C49" i="828"/>
  <c r="C49" i="826"/>
  <c r="G47" i="828"/>
  <c r="C46" i="828"/>
  <c r="C46" i="826"/>
  <c r="C45" i="828"/>
  <c r="C45" i="826"/>
  <c r="C44" i="828"/>
  <c r="C44" i="826"/>
  <c r="G42" i="828"/>
  <c r="C41" i="828"/>
  <c r="C41" i="826"/>
  <c r="G39" i="828"/>
  <c r="C39" i="828"/>
  <c r="C39" i="826"/>
  <c r="G37" i="828"/>
  <c r="G36" i="828"/>
  <c r="G35" i="828"/>
  <c r="G33" i="828"/>
  <c r="C29" i="828"/>
  <c r="C29" i="826"/>
  <c r="G27" i="828"/>
  <c r="C26" i="828"/>
  <c r="C26" i="826"/>
  <c r="G30" i="828"/>
  <c r="C30" i="828"/>
  <c r="C30" i="826"/>
  <c r="F32" i="828"/>
  <c r="F32" i="826"/>
  <c r="B32" i="828"/>
  <c r="B32" i="826"/>
  <c r="F31" i="828"/>
  <c r="F31" i="826"/>
  <c r="B31" i="828"/>
  <c r="B31" i="826"/>
  <c r="F49" i="828"/>
  <c r="F49" i="826"/>
  <c r="B49" i="828"/>
  <c r="B49" i="826"/>
  <c r="F48" i="826"/>
  <c r="F48" i="828"/>
  <c r="B48" i="828"/>
  <c r="B48" i="826"/>
  <c r="F47" i="828"/>
  <c r="F47" i="826"/>
  <c r="B47" i="828"/>
  <c r="B47" i="826"/>
  <c r="F46" i="828"/>
  <c r="F46" i="826"/>
  <c r="B46" i="828"/>
  <c r="B46" i="826"/>
  <c r="F45" i="826"/>
  <c r="F45" i="828"/>
  <c r="B45" i="828"/>
  <c r="B45" i="826"/>
  <c r="F44" i="826"/>
  <c r="F44" i="828"/>
  <c r="B44" i="828"/>
  <c r="B44" i="826"/>
  <c r="F43" i="828"/>
  <c r="F43" i="826"/>
  <c r="B43" i="828"/>
  <c r="B43" i="826"/>
  <c r="F42" i="828"/>
  <c r="F42" i="826"/>
  <c r="B42" i="828"/>
  <c r="B42" i="826"/>
  <c r="F41" i="828"/>
  <c r="F41" i="826"/>
  <c r="B41" i="828"/>
  <c r="B41" i="826"/>
  <c r="F40" i="828"/>
  <c r="F40" i="826"/>
  <c r="B40" i="828"/>
  <c r="B40" i="826"/>
  <c r="F39" i="828"/>
  <c r="F39" i="826"/>
  <c r="B39" i="828"/>
  <c r="B39" i="826"/>
  <c r="F38" i="828"/>
  <c r="F38" i="826"/>
  <c r="B38" i="828"/>
  <c r="B38" i="826"/>
  <c r="F37" i="828"/>
  <c r="F37" i="826"/>
  <c r="B37" i="828"/>
  <c r="B37" i="826"/>
  <c r="F36" i="828"/>
  <c r="F36" i="826"/>
  <c r="B36" i="828"/>
  <c r="B36" i="826"/>
  <c r="F35" i="828"/>
  <c r="F35" i="826"/>
  <c r="B35" i="828"/>
  <c r="B35" i="826"/>
  <c r="F34" i="828"/>
  <c r="F34" i="826"/>
  <c r="B34" i="828"/>
  <c r="B34" i="826"/>
  <c r="F33" i="828"/>
  <c r="F33" i="826"/>
  <c r="B33" i="828"/>
  <c r="B33" i="826"/>
  <c r="F29" i="828"/>
  <c r="F29" i="826"/>
  <c r="B29" i="828"/>
  <c r="B29" i="826"/>
  <c r="F28" i="828"/>
  <c r="F28" i="826"/>
  <c r="B28" i="828"/>
  <c r="B28" i="826"/>
  <c r="F27" i="828"/>
  <c r="F27" i="826"/>
  <c r="B27" i="828"/>
  <c r="B27" i="826"/>
  <c r="F26" i="828"/>
  <c r="F26" i="826"/>
  <c r="B26" i="828"/>
  <c r="B26" i="826"/>
  <c r="F25" i="828"/>
  <c r="F25" i="826"/>
  <c r="B25" i="828"/>
  <c r="B25" i="826"/>
  <c r="F24" i="828"/>
  <c r="F24" i="826"/>
  <c r="B24" i="828"/>
  <c r="B24" i="826"/>
  <c r="F23" i="828"/>
  <c r="F23" i="826"/>
  <c r="B23" i="828"/>
  <c r="B23" i="826"/>
  <c r="E22" i="828"/>
  <c r="E22" i="826"/>
  <c r="H30" i="828"/>
  <c r="C32" i="828"/>
  <c r="C32" i="826"/>
  <c r="G49" i="828"/>
  <c r="G48" i="828"/>
  <c r="C47" i="828"/>
  <c r="C47" i="826"/>
  <c r="G45" i="828"/>
  <c r="G43" i="828"/>
  <c r="C42" i="828"/>
  <c r="C42" i="826"/>
  <c r="C40" i="828"/>
  <c r="C40" i="826"/>
  <c r="C38" i="828"/>
  <c r="C38" i="826"/>
  <c r="C36" i="828"/>
  <c r="C36" i="826"/>
  <c r="G34" i="828"/>
  <c r="C33" i="828"/>
  <c r="C33" i="826"/>
  <c r="G28" i="828"/>
  <c r="G26" i="828"/>
  <c r="C25" i="828"/>
  <c r="C25" i="826"/>
  <c r="G24" i="828"/>
  <c r="G23" i="828"/>
  <c r="C23" i="828"/>
  <c r="C23" i="826"/>
  <c r="F22" i="828"/>
  <c r="F22" i="826"/>
  <c r="B30" i="828"/>
  <c r="B30" i="826"/>
  <c r="I32" i="828"/>
  <c r="E32" i="828"/>
  <c r="E32" i="826"/>
  <c r="I31" i="828"/>
  <c r="E31" i="828"/>
  <c r="E31" i="826"/>
  <c r="I49" i="828"/>
  <c r="E49" i="828"/>
  <c r="E49" i="826"/>
  <c r="I48" i="828"/>
  <c r="E48" i="828"/>
  <c r="E48" i="826"/>
  <c r="I47" i="828"/>
  <c r="E47" i="828"/>
  <c r="E47" i="826"/>
  <c r="I46" i="828"/>
  <c r="E46" i="828"/>
  <c r="E46" i="826"/>
  <c r="I45" i="828"/>
  <c r="E45" i="828"/>
  <c r="E45" i="826"/>
  <c r="I44" i="828"/>
  <c r="E44" i="828"/>
  <c r="E44" i="826"/>
  <c r="I43" i="828"/>
  <c r="E43" i="828"/>
  <c r="E43" i="826"/>
  <c r="I42" i="828"/>
  <c r="E42" i="828"/>
  <c r="E42" i="826"/>
  <c r="I41" i="828"/>
  <c r="E41" i="828"/>
  <c r="E41" i="826"/>
  <c r="I40" i="828"/>
  <c r="E40" i="828"/>
  <c r="E40" i="826"/>
  <c r="I39" i="828"/>
  <c r="E39" i="828"/>
  <c r="E39" i="826"/>
  <c r="I38" i="828"/>
  <c r="E38" i="828"/>
  <c r="E38" i="826"/>
  <c r="I37" i="828"/>
  <c r="E37" i="828"/>
  <c r="E37" i="826"/>
  <c r="I36" i="828"/>
  <c r="E36" i="828"/>
  <c r="E36" i="826"/>
  <c r="I35" i="828"/>
  <c r="E35" i="828"/>
  <c r="E35" i="826"/>
  <c r="I34" i="828"/>
  <c r="E34" i="828"/>
  <c r="E34" i="826"/>
  <c r="I33" i="828"/>
  <c r="E33" i="828"/>
  <c r="E33" i="826"/>
  <c r="I29" i="828"/>
  <c r="E29" i="828"/>
  <c r="E29" i="826"/>
  <c r="I28" i="828"/>
  <c r="E28" i="828"/>
  <c r="E28" i="826"/>
  <c r="I27" i="828"/>
  <c r="E27" i="828"/>
  <c r="E27" i="826"/>
  <c r="I26" i="828"/>
  <c r="E26" i="828"/>
  <c r="E26" i="826"/>
  <c r="I25" i="828"/>
  <c r="E25" i="828"/>
  <c r="E25" i="826"/>
  <c r="I24" i="828"/>
  <c r="E24" i="828"/>
  <c r="E24" i="826"/>
  <c r="I23" i="828"/>
  <c r="E23" i="828"/>
  <c r="E23" i="826"/>
  <c r="I22" i="828"/>
  <c r="D22" i="828"/>
  <c r="D22" i="826"/>
  <c r="G32" i="828"/>
  <c r="C31" i="828"/>
  <c r="C31" i="826"/>
  <c r="C48" i="828"/>
  <c r="C48" i="826"/>
  <c r="G46" i="828"/>
  <c r="G44" i="828"/>
  <c r="C43" i="828"/>
  <c r="C43" i="826"/>
  <c r="G41" i="828"/>
  <c r="G40" i="828"/>
  <c r="G38" i="828"/>
  <c r="C37" i="828"/>
  <c r="C37" i="826"/>
  <c r="C35" i="828"/>
  <c r="C35" i="826"/>
  <c r="C34" i="828"/>
  <c r="C34" i="826"/>
  <c r="G29" i="828"/>
  <c r="C28" i="828"/>
  <c r="C28" i="826"/>
  <c r="C27" i="828"/>
  <c r="C27" i="826"/>
  <c r="G25" i="828"/>
  <c r="C24" i="828"/>
  <c r="C24" i="826"/>
  <c r="B22" i="828"/>
  <c r="B22" i="826"/>
  <c r="F30" i="828"/>
  <c r="F30" i="826"/>
  <c r="I30" i="828"/>
  <c r="E30" i="828"/>
  <c r="E30" i="826"/>
  <c r="H32" i="828"/>
  <c r="D32" i="828"/>
  <c r="D32" i="826"/>
  <c r="H31" i="828"/>
  <c r="D31" i="828"/>
  <c r="D31" i="826"/>
  <c r="H49" i="828"/>
  <c r="D49" i="828"/>
  <c r="D49" i="826"/>
  <c r="H48" i="828"/>
  <c r="D48" i="828"/>
  <c r="D48" i="826"/>
  <c r="H47" i="828"/>
  <c r="D47" i="828"/>
  <c r="D47" i="826"/>
  <c r="H46" i="828"/>
  <c r="D46" i="828"/>
  <c r="D46" i="826"/>
  <c r="H45" i="828"/>
  <c r="D45" i="828"/>
  <c r="D45" i="826"/>
  <c r="H44" i="828"/>
  <c r="D44" i="828"/>
  <c r="D44" i="826"/>
  <c r="H43" i="828"/>
  <c r="D43" i="828"/>
  <c r="D43" i="826"/>
  <c r="H42" i="828"/>
  <c r="D42" i="828"/>
  <c r="D42" i="826"/>
  <c r="H41" i="828"/>
  <c r="D41" i="828"/>
  <c r="D41" i="826"/>
  <c r="H40" i="828"/>
  <c r="D40" i="828"/>
  <c r="D40" i="826"/>
  <c r="H39" i="828"/>
  <c r="D39" i="828"/>
  <c r="D39" i="826"/>
  <c r="H38" i="828"/>
  <c r="D38" i="828"/>
  <c r="D38" i="826"/>
  <c r="H37" i="828"/>
  <c r="D37" i="828"/>
  <c r="D37" i="826"/>
  <c r="H36" i="828"/>
  <c r="D36" i="828"/>
  <c r="D36" i="826"/>
  <c r="H35" i="828"/>
  <c r="D35" i="828"/>
  <c r="D35" i="826"/>
  <c r="H34" i="828"/>
  <c r="D34" i="828"/>
  <c r="D34" i="826"/>
  <c r="H33" i="828"/>
  <c r="D33" i="828"/>
  <c r="D33" i="826"/>
  <c r="H29" i="828"/>
  <c r="D29" i="828"/>
  <c r="D29" i="826"/>
  <c r="H28" i="828"/>
  <c r="D28" i="828"/>
  <c r="D28" i="826"/>
  <c r="H27" i="828"/>
  <c r="D27" i="828"/>
  <c r="D27" i="826"/>
  <c r="H26" i="828"/>
  <c r="D26" i="828"/>
  <c r="D26" i="826"/>
  <c r="H25" i="828"/>
  <c r="D25" i="828"/>
  <c r="D25" i="826"/>
  <c r="H24" i="828"/>
  <c r="D24" i="828"/>
  <c r="D24" i="826"/>
  <c r="H23" i="828"/>
  <c r="D23" i="828"/>
  <c r="D23" i="826"/>
  <c r="H22" i="828"/>
  <c r="C22" i="828"/>
  <c r="C22" i="826"/>
  <c r="G50" i="828"/>
  <c r="C50" i="826"/>
  <c r="C50" i="828"/>
  <c r="F51" i="828"/>
  <c r="F51" i="826"/>
  <c r="B51" i="828"/>
  <c r="B51" i="826"/>
  <c r="B50" i="828"/>
  <c r="B50" i="826"/>
  <c r="F50" i="828"/>
  <c r="F50" i="826"/>
  <c r="I51" i="828"/>
  <c r="E51" i="826"/>
  <c r="E51" i="828"/>
  <c r="I50" i="828"/>
  <c r="E50" i="826"/>
  <c r="E50" i="828"/>
  <c r="H51" i="828"/>
  <c r="D51" i="828"/>
  <c r="D51" i="826"/>
  <c r="H50" i="828"/>
  <c r="D50" i="826"/>
  <c r="D50" i="828"/>
  <c r="G51" i="828"/>
  <c r="C51" i="828"/>
  <c r="C51" i="826"/>
  <c r="C24" i="763"/>
  <c r="B26" i="763"/>
  <c r="F25" i="763"/>
  <c r="F43" i="763"/>
  <c r="B24" i="763"/>
  <c r="F24" i="763"/>
  <c r="I26" i="763"/>
  <c r="E26" i="763"/>
  <c r="I25" i="763"/>
  <c r="E25" i="763"/>
  <c r="I43" i="763"/>
  <c r="E43" i="763"/>
  <c r="I42" i="763"/>
  <c r="E42" i="763"/>
  <c r="I41" i="763"/>
  <c r="E41" i="763"/>
  <c r="I40" i="763"/>
  <c r="E40" i="763"/>
  <c r="I39" i="763"/>
  <c r="E39" i="763"/>
  <c r="I38" i="763"/>
  <c r="E38" i="763"/>
  <c r="I37" i="763"/>
  <c r="E37" i="763"/>
  <c r="I36" i="763"/>
  <c r="E36" i="763"/>
  <c r="I35" i="763"/>
  <c r="E35" i="763"/>
  <c r="I34" i="763"/>
  <c r="E34" i="763"/>
  <c r="I33" i="763"/>
  <c r="E33" i="763"/>
  <c r="I32" i="763"/>
  <c r="E32" i="763"/>
  <c r="I31" i="763"/>
  <c r="E31" i="763"/>
  <c r="I30" i="763"/>
  <c r="E30" i="763"/>
  <c r="I29" i="763"/>
  <c r="E29" i="763"/>
  <c r="I28" i="763"/>
  <c r="E28" i="763"/>
  <c r="I27" i="763"/>
  <c r="E27" i="763"/>
  <c r="I23" i="763"/>
  <c r="E23" i="763"/>
  <c r="I22" i="763"/>
  <c r="E22" i="763"/>
  <c r="I21" i="763"/>
  <c r="E21" i="763"/>
  <c r="I20" i="763"/>
  <c r="E20" i="763"/>
  <c r="I19" i="763"/>
  <c r="E19" i="763"/>
  <c r="I18" i="763"/>
  <c r="E18" i="763"/>
  <c r="I17" i="763"/>
  <c r="E17" i="763"/>
  <c r="I16" i="763"/>
  <c r="D16" i="763"/>
  <c r="I24" i="763"/>
  <c r="D26" i="763"/>
  <c r="D25" i="763"/>
  <c r="D43" i="763"/>
  <c r="H42" i="763"/>
  <c r="D42" i="763"/>
  <c r="H41" i="763"/>
  <c r="D41" i="763"/>
  <c r="H40" i="763"/>
  <c r="D40" i="763"/>
  <c r="H39" i="763"/>
  <c r="D39" i="763"/>
  <c r="H38" i="763"/>
  <c r="D38" i="763"/>
  <c r="H37" i="763"/>
  <c r="D37" i="763"/>
  <c r="H36" i="763"/>
  <c r="D36" i="763"/>
  <c r="H35" i="763"/>
  <c r="D35" i="763"/>
  <c r="H34" i="763"/>
  <c r="D34" i="763"/>
  <c r="H33" i="763"/>
  <c r="D33" i="763"/>
  <c r="H32" i="763"/>
  <c r="D32" i="763"/>
  <c r="H31" i="763"/>
  <c r="D31" i="763"/>
  <c r="H30" i="763"/>
  <c r="D30" i="763"/>
  <c r="H29" i="763"/>
  <c r="D29" i="763"/>
  <c r="H28" i="763"/>
  <c r="D28" i="763"/>
  <c r="H27" i="763"/>
  <c r="D27" i="763"/>
  <c r="H23" i="763"/>
  <c r="D23" i="763"/>
  <c r="H22" i="763"/>
  <c r="D22" i="763"/>
  <c r="H21" i="763"/>
  <c r="D21" i="763"/>
  <c r="H20" i="763"/>
  <c r="D20" i="763"/>
  <c r="H19" i="763"/>
  <c r="D19" i="763"/>
  <c r="H18" i="763"/>
  <c r="D18" i="763"/>
  <c r="H17" i="763"/>
  <c r="D17" i="763"/>
  <c r="H16" i="763"/>
  <c r="C16" i="763"/>
  <c r="E24" i="763"/>
  <c r="H26" i="763"/>
  <c r="H25" i="763"/>
  <c r="H43" i="763"/>
  <c r="H24" i="763"/>
  <c r="D24" i="763"/>
  <c r="G26" i="763"/>
  <c r="C26" i="763"/>
  <c r="G25" i="763"/>
  <c r="C25" i="763"/>
  <c r="G43" i="763"/>
  <c r="C43" i="763"/>
  <c r="G42" i="763"/>
  <c r="C42" i="763"/>
  <c r="G41" i="763"/>
  <c r="C41" i="763"/>
  <c r="G40" i="763"/>
  <c r="C40" i="763"/>
  <c r="G39" i="763"/>
  <c r="C39" i="763"/>
  <c r="G38" i="763"/>
  <c r="C38" i="763"/>
  <c r="G37" i="763"/>
  <c r="C37" i="763"/>
  <c r="G36" i="763"/>
  <c r="C36" i="763"/>
  <c r="G35" i="763"/>
  <c r="C35" i="763"/>
  <c r="G34" i="763"/>
  <c r="C34" i="763"/>
  <c r="G33" i="763"/>
  <c r="C33" i="763"/>
  <c r="G32" i="763"/>
  <c r="C32" i="763"/>
  <c r="G31" i="763"/>
  <c r="C31" i="763"/>
  <c r="G30" i="763"/>
  <c r="C30" i="763"/>
  <c r="G29" i="763"/>
  <c r="C29" i="763"/>
  <c r="G28" i="763"/>
  <c r="C28" i="763"/>
  <c r="G27" i="763"/>
  <c r="C27" i="763"/>
  <c r="G23" i="763"/>
  <c r="C23" i="763"/>
  <c r="G22" i="763"/>
  <c r="C22" i="763"/>
  <c r="G21" i="763"/>
  <c r="C21" i="763"/>
  <c r="G20" i="763"/>
  <c r="C20" i="763"/>
  <c r="G19" i="763"/>
  <c r="C19" i="763"/>
  <c r="G18" i="763"/>
  <c r="C18" i="763"/>
  <c r="G17" i="763"/>
  <c r="C17" i="763"/>
  <c r="F16" i="763"/>
  <c r="B16" i="763"/>
  <c r="G24" i="763"/>
  <c r="F26" i="763"/>
  <c r="B25" i="763"/>
  <c r="B43" i="763"/>
  <c r="F42" i="763"/>
  <c r="B42" i="763"/>
  <c r="F41" i="763"/>
  <c r="B41" i="763"/>
  <c r="F40" i="763"/>
  <c r="B40" i="763"/>
  <c r="F39" i="763"/>
  <c r="B39" i="763"/>
  <c r="F38" i="763"/>
  <c r="B38" i="763"/>
  <c r="F37" i="763"/>
  <c r="B37" i="763"/>
  <c r="F36" i="763"/>
  <c r="B36" i="763"/>
  <c r="F35" i="763"/>
  <c r="B35" i="763"/>
  <c r="F34" i="763"/>
  <c r="B34" i="763"/>
  <c r="F33" i="763"/>
  <c r="B33" i="763"/>
  <c r="F32" i="763"/>
  <c r="B32" i="763"/>
  <c r="F31" i="763"/>
  <c r="B31" i="763"/>
  <c r="F30" i="763"/>
  <c r="B30" i="763"/>
  <c r="F29" i="763"/>
  <c r="B29" i="763"/>
  <c r="F28" i="763"/>
  <c r="B28" i="763"/>
  <c r="F27" i="763"/>
  <c r="B27" i="763"/>
  <c r="F23" i="763"/>
  <c r="B23" i="763"/>
  <c r="F22" i="763"/>
  <c r="B22" i="763"/>
  <c r="F21" i="763"/>
  <c r="B21" i="763"/>
  <c r="F20" i="763"/>
  <c r="B20" i="763"/>
  <c r="F19" i="763"/>
  <c r="B19" i="763"/>
  <c r="F18" i="763"/>
  <c r="B18" i="763"/>
  <c r="F17" i="763"/>
  <c r="B17" i="763"/>
  <c r="E16" i="763"/>
  <c r="H44" i="763"/>
  <c r="D44" i="763"/>
  <c r="G45" i="763"/>
  <c r="C45" i="763"/>
  <c r="G44" i="763"/>
  <c r="C44" i="763"/>
  <c r="F45" i="763"/>
  <c r="B45" i="763"/>
  <c r="B44" i="763"/>
  <c r="F44" i="763"/>
  <c r="I45" i="763"/>
  <c r="E45" i="763"/>
  <c r="I44" i="763"/>
  <c r="E44" i="763"/>
  <c r="H45" i="763"/>
  <c r="D45" i="763"/>
  <c r="AB5" i="2" l="1"/>
  <c r="AC5" i="2"/>
  <c r="AD5" i="2"/>
  <c r="AE5" i="2"/>
  <c r="AA5" i="2"/>
  <c r="U94" i="2" l="1"/>
  <c r="T26" i="828" s="1"/>
  <c r="AC30" i="2" l="1"/>
  <c r="V52" i="2" l="1"/>
  <c r="V53" i="2"/>
  <c r="V54" i="2"/>
  <c r="V55" i="2"/>
  <c r="V56" i="2"/>
  <c r="V57" i="2"/>
  <c r="V58" i="2"/>
  <c r="V50" i="2"/>
  <c r="V51" i="2"/>
  <c r="V39" i="2"/>
  <c r="T91" i="2" l="1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S23" i="828" l="1"/>
  <c r="F52" i="829"/>
  <c r="D85" i="2"/>
  <c r="E85" i="2"/>
  <c r="F85" i="2"/>
  <c r="G85" i="2"/>
  <c r="H85" i="2"/>
  <c r="I85" i="2"/>
  <c r="J85" i="2"/>
  <c r="E16" i="848" s="1"/>
  <c r="K85" i="2"/>
  <c r="L85" i="2"/>
  <c r="M85" i="2"/>
  <c r="N85" i="2"/>
  <c r="O85" i="2"/>
  <c r="P85" i="2"/>
  <c r="Q85" i="2"/>
  <c r="R85" i="2"/>
  <c r="S85" i="2"/>
  <c r="T85" i="2"/>
  <c r="U85" i="2"/>
  <c r="T17" i="828" s="1"/>
  <c r="V85" i="2"/>
  <c r="U17" i="828" s="1"/>
  <c r="I16" i="853" l="1"/>
  <c r="N17" i="847"/>
  <c r="J16" i="850"/>
  <c r="G16" i="854"/>
  <c r="J17" i="847"/>
  <c r="F16" i="850"/>
  <c r="D16" i="852"/>
  <c r="D16" i="849"/>
  <c r="D16" i="854"/>
  <c r="E16" i="847"/>
  <c r="B16" i="848"/>
  <c r="I16" i="854"/>
  <c r="H16" i="853"/>
  <c r="I16" i="850"/>
  <c r="M17" i="847"/>
  <c r="F16" i="854"/>
  <c r="G16" i="848"/>
  <c r="E16" i="853"/>
  <c r="I17" i="847"/>
  <c r="B16" i="853"/>
  <c r="G16" i="851"/>
  <c r="D16" i="848"/>
  <c r="D16" i="847"/>
  <c r="C16" i="854"/>
  <c r="D16" i="851"/>
  <c r="B16" i="850"/>
  <c r="C16" i="849"/>
  <c r="G16" i="853"/>
  <c r="H16" i="850"/>
  <c r="L17" i="847"/>
  <c r="D16" i="853"/>
  <c r="E16" i="850"/>
  <c r="H17" i="847"/>
  <c r="F16" i="851"/>
  <c r="C16" i="850"/>
  <c r="C16" i="848"/>
  <c r="F16" i="852"/>
  <c r="C16" i="852"/>
  <c r="C16" i="847"/>
  <c r="C16" i="851"/>
  <c r="H16" i="854"/>
  <c r="K17" i="847"/>
  <c r="G16" i="850"/>
  <c r="F16" i="853"/>
  <c r="C16" i="853"/>
  <c r="D16" i="850"/>
  <c r="G17" i="847"/>
  <c r="F16" i="848"/>
  <c r="E16" i="854"/>
  <c r="E16" i="851"/>
  <c r="E16" i="849"/>
  <c r="F16" i="847"/>
  <c r="E16" i="852"/>
  <c r="K16" i="844"/>
  <c r="J16" i="842"/>
  <c r="K16" i="840"/>
  <c r="K16" i="765"/>
  <c r="G16" i="844"/>
  <c r="G16" i="840"/>
  <c r="F16" i="842"/>
  <c r="I16" i="761"/>
  <c r="B16" i="842"/>
  <c r="H16" i="841"/>
  <c r="G16" i="765"/>
  <c r="E16" i="761"/>
  <c r="C16" i="765"/>
  <c r="B16" i="840"/>
  <c r="D16" i="841"/>
  <c r="D16" i="844"/>
  <c r="D16" i="843"/>
  <c r="J16" i="844"/>
  <c r="J16" i="840"/>
  <c r="I16" i="842"/>
  <c r="J16" i="765"/>
  <c r="F16" i="840"/>
  <c r="E16" i="842"/>
  <c r="H16" i="761"/>
  <c r="G16" i="841"/>
  <c r="D16" i="840"/>
  <c r="F16" i="765"/>
  <c r="D16" i="761"/>
  <c r="G16" i="843"/>
  <c r="B16" i="765"/>
  <c r="C16" i="841"/>
  <c r="C16" i="844"/>
  <c r="C16" i="843"/>
  <c r="I16" i="844"/>
  <c r="I16" i="840"/>
  <c r="H16" i="842"/>
  <c r="I16" i="765"/>
  <c r="E16" i="840"/>
  <c r="G16" i="761"/>
  <c r="D16" i="842"/>
  <c r="C16" i="840"/>
  <c r="E16" i="765"/>
  <c r="F16" i="841"/>
  <c r="F16" i="844"/>
  <c r="F16" i="843"/>
  <c r="C16" i="761"/>
  <c r="K16" i="842"/>
  <c r="L16" i="840"/>
  <c r="H16" i="844"/>
  <c r="G16" i="842"/>
  <c r="H16" i="840"/>
  <c r="H16" i="765"/>
  <c r="C16" i="842"/>
  <c r="F16" i="761"/>
  <c r="D16" i="765"/>
  <c r="E16" i="841"/>
  <c r="E16" i="844"/>
  <c r="B16" i="761"/>
  <c r="E16" i="843"/>
  <c r="P17" i="828"/>
  <c r="P2" i="838"/>
  <c r="C46" i="829"/>
  <c r="L2" i="838"/>
  <c r="L2" i="833"/>
  <c r="L2" i="831"/>
  <c r="L2" i="832"/>
  <c r="L2" i="675"/>
  <c r="H2" i="839"/>
  <c r="H2" i="835"/>
  <c r="H2" i="838"/>
  <c r="H2" i="834"/>
  <c r="H2" i="833"/>
  <c r="H2" i="831"/>
  <c r="H2" i="832"/>
  <c r="H2" i="675"/>
  <c r="D2" i="839"/>
  <c r="D2" i="835"/>
  <c r="D2" i="838"/>
  <c r="D2" i="834"/>
  <c r="D2" i="833"/>
  <c r="D2" i="831"/>
  <c r="D2" i="832"/>
  <c r="D2" i="675"/>
  <c r="S17" i="828"/>
  <c r="F46" i="829"/>
  <c r="K17" i="828"/>
  <c r="K2" i="838"/>
  <c r="K2" i="835"/>
  <c r="K2" i="834"/>
  <c r="K2" i="833"/>
  <c r="K2" i="831"/>
  <c r="K2" i="832"/>
  <c r="K2" i="675"/>
  <c r="G2" i="838"/>
  <c r="G2" i="839"/>
  <c r="G2" i="835"/>
  <c r="G2" i="834"/>
  <c r="G2" i="833"/>
  <c r="G2" i="832"/>
  <c r="G2" i="831"/>
  <c r="G2" i="675"/>
  <c r="C2" i="838"/>
  <c r="C2" i="839"/>
  <c r="C2" i="835"/>
  <c r="C2" i="834"/>
  <c r="C2" i="833"/>
  <c r="C2" i="831"/>
  <c r="C2" i="832"/>
  <c r="C2" i="675"/>
  <c r="R17" i="828"/>
  <c r="E46" i="829"/>
  <c r="N17" i="828"/>
  <c r="N2" i="838"/>
  <c r="N2" i="831"/>
  <c r="N2" i="833"/>
  <c r="J17" i="828"/>
  <c r="J2" i="838"/>
  <c r="J2" i="834"/>
  <c r="J2" i="835"/>
  <c r="J2" i="832"/>
  <c r="J2" i="833"/>
  <c r="J2" i="831"/>
  <c r="J2" i="675"/>
  <c r="F2" i="838"/>
  <c r="F2" i="834"/>
  <c r="F2" i="839"/>
  <c r="F2" i="835"/>
  <c r="F2" i="832"/>
  <c r="F2" i="833"/>
  <c r="F2" i="831"/>
  <c r="F2" i="675"/>
  <c r="O17" i="828"/>
  <c r="O2" i="838"/>
  <c r="O2" i="831"/>
  <c r="O2" i="833"/>
  <c r="B46" i="829"/>
  <c r="Q17" i="828"/>
  <c r="D46" i="829"/>
  <c r="M2" i="838"/>
  <c r="M2" i="833"/>
  <c r="M2" i="831"/>
  <c r="M2" i="832"/>
  <c r="M2" i="675"/>
  <c r="I2" i="839"/>
  <c r="I2" i="838"/>
  <c r="I2" i="833"/>
  <c r="I2" i="835"/>
  <c r="I2" i="834"/>
  <c r="I2" i="831"/>
  <c r="I2" i="832"/>
  <c r="I2" i="675"/>
  <c r="E2" i="839"/>
  <c r="E2" i="838"/>
  <c r="E2" i="833"/>
  <c r="E2" i="835"/>
  <c r="E2" i="834"/>
  <c r="E2" i="832"/>
  <c r="E2" i="831"/>
  <c r="E2" i="675"/>
  <c r="G16" i="828"/>
  <c r="C16" i="828"/>
  <c r="C16" i="826"/>
  <c r="F16" i="828"/>
  <c r="F16" i="826"/>
  <c r="M10" i="763"/>
  <c r="M17" i="828"/>
  <c r="I16" i="828"/>
  <c r="E16" i="826"/>
  <c r="E16" i="828"/>
  <c r="L10" i="763"/>
  <c r="L17" i="828"/>
  <c r="H16" i="828"/>
  <c r="D16" i="828"/>
  <c r="D16" i="826"/>
  <c r="J10" i="763"/>
  <c r="F10" i="763"/>
  <c r="I10" i="763"/>
  <c r="E10" i="763"/>
  <c r="D10" i="763"/>
  <c r="H10" i="763"/>
  <c r="K10" i="763"/>
  <c r="G10" i="763"/>
  <c r="C10" i="763"/>
  <c r="L2" i="51"/>
  <c r="H2" i="51"/>
  <c r="D2" i="51"/>
  <c r="S2" i="51"/>
  <c r="O2" i="51"/>
  <c r="K2" i="51"/>
  <c r="G2" i="51"/>
  <c r="C2" i="51"/>
  <c r="T2" i="51"/>
  <c r="R2" i="51"/>
  <c r="F2" i="51"/>
  <c r="P2" i="51"/>
  <c r="N2" i="51"/>
  <c r="J2" i="51"/>
  <c r="U2" i="51"/>
  <c r="Q2" i="51"/>
  <c r="M2" i="51"/>
  <c r="I2" i="51"/>
  <c r="E2" i="51"/>
  <c r="U103" i="2"/>
  <c r="T35" i="828" s="1"/>
  <c r="V113" i="2"/>
  <c r="U45" i="828" s="1"/>
  <c r="U93" i="2"/>
  <c r="T25" i="828" s="1"/>
  <c r="T93" i="2"/>
  <c r="U91" i="2"/>
  <c r="T23" i="828" s="1"/>
  <c r="V105" i="2"/>
  <c r="U37" i="828" s="1"/>
  <c r="U105" i="2"/>
  <c r="T37" i="828" s="1"/>
  <c r="S25" i="828" l="1"/>
  <c r="F54" i="829"/>
  <c r="T105" i="2"/>
  <c r="U104" i="2"/>
  <c r="T36" i="828" s="1"/>
  <c r="T104" i="2"/>
  <c r="V103" i="2"/>
  <c r="U35" i="828" s="1"/>
  <c r="T103" i="2"/>
  <c r="S37" i="828" l="1"/>
  <c r="F66" i="829"/>
  <c r="S35" i="828"/>
  <c r="F64" i="829"/>
  <c r="S36" i="828"/>
  <c r="F65" i="829"/>
  <c r="U113" i="2"/>
  <c r="T45" i="828" s="1"/>
  <c r="T113" i="2"/>
  <c r="S113" i="2"/>
  <c r="R113" i="2"/>
  <c r="V93" i="2"/>
  <c r="U25" i="828" s="1"/>
  <c r="V91" i="2"/>
  <c r="U23" i="828" s="1"/>
  <c r="J44" i="850" l="1"/>
  <c r="I44" i="853"/>
  <c r="N45" i="847"/>
  <c r="K44" i="842"/>
  <c r="L44" i="840"/>
  <c r="S45" i="828"/>
  <c r="F74" i="829"/>
  <c r="Q45" i="828"/>
  <c r="D74" i="829"/>
  <c r="R45" i="828"/>
  <c r="E74" i="829"/>
  <c r="V92" i="2"/>
  <c r="U24" i="828" s="1"/>
  <c r="Q89" i="2" l="1"/>
  <c r="I20" i="854" l="1"/>
  <c r="H20" i="853"/>
  <c r="I20" i="850"/>
  <c r="M21" i="847"/>
  <c r="K20" i="844"/>
  <c r="K20" i="840"/>
  <c r="J20" i="842"/>
  <c r="P21" i="828"/>
  <c r="P6" i="838"/>
  <c r="C50" i="829"/>
  <c r="R103" i="2"/>
  <c r="S103" i="2"/>
  <c r="J34" i="850" l="1"/>
  <c r="I34" i="853"/>
  <c r="N35" i="847"/>
  <c r="K34" i="842"/>
  <c r="L34" i="840"/>
  <c r="R35" i="828"/>
  <c r="E64" i="829"/>
  <c r="Q35" i="828"/>
  <c r="D64" i="829"/>
  <c r="U6" i="2"/>
  <c r="C441" i="601" l="1"/>
  <c r="X55" i="2"/>
  <c r="M112" i="2" l="1"/>
  <c r="T108" i="2"/>
  <c r="S108" i="2"/>
  <c r="T107" i="2"/>
  <c r="S107" i="2"/>
  <c r="U106" i="2"/>
  <c r="T38" i="828" s="1"/>
  <c r="T106" i="2"/>
  <c r="S106" i="2"/>
  <c r="U92" i="2"/>
  <c r="T24" i="828" s="1"/>
  <c r="P87" i="2"/>
  <c r="Q87" i="2"/>
  <c r="R87" i="2"/>
  <c r="O87" i="2"/>
  <c r="H18" i="854" l="1"/>
  <c r="G18" i="850"/>
  <c r="K19" i="847"/>
  <c r="F18" i="853"/>
  <c r="I18" i="853"/>
  <c r="J18" i="850"/>
  <c r="N19" i="847"/>
  <c r="I18" i="854"/>
  <c r="H18" i="853"/>
  <c r="I18" i="850"/>
  <c r="M19" i="847"/>
  <c r="G18" i="853"/>
  <c r="L19" i="847"/>
  <c r="H18" i="850"/>
  <c r="G43" i="848"/>
  <c r="I44" i="847"/>
  <c r="F43" i="854"/>
  <c r="E43" i="853"/>
  <c r="K43" i="765"/>
  <c r="G43" i="844"/>
  <c r="I43" i="761"/>
  <c r="F43" i="842"/>
  <c r="G43" i="840"/>
  <c r="K18" i="842"/>
  <c r="L18" i="840"/>
  <c r="K18" i="844"/>
  <c r="J18" i="842"/>
  <c r="K18" i="840"/>
  <c r="J18" i="844"/>
  <c r="J18" i="840"/>
  <c r="I18" i="842"/>
  <c r="I18" i="844"/>
  <c r="I18" i="840"/>
  <c r="H18" i="842"/>
  <c r="Q19" i="828"/>
  <c r="D48" i="829"/>
  <c r="P19" i="828"/>
  <c r="P4" i="838"/>
  <c r="C48" i="829"/>
  <c r="O19" i="828"/>
  <c r="O4" i="831"/>
  <c r="O4" i="833"/>
  <c r="O4" i="838"/>
  <c r="B48" i="829"/>
  <c r="N19" i="828"/>
  <c r="N4" i="838"/>
  <c r="N4" i="831"/>
  <c r="N4" i="833"/>
  <c r="L29" i="675"/>
  <c r="L29" i="838"/>
  <c r="L29" i="832"/>
  <c r="L29" i="833"/>
  <c r="L29" i="831"/>
  <c r="S39" i="828"/>
  <c r="F68" i="829"/>
  <c r="R39" i="828"/>
  <c r="E68" i="829"/>
  <c r="R38" i="828"/>
  <c r="E67" i="829"/>
  <c r="S38" i="828"/>
  <c r="F67" i="829"/>
  <c r="S40" i="828"/>
  <c r="F69" i="829"/>
  <c r="R40" i="828"/>
  <c r="E69" i="829"/>
  <c r="L37" i="763"/>
  <c r="L44" i="828"/>
  <c r="C182" i="601"/>
  <c r="C184" i="601"/>
  <c r="C185" i="601"/>
  <c r="C186" i="601"/>
  <c r="C242" i="601"/>
  <c r="V120" i="2" l="1"/>
  <c r="U2" i="828" s="1"/>
  <c r="U120" i="2"/>
  <c r="T2" i="828" s="1"/>
  <c r="T120" i="2"/>
  <c r="S120" i="2"/>
  <c r="R120" i="2"/>
  <c r="Q120" i="2"/>
  <c r="P120" i="2"/>
  <c r="O120" i="2"/>
  <c r="N120" i="2"/>
  <c r="M120" i="2"/>
  <c r="L120" i="2"/>
  <c r="K120" i="2"/>
  <c r="V119" i="2"/>
  <c r="U51" i="828" s="1"/>
  <c r="U119" i="2"/>
  <c r="T51" i="828" s="1"/>
  <c r="T119" i="2"/>
  <c r="S119" i="2"/>
  <c r="R119" i="2"/>
  <c r="Q119" i="2"/>
  <c r="P119" i="2"/>
  <c r="O119" i="2"/>
  <c r="N119" i="2"/>
  <c r="M119" i="2"/>
  <c r="L119" i="2"/>
  <c r="K119" i="2"/>
  <c r="V118" i="2"/>
  <c r="U50" i="828" s="1"/>
  <c r="U118" i="2"/>
  <c r="T50" i="828" s="1"/>
  <c r="T118" i="2"/>
  <c r="S118" i="2"/>
  <c r="R118" i="2"/>
  <c r="Q118" i="2"/>
  <c r="P118" i="2"/>
  <c r="O118" i="2"/>
  <c r="N118" i="2"/>
  <c r="M118" i="2"/>
  <c r="L118" i="2"/>
  <c r="K118" i="2"/>
  <c r="V117" i="2"/>
  <c r="U49" i="828" s="1"/>
  <c r="U117" i="2"/>
  <c r="T49" i="828" s="1"/>
  <c r="T117" i="2"/>
  <c r="S117" i="2"/>
  <c r="R117" i="2"/>
  <c r="Q117" i="2"/>
  <c r="P117" i="2"/>
  <c r="O117" i="2"/>
  <c r="N117" i="2"/>
  <c r="M117" i="2"/>
  <c r="L117" i="2"/>
  <c r="K117" i="2"/>
  <c r="V116" i="2"/>
  <c r="U48" i="828" s="1"/>
  <c r="U116" i="2"/>
  <c r="T48" i="828" s="1"/>
  <c r="T116" i="2"/>
  <c r="S116" i="2"/>
  <c r="R116" i="2"/>
  <c r="Q116" i="2"/>
  <c r="P116" i="2"/>
  <c r="O116" i="2"/>
  <c r="N116" i="2"/>
  <c r="M116" i="2"/>
  <c r="L116" i="2"/>
  <c r="K116" i="2"/>
  <c r="V115" i="2"/>
  <c r="U47" i="828" s="1"/>
  <c r="U115" i="2"/>
  <c r="T47" i="828" s="1"/>
  <c r="T115" i="2"/>
  <c r="S115" i="2"/>
  <c r="R115" i="2"/>
  <c r="Q115" i="2"/>
  <c r="P115" i="2"/>
  <c r="O115" i="2"/>
  <c r="N115" i="2"/>
  <c r="M115" i="2"/>
  <c r="L115" i="2"/>
  <c r="K115" i="2"/>
  <c r="V114" i="2"/>
  <c r="U46" i="828" s="1"/>
  <c r="U114" i="2"/>
  <c r="T46" i="828" s="1"/>
  <c r="T114" i="2"/>
  <c r="S114" i="2"/>
  <c r="R114" i="2"/>
  <c r="Q114" i="2"/>
  <c r="P114" i="2"/>
  <c r="O114" i="2"/>
  <c r="N114" i="2"/>
  <c r="M114" i="2"/>
  <c r="L114" i="2"/>
  <c r="K114" i="2"/>
  <c r="Q113" i="2"/>
  <c r="P113" i="2"/>
  <c r="O113" i="2"/>
  <c r="N113" i="2"/>
  <c r="M113" i="2"/>
  <c r="L113" i="2"/>
  <c r="K113" i="2"/>
  <c r="V112" i="2"/>
  <c r="U44" i="828" s="1"/>
  <c r="U112" i="2"/>
  <c r="T44" i="828" s="1"/>
  <c r="T112" i="2"/>
  <c r="S112" i="2"/>
  <c r="R112" i="2"/>
  <c r="Q112" i="2"/>
  <c r="P112" i="2"/>
  <c r="O112" i="2"/>
  <c r="N112" i="2"/>
  <c r="L112" i="2"/>
  <c r="K112" i="2"/>
  <c r="V111" i="2"/>
  <c r="U43" i="828" s="1"/>
  <c r="U111" i="2"/>
  <c r="T43" i="828" s="1"/>
  <c r="T111" i="2"/>
  <c r="S111" i="2"/>
  <c r="R111" i="2"/>
  <c r="Q111" i="2"/>
  <c r="P111" i="2"/>
  <c r="O111" i="2"/>
  <c r="N111" i="2"/>
  <c r="M111" i="2"/>
  <c r="L111" i="2"/>
  <c r="K111" i="2"/>
  <c r="V110" i="2"/>
  <c r="U42" i="828" s="1"/>
  <c r="U110" i="2"/>
  <c r="T42" i="828" s="1"/>
  <c r="T110" i="2"/>
  <c r="S110" i="2"/>
  <c r="R110" i="2"/>
  <c r="Q110" i="2"/>
  <c r="P110" i="2"/>
  <c r="O110" i="2"/>
  <c r="N110" i="2"/>
  <c r="M110" i="2"/>
  <c r="L110" i="2"/>
  <c r="K110" i="2"/>
  <c r="V109" i="2"/>
  <c r="U41" i="828" s="1"/>
  <c r="U109" i="2"/>
  <c r="T41" i="828" s="1"/>
  <c r="T109" i="2"/>
  <c r="S109" i="2"/>
  <c r="R109" i="2"/>
  <c r="Q109" i="2"/>
  <c r="P109" i="2"/>
  <c r="O109" i="2"/>
  <c r="N109" i="2"/>
  <c r="M109" i="2"/>
  <c r="L109" i="2"/>
  <c r="K109" i="2"/>
  <c r="V108" i="2"/>
  <c r="U40" i="828" s="1"/>
  <c r="R108" i="2"/>
  <c r="Q108" i="2"/>
  <c r="P108" i="2"/>
  <c r="O108" i="2"/>
  <c r="N108" i="2"/>
  <c r="M108" i="2"/>
  <c r="L108" i="2"/>
  <c r="K108" i="2"/>
  <c r="V107" i="2"/>
  <c r="U39" i="828" s="1"/>
  <c r="R107" i="2"/>
  <c r="Q107" i="2"/>
  <c r="P107" i="2"/>
  <c r="O107" i="2"/>
  <c r="N107" i="2"/>
  <c r="M107" i="2"/>
  <c r="L107" i="2"/>
  <c r="K107" i="2"/>
  <c r="V106" i="2"/>
  <c r="U38" i="828" s="1"/>
  <c r="R106" i="2"/>
  <c r="Q106" i="2"/>
  <c r="P106" i="2"/>
  <c r="O106" i="2"/>
  <c r="N106" i="2"/>
  <c r="M106" i="2"/>
  <c r="L106" i="2"/>
  <c r="K106" i="2"/>
  <c r="S105" i="2"/>
  <c r="R105" i="2"/>
  <c r="Q105" i="2"/>
  <c r="P105" i="2"/>
  <c r="O105" i="2"/>
  <c r="N105" i="2"/>
  <c r="M105" i="2"/>
  <c r="L105" i="2"/>
  <c r="K105" i="2"/>
  <c r="V104" i="2"/>
  <c r="U36" i="828" s="1"/>
  <c r="S104" i="2"/>
  <c r="R104" i="2"/>
  <c r="Q104" i="2"/>
  <c r="P104" i="2"/>
  <c r="O104" i="2"/>
  <c r="N104" i="2"/>
  <c r="M104" i="2"/>
  <c r="L104" i="2"/>
  <c r="K104" i="2"/>
  <c r="Q103" i="2"/>
  <c r="P103" i="2"/>
  <c r="O103" i="2"/>
  <c r="N103" i="2"/>
  <c r="M103" i="2"/>
  <c r="L103" i="2"/>
  <c r="K103" i="2"/>
  <c r="V102" i="2"/>
  <c r="U34" i="828" s="1"/>
  <c r="U102" i="2"/>
  <c r="T34" i="828" s="1"/>
  <c r="T102" i="2"/>
  <c r="S102" i="2"/>
  <c r="R102" i="2"/>
  <c r="Q102" i="2"/>
  <c r="P102" i="2"/>
  <c r="O102" i="2"/>
  <c r="N102" i="2"/>
  <c r="M102" i="2"/>
  <c r="L102" i="2"/>
  <c r="K102" i="2"/>
  <c r="V101" i="2"/>
  <c r="U33" i="828" s="1"/>
  <c r="U101" i="2"/>
  <c r="T33" i="828" s="1"/>
  <c r="T101" i="2"/>
  <c r="S101" i="2"/>
  <c r="R101" i="2"/>
  <c r="Q101" i="2"/>
  <c r="P101" i="2"/>
  <c r="O101" i="2"/>
  <c r="N101" i="2"/>
  <c r="M101" i="2"/>
  <c r="L101" i="2"/>
  <c r="K101" i="2"/>
  <c r="V100" i="2"/>
  <c r="U32" i="828" s="1"/>
  <c r="U100" i="2"/>
  <c r="T32" i="828" s="1"/>
  <c r="T100" i="2"/>
  <c r="S100" i="2"/>
  <c r="R100" i="2"/>
  <c r="Q100" i="2"/>
  <c r="P100" i="2"/>
  <c r="O100" i="2"/>
  <c r="N100" i="2"/>
  <c r="M100" i="2"/>
  <c r="L100" i="2"/>
  <c r="K100" i="2"/>
  <c r="V99" i="2"/>
  <c r="U31" i="828" s="1"/>
  <c r="U99" i="2"/>
  <c r="T31" i="828" s="1"/>
  <c r="T99" i="2"/>
  <c r="S99" i="2"/>
  <c r="R99" i="2"/>
  <c r="Q99" i="2"/>
  <c r="P99" i="2"/>
  <c r="O99" i="2"/>
  <c r="N99" i="2"/>
  <c r="M99" i="2"/>
  <c r="L99" i="2"/>
  <c r="K99" i="2"/>
  <c r="V98" i="2"/>
  <c r="U30" i="828" s="1"/>
  <c r="U98" i="2"/>
  <c r="T30" i="828" s="1"/>
  <c r="T98" i="2"/>
  <c r="S98" i="2"/>
  <c r="R98" i="2"/>
  <c r="Q98" i="2"/>
  <c r="P98" i="2"/>
  <c r="O98" i="2"/>
  <c r="N98" i="2"/>
  <c r="M98" i="2"/>
  <c r="L98" i="2"/>
  <c r="K98" i="2"/>
  <c r="V97" i="2"/>
  <c r="U29" i="828" s="1"/>
  <c r="U97" i="2"/>
  <c r="T29" i="828" s="1"/>
  <c r="T97" i="2"/>
  <c r="S97" i="2"/>
  <c r="R97" i="2"/>
  <c r="Q97" i="2"/>
  <c r="P97" i="2"/>
  <c r="O97" i="2"/>
  <c r="N97" i="2"/>
  <c r="M97" i="2"/>
  <c r="L97" i="2"/>
  <c r="K97" i="2"/>
  <c r="V96" i="2"/>
  <c r="U28" i="828" s="1"/>
  <c r="U96" i="2"/>
  <c r="T28" i="828" s="1"/>
  <c r="T96" i="2"/>
  <c r="S96" i="2"/>
  <c r="R96" i="2"/>
  <c r="Q96" i="2"/>
  <c r="P96" i="2"/>
  <c r="O96" i="2"/>
  <c r="N96" i="2"/>
  <c r="M96" i="2"/>
  <c r="L96" i="2"/>
  <c r="K96" i="2"/>
  <c r="V95" i="2"/>
  <c r="U27" i="828" s="1"/>
  <c r="U95" i="2"/>
  <c r="T27" i="828" s="1"/>
  <c r="T95" i="2"/>
  <c r="S95" i="2"/>
  <c r="R95" i="2"/>
  <c r="Q95" i="2"/>
  <c r="P95" i="2"/>
  <c r="O95" i="2"/>
  <c r="N95" i="2"/>
  <c r="M95" i="2"/>
  <c r="L95" i="2"/>
  <c r="K95" i="2"/>
  <c r="V94" i="2"/>
  <c r="U26" i="828" s="1"/>
  <c r="T94" i="2"/>
  <c r="S94" i="2"/>
  <c r="R94" i="2"/>
  <c r="Q94" i="2"/>
  <c r="P94" i="2"/>
  <c r="O94" i="2"/>
  <c r="N94" i="2"/>
  <c r="M94" i="2"/>
  <c r="L94" i="2"/>
  <c r="K94" i="2"/>
  <c r="S93" i="2"/>
  <c r="R93" i="2"/>
  <c r="Q93" i="2"/>
  <c r="P93" i="2"/>
  <c r="O93" i="2"/>
  <c r="N93" i="2"/>
  <c r="M93" i="2"/>
  <c r="L93" i="2"/>
  <c r="K93" i="2"/>
  <c r="T92" i="2"/>
  <c r="S92" i="2"/>
  <c r="R92" i="2"/>
  <c r="Q92" i="2"/>
  <c r="P92" i="2"/>
  <c r="O92" i="2"/>
  <c r="N92" i="2"/>
  <c r="M92" i="2"/>
  <c r="L92" i="2"/>
  <c r="K92" i="2"/>
  <c r="G25" i="854" l="1"/>
  <c r="F25" i="850"/>
  <c r="J26" i="847"/>
  <c r="H25" i="854"/>
  <c r="F25" i="853"/>
  <c r="G25" i="850"/>
  <c r="K26" i="847"/>
  <c r="E25" i="853"/>
  <c r="I26" i="847"/>
  <c r="G25" i="848"/>
  <c r="F25" i="854"/>
  <c r="H25" i="853"/>
  <c r="I25" i="850"/>
  <c r="M26" i="847"/>
  <c r="I25" i="854"/>
  <c r="I25" i="853"/>
  <c r="J25" i="850"/>
  <c r="N26" i="847"/>
  <c r="G26" i="847"/>
  <c r="F25" i="848"/>
  <c r="C25" i="853"/>
  <c r="D25" i="850"/>
  <c r="H26" i="847"/>
  <c r="D25" i="853"/>
  <c r="E25" i="850"/>
  <c r="G25" i="853"/>
  <c r="H25" i="850"/>
  <c r="L26" i="847"/>
  <c r="F28" i="850"/>
  <c r="J29" i="847"/>
  <c r="G28" i="854"/>
  <c r="I28" i="853"/>
  <c r="J28" i="850"/>
  <c r="N29" i="847"/>
  <c r="F28" i="853"/>
  <c r="G28" i="850"/>
  <c r="K29" i="847"/>
  <c r="H28" i="854"/>
  <c r="H29" i="847"/>
  <c r="D28" i="853"/>
  <c r="E28" i="850"/>
  <c r="G28" i="853"/>
  <c r="H28" i="850"/>
  <c r="L29" i="847"/>
  <c r="G29" i="847"/>
  <c r="F28" i="848"/>
  <c r="C28" i="853"/>
  <c r="D28" i="850"/>
  <c r="F28" i="854"/>
  <c r="E28" i="853"/>
  <c r="I29" i="847"/>
  <c r="G28" i="848"/>
  <c r="I28" i="854"/>
  <c r="H28" i="853"/>
  <c r="I28" i="850"/>
  <c r="M29" i="847"/>
  <c r="C48" i="853"/>
  <c r="G49" i="847"/>
  <c r="D48" i="850"/>
  <c r="F48" i="848"/>
  <c r="D48" i="853"/>
  <c r="H49" i="847"/>
  <c r="E48" i="850"/>
  <c r="G48" i="848"/>
  <c r="F48" i="854"/>
  <c r="E48" i="853"/>
  <c r="I49" i="847"/>
  <c r="M49" i="847"/>
  <c r="I48" i="854"/>
  <c r="H48" i="853"/>
  <c r="I48" i="850"/>
  <c r="H48" i="854"/>
  <c r="G48" i="850"/>
  <c r="K49" i="847"/>
  <c r="F48" i="853"/>
  <c r="G48" i="853"/>
  <c r="L49" i="847"/>
  <c r="H48" i="850"/>
  <c r="F48" i="850"/>
  <c r="G48" i="854"/>
  <c r="J49" i="847"/>
  <c r="J48" i="850"/>
  <c r="N49" i="847"/>
  <c r="I48" i="853"/>
  <c r="D43" i="853"/>
  <c r="E43" i="850"/>
  <c r="H44" i="847"/>
  <c r="I43" i="854"/>
  <c r="H43" i="853"/>
  <c r="I43" i="850"/>
  <c r="M44" i="847"/>
  <c r="G43" i="854"/>
  <c r="F43" i="850"/>
  <c r="J44" i="847"/>
  <c r="N44" i="847"/>
  <c r="I43" i="853"/>
  <c r="J43" i="850"/>
  <c r="K44" i="847"/>
  <c r="G43" i="850"/>
  <c r="H43" i="854"/>
  <c r="F43" i="853"/>
  <c r="G44" i="847"/>
  <c r="C43" i="853"/>
  <c r="D43" i="850"/>
  <c r="F43" i="848"/>
  <c r="L44" i="847"/>
  <c r="G43" i="853"/>
  <c r="H43" i="850"/>
  <c r="G46" i="847"/>
  <c r="D45" i="850"/>
  <c r="C45" i="853"/>
  <c r="F45" i="848"/>
  <c r="H45" i="854"/>
  <c r="G45" i="850"/>
  <c r="F45" i="853"/>
  <c r="K46" i="847"/>
  <c r="H46" i="847"/>
  <c r="D45" i="853"/>
  <c r="E45" i="850"/>
  <c r="G45" i="853"/>
  <c r="H45" i="850"/>
  <c r="L46" i="847"/>
  <c r="E45" i="853"/>
  <c r="I46" i="847"/>
  <c r="G45" i="848"/>
  <c r="F45" i="854"/>
  <c r="I45" i="850"/>
  <c r="I45" i="854"/>
  <c r="M46" i="847"/>
  <c r="H45" i="853"/>
  <c r="J46" i="847"/>
  <c r="G45" i="854"/>
  <c r="F45" i="850"/>
  <c r="I45" i="853"/>
  <c r="J45" i="850"/>
  <c r="N46" i="847"/>
  <c r="K50" i="847"/>
  <c r="H49" i="854"/>
  <c r="F49" i="853"/>
  <c r="G49" i="850"/>
  <c r="H50" i="847"/>
  <c r="D49" i="853"/>
  <c r="E49" i="850"/>
  <c r="E49" i="853"/>
  <c r="I50" i="847"/>
  <c r="G49" i="848"/>
  <c r="F49" i="854"/>
  <c r="I49" i="854"/>
  <c r="H49" i="853"/>
  <c r="I49" i="850"/>
  <c r="M50" i="847"/>
  <c r="G50" i="847"/>
  <c r="F49" i="848"/>
  <c r="C49" i="853"/>
  <c r="D49" i="850"/>
  <c r="G49" i="853"/>
  <c r="H49" i="850"/>
  <c r="L50" i="847"/>
  <c r="G49" i="854"/>
  <c r="F49" i="850"/>
  <c r="J50" i="847"/>
  <c r="I49" i="853"/>
  <c r="J49" i="850"/>
  <c r="N50" i="847"/>
  <c r="F40" i="850"/>
  <c r="G40" i="854"/>
  <c r="J41" i="847"/>
  <c r="I40" i="853"/>
  <c r="J40" i="850"/>
  <c r="N41" i="847"/>
  <c r="G41" i="847"/>
  <c r="C40" i="853"/>
  <c r="F40" i="848"/>
  <c r="D40" i="850"/>
  <c r="K41" i="847"/>
  <c r="F40" i="853"/>
  <c r="G40" i="850"/>
  <c r="H40" i="854"/>
  <c r="F40" i="854"/>
  <c r="E40" i="853"/>
  <c r="G40" i="848"/>
  <c r="I41" i="847"/>
  <c r="I40" i="850"/>
  <c r="M41" i="847"/>
  <c r="I40" i="854"/>
  <c r="H40" i="853"/>
  <c r="H41" i="847"/>
  <c r="D40" i="853"/>
  <c r="E40" i="850"/>
  <c r="H40" i="850"/>
  <c r="L41" i="847"/>
  <c r="G40" i="853"/>
  <c r="C29" i="853"/>
  <c r="D29" i="850"/>
  <c r="F29" i="848"/>
  <c r="G30" i="847"/>
  <c r="E29" i="850"/>
  <c r="H30" i="847"/>
  <c r="D29" i="853"/>
  <c r="G29" i="853"/>
  <c r="H29" i="850"/>
  <c r="L30" i="847"/>
  <c r="F29" i="850"/>
  <c r="J30" i="847"/>
  <c r="G29" i="854"/>
  <c r="J29" i="850"/>
  <c r="N30" i="847"/>
  <c r="I29" i="853"/>
  <c r="F29" i="853"/>
  <c r="G29" i="850"/>
  <c r="K30" i="847"/>
  <c r="H29" i="854"/>
  <c r="I30" i="847"/>
  <c r="F29" i="854"/>
  <c r="G29" i="848"/>
  <c r="E29" i="853"/>
  <c r="I29" i="854"/>
  <c r="I29" i="850"/>
  <c r="H29" i="853"/>
  <c r="M30" i="847"/>
  <c r="E47" i="850"/>
  <c r="D47" i="853"/>
  <c r="H48" i="847"/>
  <c r="H47" i="850"/>
  <c r="L48" i="847"/>
  <c r="G47" i="853"/>
  <c r="G47" i="848"/>
  <c r="E47" i="853"/>
  <c r="I48" i="847"/>
  <c r="F47" i="854"/>
  <c r="H47" i="853"/>
  <c r="I47" i="854"/>
  <c r="I47" i="850"/>
  <c r="M48" i="847"/>
  <c r="C47" i="853"/>
  <c r="G48" i="847"/>
  <c r="F47" i="848"/>
  <c r="D47" i="850"/>
  <c r="H47" i="854"/>
  <c r="F47" i="853"/>
  <c r="G47" i="850"/>
  <c r="K48" i="847"/>
  <c r="F47" i="850"/>
  <c r="J48" i="847"/>
  <c r="G47" i="854"/>
  <c r="J47" i="850"/>
  <c r="N48" i="847"/>
  <c r="I47" i="853"/>
  <c r="F30" i="853"/>
  <c r="H30" i="854"/>
  <c r="G30" i="850"/>
  <c r="K31" i="847"/>
  <c r="H30" i="850"/>
  <c r="L31" i="847"/>
  <c r="G30" i="853"/>
  <c r="G30" i="854"/>
  <c r="F30" i="850"/>
  <c r="J31" i="847"/>
  <c r="J30" i="850"/>
  <c r="N31" i="847"/>
  <c r="I30" i="853"/>
  <c r="C30" i="853"/>
  <c r="G31" i="847"/>
  <c r="F30" i="848"/>
  <c r="D30" i="850"/>
  <c r="D30" i="853"/>
  <c r="E30" i="850"/>
  <c r="H31" i="847"/>
  <c r="G30" i="848"/>
  <c r="F30" i="854"/>
  <c r="E30" i="853"/>
  <c r="I31" i="847"/>
  <c r="M31" i="847"/>
  <c r="I30" i="850"/>
  <c r="I30" i="854"/>
  <c r="H30" i="853"/>
  <c r="D39" i="853"/>
  <c r="E39" i="850"/>
  <c r="H40" i="847"/>
  <c r="F39" i="850"/>
  <c r="J40" i="847"/>
  <c r="G39" i="854"/>
  <c r="J39" i="850"/>
  <c r="I39" i="853"/>
  <c r="N40" i="847"/>
  <c r="G40" i="847"/>
  <c r="D39" i="850"/>
  <c r="C39" i="853"/>
  <c r="F39" i="848"/>
  <c r="G39" i="850"/>
  <c r="K40" i="847"/>
  <c r="H39" i="854"/>
  <c r="F39" i="853"/>
  <c r="L40" i="847"/>
  <c r="G39" i="853"/>
  <c r="H39" i="850"/>
  <c r="F39" i="854"/>
  <c r="G39" i="848"/>
  <c r="E39" i="853"/>
  <c r="I40" i="847"/>
  <c r="H39" i="853"/>
  <c r="M40" i="847"/>
  <c r="I39" i="854"/>
  <c r="I39" i="850"/>
  <c r="C27" i="853"/>
  <c r="D27" i="850"/>
  <c r="G28" i="847"/>
  <c r="F27" i="848"/>
  <c r="H28" i="847"/>
  <c r="D27" i="853"/>
  <c r="E27" i="850"/>
  <c r="G27" i="853"/>
  <c r="H27" i="850"/>
  <c r="L28" i="847"/>
  <c r="J28" i="847"/>
  <c r="G27" i="854"/>
  <c r="F27" i="850"/>
  <c r="N28" i="847"/>
  <c r="I27" i="853"/>
  <c r="J27" i="850"/>
  <c r="K28" i="847"/>
  <c r="H27" i="854"/>
  <c r="F27" i="853"/>
  <c r="G27" i="850"/>
  <c r="E27" i="853"/>
  <c r="G27" i="848"/>
  <c r="I28" i="847"/>
  <c r="F27" i="854"/>
  <c r="I27" i="854"/>
  <c r="M28" i="847"/>
  <c r="H27" i="853"/>
  <c r="I27" i="850"/>
  <c r="F44" i="850"/>
  <c r="J45" i="847"/>
  <c r="G44" i="854"/>
  <c r="H44" i="854"/>
  <c r="F44" i="853"/>
  <c r="K45" i="847"/>
  <c r="G44" i="850"/>
  <c r="E44" i="850"/>
  <c r="H45" i="847"/>
  <c r="D44" i="853"/>
  <c r="G44" i="853"/>
  <c r="L45" i="847"/>
  <c r="H44" i="850"/>
  <c r="C44" i="853"/>
  <c r="F44" i="848"/>
  <c r="D44" i="850"/>
  <c r="G45" i="847"/>
  <c r="I45" i="847"/>
  <c r="F44" i="854"/>
  <c r="E44" i="853"/>
  <c r="G44" i="848"/>
  <c r="M45" i="847"/>
  <c r="I44" i="850"/>
  <c r="I44" i="854"/>
  <c r="H44" i="853"/>
  <c r="J36" i="850"/>
  <c r="N37" i="847"/>
  <c r="I36" i="853"/>
  <c r="D36" i="850"/>
  <c r="G37" i="847"/>
  <c r="C36" i="853"/>
  <c r="F36" i="848"/>
  <c r="I37" i="847"/>
  <c r="G36" i="848"/>
  <c r="F36" i="854"/>
  <c r="E36" i="853"/>
  <c r="I36" i="854"/>
  <c r="H36" i="853"/>
  <c r="I36" i="850"/>
  <c r="M37" i="847"/>
  <c r="G36" i="854"/>
  <c r="F36" i="850"/>
  <c r="J37" i="847"/>
  <c r="F36" i="853"/>
  <c r="G36" i="850"/>
  <c r="H36" i="854"/>
  <c r="K37" i="847"/>
  <c r="H37" i="847"/>
  <c r="E36" i="850"/>
  <c r="D36" i="853"/>
  <c r="H36" i="850"/>
  <c r="G36" i="853"/>
  <c r="L37" i="847"/>
  <c r="F35" i="854"/>
  <c r="G35" i="848"/>
  <c r="I36" i="847"/>
  <c r="E35" i="853"/>
  <c r="M36" i="847"/>
  <c r="I35" i="854"/>
  <c r="H35" i="853"/>
  <c r="I35" i="850"/>
  <c r="F35" i="848"/>
  <c r="D35" i="850"/>
  <c r="G36" i="847"/>
  <c r="C35" i="853"/>
  <c r="G35" i="850"/>
  <c r="K36" i="847"/>
  <c r="H35" i="854"/>
  <c r="F35" i="853"/>
  <c r="H36" i="847"/>
  <c r="E35" i="850"/>
  <c r="D35" i="853"/>
  <c r="G35" i="853"/>
  <c r="H35" i="850"/>
  <c r="L36" i="847"/>
  <c r="G35" i="854"/>
  <c r="F35" i="850"/>
  <c r="J36" i="847"/>
  <c r="I35" i="853"/>
  <c r="N36" i="847"/>
  <c r="J35" i="850"/>
  <c r="F51" i="853"/>
  <c r="G51" i="850"/>
  <c r="K2" i="847"/>
  <c r="H51" i="854"/>
  <c r="H2" i="847"/>
  <c r="D51" i="853"/>
  <c r="E51" i="850"/>
  <c r="E51" i="853"/>
  <c r="G51" i="848"/>
  <c r="F51" i="854"/>
  <c r="I2" i="847"/>
  <c r="I51" i="854"/>
  <c r="M2" i="847"/>
  <c r="H51" i="853"/>
  <c r="I51" i="850"/>
  <c r="C51" i="853"/>
  <c r="D51" i="850"/>
  <c r="F51" i="848"/>
  <c r="G2" i="847"/>
  <c r="G51" i="853"/>
  <c r="H51" i="850"/>
  <c r="L2" i="847"/>
  <c r="F51" i="850"/>
  <c r="G51" i="854"/>
  <c r="J2" i="847"/>
  <c r="I51" i="853"/>
  <c r="J51" i="850"/>
  <c r="N2" i="847"/>
  <c r="G26" i="854"/>
  <c r="F26" i="850"/>
  <c r="J27" i="847"/>
  <c r="I26" i="853"/>
  <c r="J26" i="850"/>
  <c r="N27" i="847"/>
  <c r="G27" i="847"/>
  <c r="D26" i="850"/>
  <c r="F26" i="848"/>
  <c r="C26" i="853"/>
  <c r="H27" i="847"/>
  <c r="D26" i="853"/>
  <c r="E26" i="850"/>
  <c r="G26" i="853"/>
  <c r="H26" i="850"/>
  <c r="L27" i="847"/>
  <c r="H26" i="854"/>
  <c r="F26" i="853"/>
  <c r="G26" i="850"/>
  <c r="K27" i="847"/>
  <c r="I27" i="847"/>
  <c r="E26" i="853"/>
  <c r="G26" i="848"/>
  <c r="F26" i="854"/>
  <c r="H26" i="853"/>
  <c r="I26" i="850"/>
  <c r="M27" i="847"/>
  <c r="I26" i="854"/>
  <c r="D46" i="853"/>
  <c r="H47" i="847"/>
  <c r="E46" i="850"/>
  <c r="H46" i="850"/>
  <c r="G46" i="853"/>
  <c r="L47" i="847"/>
  <c r="E46" i="853"/>
  <c r="G46" i="848"/>
  <c r="F46" i="854"/>
  <c r="I47" i="847"/>
  <c r="H46" i="853"/>
  <c r="M47" i="847"/>
  <c r="I46" i="850"/>
  <c r="I46" i="854"/>
  <c r="D46" i="850"/>
  <c r="F46" i="848"/>
  <c r="G47" i="847"/>
  <c r="C46" i="853"/>
  <c r="F46" i="853"/>
  <c r="H46" i="854"/>
  <c r="K47" i="847"/>
  <c r="G46" i="850"/>
  <c r="G46" i="854"/>
  <c r="J47" i="847"/>
  <c r="F46" i="850"/>
  <c r="I46" i="853"/>
  <c r="N47" i="847"/>
  <c r="J46" i="850"/>
  <c r="D50" i="853"/>
  <c r="E50" i="850"/>
  <c r="H51" i="847"/>
  <c r="F50" i="848"/>
  <c r="C50" i="853"/>
  <c r="D50" i="850"/>
  <c r="G51" i="847"/>
  <c r="H50" i="854"/>
  <c r="K51" i="847"/>
  <c r="F50" i="853"/>
  <c r="G50" i="850"/>
  <c r="H50" i="850"/>
  <c r="L51" i="847"/>
  <c r="G50" i="853"/>
  <c r="F50" i="854"/>
  <c r="E50" i="853"/>
  <c r="G50" i="848"/>
  <c r="I51" i="847"/>
  <c r="H50" i="853"/>
  <c r="I50" i="850"/>
  <c r="M51" i="847"/>
  <c r="I50" i="854"/>
  <c r="F50" i="850"/>
  <c r="J51" i="847"/>
  <c r="G50" i="854"/>
  <c r="I50" i="853"/>
  <c r="J50" i="850"/>
  <c r="N51" i="847"/>
  <c r="I24" i="853"/>
  <c r="J24" i="850"/>
  <c r="N25" i="847"/>
  <c r="C24" i="853"/>
  <c r="F24" i="848"/>
  <c r="G25" i="847"/>
  <c r="D24" i="850"/>
  <c r="H24" i="854"/>
  <c r="K25" i="847"/>
  <c r="F24" i="853"/>
  <c r="G24" i="850"/>
  <c r="E24" i="850"/>
  <c r="D24" i="853"/>
  <c r="H25" i="847"/>
  <c r="G24" i="853"/>
  <c r="L25" i="847"/>
  <c r="H24" i="850"/>
  <c r="G24" i="854"/>
  <c r="J25" i="847"/>
  <c r="F24" i="850"/>
  <c r="G24" i="848"/>
  <c r="I25" i="847"/>
  <c r="F24" i="854"/>
  <c r="E24" i="853"/>
  <c r="I24" i="850"/>
  <c r="I24" i="854"/>
  <c r="H24" i="853"/>
  <c r="M25" i="847"/>
  <c r="D31" i="850"/>
  <c r="G32" i="847"/>
  <c r="C31" i="853"/>
  <c r="F31" i="848"/>
  <c r="E31" i="850"/>
  <c r="D31" i="853"/>
  <c r="H32" i="847"/>
  <c r="G31" i="853"/>
  <c r="L32" i="847"/>
  <c r="H31" i="850"/>
  <c r="G31" i="854"/>
  <c r="J32" i="847"/>
  <c r="F31" i="850"/>
  <c r="I31" i="853"/>
  <c r="N32" i="847"/>
  <c r="J31" i="850"/>
  <c r="G31" i="850"/>
  <c r="F31" i="853"/>
  <c r="K32" i="847"/>
  <c r="H31" i="854"/>
  <c r="F31" i="854"/>
  <c r="E31" i="853"/>
  <c r="G31" i="848"/>
  <c r="I32" i="847"/>
  <c r="M32" i="847"/>
  <c r="I31" i="854"/>
  <c r="H31" i="853"/>
  <c r="I31" i="850"/>
  <c r="C32" i="853"/>
  <c r="D32" i="850"/>
  <c r="F32" i="848"/>
  <c r="G33" i="847"/>
  <c r="G32" i="853"/>
  <c r="H32" i="850"/>
  <c r="L33" i="847"/>
  <c r="F32" i="850"/>
  <c r="G32" i="854"/>
  <c r="J33" i="847"/>
  <c r="I32" i="853"/>
  <c r="N33" i="847"/>
  <c r="J32" i="850"/>
  <c r="G32" i="850"/>
  <c r="K33" i="847"/>
  <c r="H32" i="854"/>
  <c r="F32" i="853"/>
  <c r="H33" i="847"/>
  <c r="D32" i="853"/>
  <c r="E32" i="850"/>
  <c r="G32" i="848"/>
  <c r="F32" i="854"/>
  <c r="I33" i="847"/>
  <c r="E32" i="853"/>
  <c r="I32" i="854"/>
  <c r="I32" i="850"/>
  <c r="H32" i="853"/>
  <c r="M33" i="847"/>
  <c r="F33" i="853"/>
  <c r="K34" i="847"/>
  <c r="H33" i="854"/>
  <c r="G33" i="850"/>
  <c r="D33" i="853"/>
  <c r="E33" i="850"/>
  <c r="H34" i="847"/>
  <c r="L34" i="847"/>
  <c r="G33" i="853"/>
  <c r="H33" i="850"/>
  <c r="G33" i="854"/>
  <c r="F33" i="850"/>
  <c r="J34" i="847"/>
  <c r="I33" i="853"/>
  <c r="J33" i="850"/>
  <c r="N34" i="847"/>
  <c r="C33" i="853"/>
  <c r="F33" i="848"/>
  <c r="D33" i="850"/>
  <c r="G34" i="847"/>
  <c r="I34" i="847"/>
  <c r="E33" i="853"/>
  <c r="G33" i="848"/>
  <c r="F33" i="854"/>
  <c r="H33" i="853"/>
  <c r="I33" i="850"/>
  <c r="M34" i="847"/>
  <c r="I33" i="854"/>
  <c r="F41" i="850"/>
  <c r="J42" i="847"/>
  <c r="G41" i="854"/>
  <c r="J41" i="850"/>
  <c r="I41" i="853"/>
  <c r="N42" i="847"/>
  <c r="G41" i="850"/>
  <c r="F41" i="853"/>
  <c r="K42" i="847"/>
  <c r="H41" i="854"/>
  <c r="F41" i="854"/>
  <c r="I42" i="847"/>
  <c r="G41" i="848"/>
  <c r="E41" i="853"/>
  <c r="H41" i="853"/>
  <c r="I41" i="854"/>
  <c r="I41" i="850"/>
  <c r="M42" i="847"/>
  <c r="C41" i="853"/>
  <c r="G42" i="847"/>
  <c r="F41" i="848"/>
  <c r="D41" i="850"/>
  <c r="H42" i="847"/>
  <c r="E41" i="850"/>
  <c r="D41" i="853"/>
  <c r="G41" i="853"/>
  <c r="L42" i="847"/>
  <c r="H41" i="850"/>
  <c r="D37" i="853"/>
  <c r="H38" i="847"/>
  <c r="E37" i="850"/>
  <c r="I37" i="854"/>
  <c r="I37" i="850"/>
  <c r="M38" i="847"/>
  <c r="H37" i="853"/>
  <c r="F37" i="850"/>
  <c r="J38" i="847"/>
  <c r="G37" i="854"/>
  <c r="J37" i="850"/>
  <c r="N38" i="847"/>
  <c r="I37" i="853"/>
  <c r="G37" i="853"/>
  <c r="H37" i="850"/>
  <c r="L38" i="847"/>
  <c r="F37" i="854"/>
  <c r="G37" i="848"/>
  <c r="E37" i="853"/>
  <c r="I38" i="847"/>
  <c r="C37" i="853"/>
  <c r="G38" i="847"/>
  <c r="F37" i="848"/>
  <c r="D37" i="850"/>
  <c r="G37" i="850"/>
  <c r="K38" i="847"/>
  <c r="H37" i="854"/>
  <c r="F37" i="853"/>
  <c r="H38" i="850"/>
  <c r="G38" i="853"/>
  <c r="L39" i="847"/>
  <c r="H38" i="853"/>
  <c r="I38" i="854"/>
  <c r="M39" i="847"/>
  <c r="I38" i="850"/>
  <c r="D38" i="850"/>
  <c r="G39" i="847"/>
  <c r="C38" i="853"/>
  <c r="F38" i="848"/>
  <c r="K39" i="847"/>
  <c r="G38" i="850"/>
  <c r="F38" i="853"/>
  <c r="H38" i="854"/>
  <c r="D38" i="853"/>
  <c r="E38" i="850"/>
  <c r="H39" i="847"/>
  <c r="F38" i="854"/>
  <c r="G38" i="848"/>
  <c r="I39" i="847"/>
  <c r="E38" i="853"/>
  <c r="G38" i="854"/>
  <c r="J39" i="847"/>
  <c r="F38" i="850"/>
  <c r="N39" i="847"/>
  <c r="J38" i="850"/>
  <c r="I38" i="853"/>
  <c r="F34" i="850"/>
  <c r="J35" i="847"/>
  <c r="G34" i="854"/>
  <c r="H34" i="854"/>
  <c r="G34" i="850"/>
  <c r="K35" i="847"/>
  <c r="F34" i="853"/>
  <c r="H35" i="847"/>
  <c r="D34" i="853"/>
  <c r="E34" i="850"/>
  <c r="G34" i="853"/>
  <c r="H34" i="850"/>
  <c r="L35" i="847"/>
  <c r="C34" i="853"/>
  <c r="D34" i="850"/>
  <c r="F34" i="848"/>
  <c r="G35" i="847"/>
  <c r="F34" i="854"/>
  <c r="I35" i="847"/>
  <c r="G34" i="848"/>
  <c r="E34" i="853"/>
  <c r="I34" i="850"/>
  <c r="H34" i="853"/>
  <c r="I34" i="854"/>
  <c r="M35" i="847"/>
  <c r="G43" i="847"/>
  <c r="C42" i="853"/>
  <c r="F42" i="848"/>
  <c r="D42" i="850"/>
  <c r="E42" i="853"/>
  <c r="I43" i="847"/>
  <c r="F42" i="854"/>
  <c r="G42" i="848"/>
  <c r="I42" i="854"/>
  <c r="M43" i="847"/>
  <c r="H42" i="853"/>
  <c r="I42" i="850"/>
  <c r="G42" i="854"/>
  <c r="J43" i="847"/>
  <c r="F42" i="850"/>
  <c r="I42" i="853"/>
  <c r="J42" i="850"/>
  <c r="N43" i="847"/>
  <c r="G42" i="850"/>
  <c r="H42" i="854"/>
  <c r="K43" i="847"/>
  <c r="F42" i="853"/>
  <c r="E42" i="850"/>
  <c r="D42" i="853"/>
  <c r="H43" i="847"/>
  <c r="G42" i="853"/>
  <c r="H42" i="850"/>
  <c r="L43" i="847"/>
  <c r="F23" i="854"/>
  <c r="E23" i="853"/>
  <c r="G23" i="848"/>
  <c r="I24" i="847"/>
  <c r="N24" i="847"/>
  <c r="I23" i="853"/>
  <c r="J23" i="850"/>
  <c r="D23" i="850"/>
  <c r="G24" i="847"/>
  <c r="C23" i="853"/>
  <c r="F23" i="848"/>
  <c r="H23" i="854"/>
  <c r="G23" i="850"/>
  <c r="K24" i="847"/>
  <c r="F23" i="853"/>
  <c r="D23" i="853"/>
  <c r="E23" i="850"/>
  <c r="H24" i="847"/>
  <c r="H23" i="850"/>
  <c r="L24" i="847"/>
  <c r="G23" i="853"/>
  <c r="H23" i="853"/>
  <c r="M24" i="847"/>
  <c r="I23" i="854"/>
  <c r="I23" i="850"/>
  <c r="F23" i="850"/>
  <c r="G23" i="854"/>
  <c r="J24" i="847"/>
  <c r="I48" i="765"/>
  <c r="G48" i="761"/>
  <c r="E48" i="840"/>
  <c r="D48" i="842"/>
  <c r="I48" i="844"/>
  <c r="H48" i="842"/>
  <c r="I48" i="840"/>
  <c r="J48" i="765"/>
  <c r="F48" i="840"/>
  <c r="H48" i="761"/>
  <c r="E48" i="842"/>
  <c r="J48" i="844"/>
  <c r="J48" i="840"/>
  <c r="I48" i="842"/>
  <c r="G48" i="844"/>
  <c r="K48" i="765"/>
  <c r="I48" i="761"/>
  <c r="F48" i="842"/>
  <c r="G48" i="840"/>
  <c r="P34" i="838"/>
  <c r="K48" i="844"/>
  <c r="J48" i="842"/>
  <c r="K48" i="840"/>
  <c r="H48" i="844"/>
  <c r="G48" i="842"/>
  <c r="H48" i="840"/>
  <c r="K48" i="842"/>
  <c r="L48" i="840"/>
  <c r="K40" i="765"/>
  <c r="G40" i="844"/>
  <c r="I40" i="761"/>
  <c r="G40" i="840"/>
  <c r="F40" i="842"/>
  <c r="P26" i="838"/>
  <c r="K40" i="844"/>
  <c r="K40" i="840"/>
  <c r="J40" i="842"/>
  <c r="H40" i="844"/>
  <c r="G40" i="842"/>
  <c r="H40" i="840"/>
  <c r="K40" i="842"/>
  <c r="L40" i="840"/>
  <c r="I40" i="765"/>
  <c r="E40" i="840"/>
  <c r="D40" i="842"/>
  <c r="G40" i="761"/>
  <c r="I40" i="844"/>
  <c r="H40" i="842"/>
  <c r="I40" i="840"/>
  <c r="J40" i="765"/>
  <c r="E40" i="842"/>
  <c r="F40" i="840"/>
  <c r="H40" i="761"/>
  <c r="J40" i="844"/>
  <c r="I40" i="842"/>
  <c r="J40" i="840"/>
  <c r="I49" i="765"/>
  <c r="G49" i="761"/>
  <c r="D49" i="842"/>
  <c r="E49" i="840"/>
  <c r="I49" i="844"/>
  <c r="H49" i="842"/>
  <c r="I49" i="840"/>
  <c r="J49" i="765"/>
  <c r="E49" i="842"/>
  <c r="H49" i="761"/>
  <c r="F49" i="840"/>
  <c r="J49" i="844"/>
  <c r="I49" i="842"/>
  <c r="J49" i="840"/>
  <c r="K49" i="765"/>
  <c r="G49" i="844"/>
  <c r="G49" i="840"/>
  <c r="I49" i="761"/>
  <c r="F49" i="842"/>
  <c r="P35" i="838"/>
  <c r="K49" i="844"/>
  <c r="J49" i="842"/>
  <c r="K49" i="840"/>
  <c r="H49" i="844"/>
  <c r="G49" i="842"/>
  <c r="H49" i="840"/>
  <c r="K49" i="842"/>
  <c r="L49" i="840"/>
  <c r="K39" i="765"/>
  <c r="G39" i="844"/>
  <c r="I39" i="761"/>
  <c r="G39" i="840"/>
  <c r="F39" i="842"/>
  <c r="P25" i="838"/>
  <c r="K39" i="844"/>
  <c r="K39" i="840"/>
  <c r="J39" i="842"/>
  <c r="H39" i="844"/>
  <c r="H39" i="840"/>
  <c r="G39" i="842"/>
  <c r="L39" i="840"/>
  <c r="K39" i="842"/>
  <c r="I39" i="765"/>
  <c r="D39" i="842"/>
  <c r="G39" i="761"/>
  <c r="E39" i="840"/>
  <c r="I39" i="844"/>
  <c r="H39" i="842"/>
  <c r="I39" i="840"/>
  <c r="J39" i="765"/>
  <c r="E39" i="842"/>
  <c r="H39" i="761"/>
  <c r="F39" i="840"/>
  <c r="J39" i="844"/>
  <c r="I39" i="842"/>
  <c r="J39" i="840"/>
  <c r="I46" i="765"/>
  <c r="G46" i="761"/>
  <c r="D46" i="842"/>
  <c r="E46" i="840"/>
  <c r="J46" i="765"/>
  <c r="E46" i="842"/>
  <c r="F46" i="840"/>
  <c r="H46" i="761"/>
  <c r="J46" i="844"/>
  <c r="I46" i="842"/>
  <c r="J46" i="840"/>
  <c r="I46" i="844"/>
  <c r="H46" i="842"/>
  <c r="I46" i="840"/>
  <c r="G46" i="844"/>
  <c r="K46" i="765"/>
  <c r="F46" i="842"/>
  <c r="G46" i="840"/>
  <c r="I46" i="761"/>
  <c r="P32" i="838"/>
  <c r="K46" i="844"/>
  <c r="J46" i="842"/>
  <c r="K46" i="840"/>
  <c r="H46" i="844"/>
  <c r="H46" i="840"/>
  <c r="G46" i="842"/>
  <c r="L46" i="840"/>
  <c r="K46" i="842"/>
  <c r="H42" i="844"/>
  <c r="G42" i="842"/>
  <c r="H42" i="840"/>
  <c r="K42" i="842"/>
  <c r="L42" i="840"/>
  <c r="K42" i="765"/>
  <c r="G42" i="844"/>
  <c r="I42" i="761"/>
  <c r="G42" i="840"/>
  <c r="F42" i="842"/>
  <c r="I42" i="765"/>
  <c r="E42" i="840"/>
  <c r="D42" i="842"/>
  <c r="G42" i="761"/>
  <c r="I42" i="844"/>
  <c r="H42" i="842"/>
  <c r="I42" i="840"/>
  <c r="P28" i="838"/>
  <c r="K42" i="844"/>
  <c r="K42" i="840"/>
  <c r="J42" i="842"/>
  <c r="J42" i="765"/>
  <c r="H42" i="761"/>
  <c r="F42" i="840"/>
  <c r="E42" i="842"/>
  <c r="J42" i="844"/>
  <c r="J42" i="840"/>
  <c r="I42" i="842"/>
  <c r="H34" i="844"/>
  <c r="G34" i="842"/>
  <c r="H34" i="840"/>
  <c r="I34" i="765"/>
  <c r="D34" i="842"/>
  <c r="G34" i="761"/>
  <c r="E34" i="840"/>
  <c r="I34" i="844"/>
  <c r="H34" i="842"/>
  <c r="I34" i="840"/>
  <c r="J34" i="765"/>
  <c r="H34" i="761"/>
  <c r="E34" i="842"/>
  <c r="F34" i="840"/>
  <c r="J34" i="844"/>
  <c r="I34" i="842"/>
  <c r="J34" i="840"/>
  <c r="K34" i="765"/>
  <c r="G34" i="844"/>
  <c r="G34" i="840"/>
  <c r="F34" i="842"/>
  <c r="I34" i="761"/>
  <c r="P20" i="838"/>
  <c r="K34" i="844"/>
  <c r="J34" i="842"/>
  <c r="K34" i="840"/>
  <c r="K28" i="765"/>
  <c r="G28" i="844"/>
  <c r="I28" i="761"/>
  <c r="G28" i="840"/>
  <c r="F28" i="842"/>
  <c r="H28" i="844"/>
  <c r="H28" i="840"/>
  <c r="G28" i="842"/>
  <c r="L28" i="840"/>
  <c r="K28" i="842"/>
  <c r="I28" i="765"/>
  <c r="D28" i="842"/>
  <c r="G28" i="761"/>
  <c r="E28" i="840"/>
  <c r="I28" i="844"/>
  <c r="H28" i="842"/>
  <c r="I28" i="840"/>
  <c r="J28" i="765"/>
  <c r="E28" i="842"/>
  <c r="H28" i="761"/>
  <c r="F28" i="840"/>
  <c r="J28" i="844"/>
  <c r="I28" i="842"/>
  <c r="J28" i="840"/>
  <c r="P14" i="838"/>
  <c r="K28" i="844"/>
  <c r="K28" i="840"/>
  <c r="J28" i="842"/>
  <c r="I37" i="765"/>
  <c r="G37" i="761"/>
  <c r="D37" i="842"/>
  <c r="E37" i="840"/>
  <c r="I37" i="844"/>
  <c r="I37" i="840"/>
  <c r="H37" i="842"/>
  <c r="J37" i="765"/>
  <c r="E37" i="842"/>
  <c r="H37" i="761"/>
  <c r="F37" i="840"/>
  <c r="J37" i="844"/>
  <c r="I37" i="842"/>
  <c r="J37" i="840"/>
  <c r="G37" i="844"/>
  <c r="K37" i="765"/>
  <c r="I37" i="761"/>
  <c r="F37" i="842"/>
  <c r="G37" i="840"/>
  <c r="P23" i="838"/>
  <c r="K37" i="844"/>
  <c r="J37" i="842"/>
  <c r="K37" i="840"/>
  <c r="H37" i="844"/>
  <c r="H37" i="840"/>
  <c r="G37" i="842"/>
  <c r="L37" i="840"/>
  <c r="K37" i="842"/>
  <c r="G31" i="844"/>
  <c r="K31" i="765"/>
  <c r="G31" i="840"/>
  <c r="F31" i="842"/>
  <c r="I31" i="761"/>
  <c r="P17" i="838"/>
  <c r="K31" i="844"/>
  <c r="K31" i="840"/>
  <c r="J31" i="842"/>
  <c r="H31" i="844"/>
  <c r="G31" i="842"/>
  <c r="H31" i="840"/>
  <c r="K31" i="842"/>
  <c r="L31" i="840"/>
  <c r="I31" i="765"/>
  <c r="D31" i="842"/>
  <c r="G31" i="761"/>
  <c r="E31" i="840"/>
  <c r="I31" i="844"/>
  <c r="I31" i="840"/>
  <c r="H31" i="842"/>
  <c r="J31" i="765"/>
  <c r="E31" i="842"/>
  <c r="F31" i="840"/>
  <c r="H31" i="761"/>
  <c r="J31" i="844"/>
  <c r="I31" i="842"/>
  <c r="J31" i="840"/>
  <c r="K33" i="765"/>
  <c r="G33" i="844"/>
  <c r="G33" i="840"/>
  <c r="I33" i="761"/>
  <c r="F33" i="842"/>
  <c r="H33" i="844"/>
  <c r="G33" i="842"/>
  <c r="H33" i="840"/>
  <c r="K33" i="842"/>
  <c r="L33" i="840"/>
  <c r="I33" i="765"/>
  <c r="G33" i="761"/>
  <c r="D33" i="842"/>
  <c r="E33" i="840"/>
  <c r="I33" i="844"/>
  <c r="H33" i="842"/>
  <c r="I33" i="840"/>
  <c r="J33" i="765"/>
  <c r="E33" i="842"/>
  <c r="F33" i="840"/>
  <c r="H33" i="761"/>
  <c r="J33" i="844"/>
  <c r="I33" i="842"/>
  <c r="J33" i="840"/>
  <c r="P19" i="838"/>
  <c r="K33" i="844"/>
  <c r="K33" i="840"/>
  <c r="J33" i="842"/>
  <c r="J38" i="844"/>
  <c r="I38" i="842"/>
  <c r="J38" i="840"/>
  <c r="I38" i="765"/>
  <c r="E38" i="840"/>
  <c r="D38" i="842"/>
  <c r="G38" i="761"/>
  <c r="I38" i="844"/>
  <c r="I38" i="840"/>
  <c r="H38" i="842"/>
  <c r="J38" i="765"/>
  <c r="H38" i="761"/>
  <c r="F38" i="840"/>
  <c r="E38" i="842"/>
  <c r="K38" i="765"/>
  <c r="G38" i="844"/>
  <c r="F38" i="842"/>
  <c r="I38" i="761"/>
  <c r="G38" i="840"/>
  <c r="P24" i="838"/>
  <c r="K38" i="844"/>
  <c r="K38" i="840"/>
  <c r="J38" i="842"/>
  <c r="H38" i="844"/>
  <c r="G38" i="842"/>
  <c r="H38" i="840"/>
  <c r="K38" i="842"/>
  <c r="L38" i="840"/>
  <c r="I47" i="765"/>
  <c r="G47" i="761"/>
  <c r="D47" i="842"/>
  <c r="E47" i="840"/>
  <c r="I47" i="844"/>
  <c r="H47" i="842"/>
  <c r="I47" i="840"/>
  <c r="J47" i="765"/>
  <c r="E47" i="842"/>
  <c r="H47" i="761"/>
  <c r="F47" i="840"/>
  <c r="J47" i="844"/>
  <c r="I47" i="842"/>
  <c r="J47" i="840"/>
  <c r="K47" i="765"/>
  <c r="G47" i="844"/>
  <c r="I47" i="761"/>
  <c r="F47" i="842"/>
  <c r="G47" i="840"/>
  <c r="P33" i="838"/>
  <c r="K47" i="844"/>
  <c r="J47" i="842"/>
  <c r="K47" i="840"/>
  <c r="H47" i="844"/>
  <c r="H47" i="840"/>
  <c r="G47" i="842"/>
  <c r="L47" i="840"/>
  <c r="K47" i="842"/>
  <c r="K24" i="765"/>
  <c r="G24" i="844"/>
  <c r="I24" i="761"/>
  <c r="G24" i="840"/>
  <c r="F24" i="842"/>
  <c r="H24" i="844"/>
  <c r="G24" i="842"/>
  <c r="H24" i="840"/>
  <c r="K24" i="842"/>
  <c r="L24" i="840"/>
  <c r="I24" i="765"/>
  <c r="E24" i="840"/>
  <c r="D24" i="842"/>
  <c r="G24" i="761"/>
  <c r="I24" i="844"/>
  <c r="H24" i="842"/>
  <c r="I24" i="840"/>
  <c r="J24" i="765"/>
  <c r="E24" i="842"/>
  <c r="F24" i="840"/>
  <c r="H24" i="761"/>
  <c r="J24" i="844"/>
  <c r="I24" i="842"/>
  <c r="J24" i="840"/>
  <c r="P10" i="838"/>
  <c r="K24" i="844"/>
  <c r="K24" i="840"/>
  <c r="J24" i="842"/>
  <c r="H32" i="844"/>
  <c r="H32" i="840"/>
  <c r="G32" i="842"/>
  <c r="L32" i="840"/>
  <c r="K32" i="842"/>
  <c r="I32" i="765"/>
  <c r="D32" i="842"/>
  <c r="G32" i="761"/>
  <c r="E32" i="840"/>
  <c r="I32" i="844"/>
  <c r="H32" i="842"/>
  <c r="I32" i="840"/>
  <c r="J32" i="765"/>
  <c r="E32" i="842"/>
  <c r="H32" i="761"/>
  <c r="F32" i="840"/>
  <c r="J32" i="844"/>
  <c r="I32" i="842"/>
  <c r="J32" i="840"/>
  <c r="K32" i="765"/>
  <c r="G32" i="844"/>
  <c r="I32" i="761"/>
  <c r="G32" i="840"/>
  <c r="F32" i="842"/>
  <c r="P18" i="838"/>
  <c r="K32" i="844"/>
  <c r="J32" i="842"/>
  <c r="K32" i="840"/>
  <c r="J36" i="844"/>
  <c r="I36" i="842"/>
  <c r="J36" i="840"/>
  <c r="K36" i="765"/>
  <c r="G36" i="844"/>
  <c r="I36" i="761"/>
  <c r="F36" i="842"/>
  <c r="G36" i="840"/>
  <c r="P22" i="838"/>
  <c r="K36" i="844"/>
  <c r="J36" i="842"/>
  <c r="K36" i="840"/>
  <c r="H36" i="844"/>
  <c r="H36" i="840"/>
  <c r="G36" i="842"/>
  <c r="L36" i="840"/>
  <c r="K36" i="842"/>
  <c r="I36" i="765"/>
  <c r="D36" i="842"/>
  <c r="E36" i="840"/>
  <c r="G36" i="761"/>
  <c r="I36" i="844"/>
  <c r="H36" i="842"/>
  <c r="I36" i="840"/>
  <c r="J36" i="765"/>
  <c r="E36" i="842"/>
  <c r="H36" i="761"/>
  <c r="F36" i="840"/>
  <c r="H26" i="844"/>
  <c r="G26" i="842"/>
  <c r="H26" i="840"/>
  <c r="K26" i="842"/>
  <c r="L26" i="840"/>
  <c r="I26" i="765"/>
  <c r="G26" i="761"/>
  <c r="E26" i="840"/>
  <c r="D26" i="842"/>
  <c r="I26" i="844"/>
  <c r="I26" i="840"/>
  <c r="H26" i="842"/>
  <c r="J26" i="765"/>
  <c r="E26" i="842"/>
  <c r="H26" i="761"/>
  <c r="F26" i="840"/>
  <c r="J26" i="844"/>
  <c r="I26" i="842"/>
  <c r="J26" i="840"/>
  <c r="K26" i="765"/>
  <c r="G26" i="844"/>
  <c r="I26" i="761"/>
  <c r="G26" i="840"/>
  <c r="F26" i="842"/>
  <c r="P12" i="838"/>
  <c r="K26" i="844"/>
  <c r="K26" i="840"/>
  <c r="J26" i="842"/>
  <c r="J50" i="765"/>
  <c r="E50" i="842"/>
  <c r="H50" i="761"/>
  <c r="F50" i="840"/>
  <c r="I50" i="765"/>
  <c r="D50" i="842"/>
  <c r="G50" i="761"/>
  <c r="E50" i="840"/>
  <c r="I50" i="844"/>
  <c r="H50" i="842"/>
  <c r="I50" i="840"/>
  <c r="G50" i="844"/>
  <c r="K50" i="765"/>
  <c r="G50" i="840"/>
  <c r="I50" i="761"/>
  <c r="F50" i="842"/>
  <c r="P36" i="838"/>
  <c r="K50" i="844"/>
  <c r="J50" i="842"/>
  <c r="K50" i="840"/>
  <c r="J50" i="844"/>
  <c r="I50" i="842"/>
  <c r="J50" i="840"/>
  <c r="H50" i="844"/>
  <c r="G50" i="842"/>
  <c r="H50" i="840"/>
  <c r="K50" i="842"/>
  <c r="L50" i="840"/>
  <c r="I35" i="765"/>
  <c r="D35" i="842"/>
  <c r="G35" i="761"/>
  <c r="E35" i="840"/>
  <c r="I35" i="844"/>
  <c r="H35" i="842"/>
  <c r="I35" i="840"/>
  <c r="J35" i="765"/>
  <c r="E35" i="842"/>
  <c r="H35" i="761"/>
  <c r="F35" i="840"/>
  <c r="J35" i="844"/>
  <c r="I35" i="842"/>
  <c r="J35" i="840"/>
  <c r="K35" i="765"/>
  <c r="G35" i="844"/>
  <c r="I35" i="761"/>
  <c r="G35" i="840"/>
  <c r="F35" i="842"/>
  <c r="P21" i="838"/>
  <c r="K35" i="844"/>
  <c r="K35" i="840"/>
  <c r="J35" i="842"/>
  <c r="H35" i="844"/>
  <c r="H35" i="840"/>
  <c r="G35" i="842"/>
  <c r="L35" i="840"/>
  <c r="K35" i="842"/>
  <c r="J23" i="844"/>
  <c r="I23" i="842"/>
  <c r="J23" i="840"/>
  <c r="J23" i="765"/>
  <c r="E23" i="842"/>
  <c r="H23" i="761"/>
  <c r="F23" i="840"/>
  <c r="K23" i="765"/>
  <c r="G23" i="844"/>
  <c r="F23" i="842"/>
  <c r="I23" i="761"/>
  <c r="G23" i="840"/>
  <c r="P9" i="838"/>
  <c r="K23" i="844"/>
  <c r="J23" i="842"/>
  <c r="K23" i="840"/>
  <c r="H23" i="844"/>
  <c r="H23" i="840"/>
  <c r="G23" i="842"/>
  <c r="L23" i="840"/>
  <c r="K23" i="842"/>
  <c r="I23" i="765"/>
  <c r="D23" i="842"/>
  <c r="G23" i="761"/>
  <c r="E23" i="840"/>
  <c r="I23" i="844"/>
  <c r="H23" i="842"/>
  <c r="I23" i="840"/>
  <c r="K44" i="765"/>
  <c r="G44" i="844"/>
  <c r="I44" i="761"/>
  <c r="G44" i="840"/>
  <c r="F44" i="842"/>
  <c r="P30" i="838"/>
  <c r="K44" i="844"/>
  <c r="K44" i="840"/>
  <c r="J44" i="842"/>
  <c r="H44" i="844"/>
  <c r="G44" i="842"/>
  <c r="H44" i="840"/>
  <c r="I44" i="765"/>
  <c r="E44" i="840"/>
  <c r="D44" i="842"/>
  <c r="G44" i="761"/>
  <c r="I44" i="844"/>
  <c r="I44" i="840"/>
  <c r="H44" i="842"/>
  <c r="J44" i="765"/>
  <c r="E44" i="842"/>
  <c r="F44" i="840"/>
  <c r="H44" i="761"/>
  <c r="J44" i="844"/>
  <c r="I44" i="842"/>
  <c r="J44" i="840"/>
  <c r="I51" i="765"/>
  <c r="G51" i="761"/>
  <c r="D51" i="842"/>
  <c r="E51" i="840"/>
  <c r="I51" i="844"/>
  <c r="H51" i="842"/>
  <c r="I51" i="840"/>
  <c r="J51" i="765"/>
  <c r="E51" i="842"/>
  <c r="F51" i="840"/>
  <c r="H51" i="761"/>
  <c r="J51" i="844"/>
  <c r="I51" i="842"/>
  <c r="J51" i="840"/>
  <c r="K51" i="765"/>
  <c r="G51" i="844"/>
  <c r="G51" i="840"/>
  <c r="I51" i="761"/>
  <c r="F51" i="842"/>
  <c r="P37" i="838"/>
  <c r="K51" i="844"/>
  <c r="K51" i="840"/>
  <c r="J51" i="842"/>
  <c r="H51" i="844"/>
  <c r="G51" i="842"/>
  <c r="H51" i="840"/>
  <c r="K51" i="842"/>
  <c r="L51" i="840"/>
  <c r="I45" i="765"/>
  <c r="D45" i="842"/>
  <c r="G45" i="761"/>
  <c r="E45" i="840"/>
  <c r="I45" i="844"/>
  <c r="H45" i="842"/>
  <c r="I45" i="840"/>
  <c r="J45" i="765"/>
  <c r="E45" i="842"/>
  <c r="H45" i="761"/>
  <c r="F45" i="840"/>
  <c r="J45" i="844"/>
  <c r="I45" i="842"/>
  <c r="J45" i="840"/>
  <c r="K45" i="765"/>
  <c r="G45" i="844"/>
  <c r="G45" i="840"/>
  <c r="F45" i="842"/>
  <c r="I45" i="761"/>
  <c r="P31" i="838"/>
  <c r="K45" i="844"/>
  <c r="J45" i="842"/>
  <c r="K45" i="840"/>
  <c r="H45" i="844"/>
  <c r="H45" i="840"/>
  <c r="G45" i="842"/>
  <c r="L45" i="840"/>
  <c r="K45" i="842"/>
  <c r="H30" i="844"/>
  <c r="G30" i="842"/>
  <c r="H30" i="840"/>
  <c r="K30" i="842"/>
  <c r="L30" i="840"/>
  <c r="I30" i="765"/>
  <c r="D30" i="842"/>
  <c r="G30" i="761"/>
  <c r="E30" i="840"/>
  <c r="I30" i="844"/>
  <c r="H30" i="842"/>
  <c r="I30" i="840"/>
  <c r="J30" i="765"/>
  <c r="E30" i="842"/>
  <c r="H30" i="761"/>
  <c r="F30" i="840"/>
  <c r="J30" i="844"/>
  <c r="I30" i="842"/>
  <c r="J30" i="840"/>
  <c r="K30" i="765"/>
  <c r="G30" i="844"/>
  <c r="F30" i="842"/>
  <c r="I30" i="761"/>
  <c r="G30" i="840"/>
  <c r="P16" i="838"/>
  <c r="K30" i="844"/>
  <c r="J30" i="842"/>
  <c r="K30" i="840"/>
  <c r="K41" i="765"/>
  <c r="G41" i="844"/>
  <c r="I41" i="761"/>
  <c r="G41" i="840"/>
  <c r="F41" i="842"/>
  <c r="P27" i="838"/>
  <c r="K41" i="844"/>
  <c r="K41" i="840"/>
  <c r="J41" i="842"/>
  <c r="H41" i="844"/>
  <c r="G41" i="842"/>
  <c r="H41" i="840"/>
  <c r="K41" i="842"/>
  <c r="L41" i="840"/>
  <c r="I41" i="765"/>
  <c r="E41" i="840"/>
  <c r="D41" i="842"/>
  <c r="G41" i="761"/>
  <c r="I41" i="844"/>
  <c r="I41" i="840"/>
  <c r="H41" i="842"/>
  <c r="J41" i="765"/>
  <c r="E41" i="842"/>
  <c r="F41" i="840"/>
  <c r="H41" i="761"/>
  <c r="J41" i="844"/>
  <c r="I41" i="842"/>
  <c r="J41" i="840"/>
  <c r="H27" i="844"/>
  <c r="G27" i="842"/>
  <c r="H27" i="840"/>
  <c r="K27" i="842"/>
  <c r="L27" i="840"/>
  <c r="I27" i="765"/>
  <c r="D27" i="842"/>
  <c r="G27" i="761"/>
  <c r="E27" i="840"/>
  <c r="I27" i="844"/>
  <c r="H27" i="842"/>
  <c r="I27" i="840"/>
  <c r="J27" i="765"/>
  <c r="E27" i="842"/>
  <c r="H27" i="761"/>
  <c r="F27" i="840"/>
  <c r="J27" i="844"/>
  <c r="I27" i="842"/>
  <c r="J27" i="840"/>
  <c r="K27" i="765"/>
  <c r="G27" i="844"/>
  <c r="I27" i="761"/>
  <c r="G27" i="840"/>
  <c r="F27" i="842"/>
  <c r="P13" i="838"/>
  <c r="K27" i="844"/>
  <c r="K27" i="840"/>
  <c r="J27" i="842"/>
  <c r="K25" i="765"/>
  <c r="G25" i="844"/>
  <c r="G25" i="840"/>
  <c r="I25" i="761"/>
  <c r="F25" i="842"/>
  <c r="P11" i="838"/>
  <c r="K25" i="844"/>
  <c r="K25" i="840"/>
  <c r="J25" i="842"/>
  <c r="H25" i="844"/>
  <c r="H25" i="840"/>
  <c r="G25" i="842"/>
  <c r="L25" i="840"/>
  <c r="K25" i="842"/>
  <c r="I25" i="765"/>
  <c r="D25" i="842"/>
  <c r="E25" i="840"/>
  <c r="G25" i="761"/>
  <c r="I25" i="844"/>
  <c r="H25" i="842"/>
  <c r="I25" i="840"/>
  <c r="J25" i="765"/>
  <c r="E25" i="842"/>
  <c r="H25" i="761"/>
  <c r="F25" i="840"/>
  <c r="J25" i="844"/>
  <c r="I25" i="842"/>
  <c r="J25" i="840"/>
  <c r="H43" i="844"/>
  <c r="H43" i="840"/>
  <c r="G43" i="842"/>
  <c r="L43" i="840"/>
  <c r="K43" i="842"/>
  <c r="I43" i="844"/>
  <c r="H43" i="842"/>
  <c r="I43" i="840"/>
  <c r="I43" i="765"/>
  <c r="D43" i="842"/>
  <c r="E43" i="840"/>
  <c r="G43" i="761"/>
  <c r="J43" i="844"/>
  <c r="I43" i="842"/>
  <c r="J43" i="840"/>
  <c r="J43" i="765"/>
  <c r="E43" i="842"/>
  <c r="F43" i="840"/>
  <c r="H43" i="761"/>
  <c r="P29" i="838"/>
  <c r="K43" i="844"/>
  <c r="J43" i="842"/>
  <c r="K43" i="840"/>
  <c r="H29" i="844"/>
  <c r="G29" i="842"/>
  <c r="H29" i="840"/>
  <c r="K29" i="842"/>
  <c r="L29" i="840"/>
  <c r="I29" i="765"/>
  <c r="D29" i="842"/>
  <c r="E29" i="840"/>
  <c r="G29" i="761"/>
  <c r="I29" i="844"/>
  <c r="H29" i="842"/>
  <c r="I29" i="840"/>
  <c r="J29" i="765"/>
  <c r="F29" i="840"/>
  <c r="E29" i="842"/>
  <c r="H29" i="761"/>
  <c r="J29" i="844"/>
  <c r="I29" i="842"/>
  <c r="J29" i="840"/>
  <c r="G29" i="844"/>
  <c r="K29" i="765"/>
  <c r="I29" i="761"/>
  <c r="G29" i="840"/>
  <c r="F29" i="842"/>
  <c r="P15" i="838"/>
  <c r="K29" i="844"/>
  <c r="K29" i="840"/>
  <c r="J29" i="842"/>
  <c r="M25" i="675"/>
  <c r="M25" i="833"/>
  <c r="M25" i="831"/>
  <c r="M25" i="838"/>
  <c r="M25" i="832"/>
  <c r="J25" i="675"/>
  <c r="J25" i="835"/>
  <c r="J25" i="834"/>
  <c r="J25" i="832"/>
  <c r="J25" i="838"/>
  <c r="J25" i="833"/>
  <c r="J25" i="831"/>
  <c r="N25" i="833"/>
  <c r="N25" i="838"/>
  <c r="N25" i="831"/>
  <c r="K25" i="675"/>
  <c r="K25" i="835"/>
  <c r="K25" i="834"/>
  <c r="K25" i="832"/>
  <c r="K25" i="833"/>
  <c r="K25" i="831"/>
  <c r="K25" i="838"/>
  <c r="O25" i="831"/>
  <c r="O25" i="833"/>
  <c r="O25" i="838"/>
  <c r="L25" i="675"/>
  <c r="L25" i="838"/>
  <c r="L25" i="833"/>
  <c r="L25" i="831"/>
  <c r="L25" i="832"/>
  <c r="J20" i="675"/>
  <c r="J20" i="834"/>
  <c r="J20" i="832"/>
  <c r="J20" i="838"/>
  <c r="J20" i="835"/>
  <c r="J20" i="833"/>
  <c r="J20" i="831"/>
  <c r="N20" i="838"/>
  <c r="N20" i="831"/>
  <c r="N20" i="833"/>
  <c r="K20" i="675"/>
  <c r="K20" i="834"/>
  <c r="K20" i="832"/>
  <c r="K20" i="831"/>
  <c r="K20" i="835"/>
  <c r="K20" i="833"/>
  <c r="K20" i="838"/>
  <c r="O20" i="838"/>
  <c r="O20" i="831"/>
  <c r="O20" i="833"/>
  <c r="M20" i="675"/>
  <c r="M20" i="833"/>
  <c r="M20" i="838"/>
  <c r="M20" i="832"/>
  <c r="M20" i="831"/>
  <c r="L20" i="675"/>
  <c r="L20" i="838"/>
  <c r="L20" i="833"/>
  <c r="L20" i="831"/>
  <c r="L20" i="832"/>
  <c r="M17" i="675"/>
  <c r="M17" i="832"/>
  <c r="M17" i="838"/>
  <c r="M17" i="831"/>
  <c r="M17" i="833"/>
  <c r="J17" i="675"/>
  <c r="J17" i="833"/>
  <c r="J17" i="831"/>
  <c r="J17" i="838"/>
  <c r="J17" i="835"/>
  <c r="J17" i="834"/>
  <c r="J17" i="832"/>
  <c r="N17" i="831"/>
  <c r="N17" i="838"/>
  <c r="N17" i="833"/>
  <c r="K17" i="675"/>
  <c r="K17" i="833"/>
  <c r="K17" i="831"/>
  <c r="K17" i="835"/>
  <c r="K17" i="834"/>
  <c r="K17" i="832"/>
  <c r="K17" i="838"/>
  <c r="O17" i="833"/>
  <c r="O17" i="831"/>
  <c r="O17" i="838"/>
  <c r="L17" i="675"/>
  <c r="L17" i="838"/>
  <c r="L17" i="832"/>
  <c r="L17" i="833"/>
  <c r="L17" i="831"/>
  <c r="M18" i="675"/>
  <c r="M18" i="838"/>
  <c r="M18" i="833"/>
  <c r="M18" i="831"/>
  <c r="M18" i="832"/>
  <c r="J18" i="675"/>
  <c r="J18" i="838"/>
  <c r="J18" i="835"/>
  <c r="J18" i="832"/>
  <c r="J18" i="834"/>
  <c r="J18" i="833"/>
  <c r="J18" i="831"/>
  <c r="N18" i="838"/>
  <c r="N18" i="831"/>
  <c r="N18" i="833"/>
  <c r="K18" i="675"/>
  <c r="K18" i="835"/>
  <c r="K18" i="832"/>
  <c r="K18" i="838"/>
  <c r="K18" i="834"/>
  <c r="K18" i="833"/>
  <c r="K18" i="831"/>
  <c r="O18" i="838"/>
  <c r="O18" i="831"/>
  <c r="O18" i="833"/>
  <c r="L18" i="675"/>
  <c r="L18" i="833"/>
  <c r="L18" i="831"/>
  <c r="L18" i="838"/>
  <c r="L18" i="832"/>
  <c r="K11" i="675"/>
  <c r="K11" i="833"/>
  <c r="K11" i="832"/>
  <c r="K11" i="835"/>
  <c r="K11" i="834"/>
  <c r="K11" i="838"/>
  <c r="K11" i="831"/>
  <c r="L11" i="675"/>
  <c r="L11" i="838"/>
  <c r="L11" i="832"/>
  <c r="L11" i="833"/>
  <c r="L11" i="831"/>
  <c r="M11" i="675"/>
  <c r="M11" i="838"/>
  <c r="M11" i="833"/>
  <c r="M11" i="831"/>
  <c r="M11" i="832"/>
  <c r="J11" i="675"/>
  <c r="J11" i="833"/>
  <c r="J11" i="831"/>
  <c r="J11" i="838"/>
  <c r="J11" i="835"/>
  <c r="J11" i="834"/>
  <c r="J11" i="832"/>
  <c r="N11" i="833"/>
  <c r="N11" i="838"/>
  <c r="N11" i="831"/>
  <c r="O11" i="831"/>
  <c r="O11" i="833"/>
  <c r="O11" i="838"/>
  <c r="J35" i="675"/>
  <c r="J35" i="834"/>
  <c r="J35" i="833"/>
  <c r="J35" i="838"/>
  <c r="J35" i="835"/>
  <c r="J35" i="832"/>
  <c r="J35" i="831"/>
  <c r="N35" i="831"/>
  <c r="N35" i="833"/>
  <c r="N35" i="838"/>
  <c r="K35" i="675"/>
  <c r="K35" i="835"/>
  <c r="K35" i="832"/>
  <c r="K35" i="838"/>
  <c r="K35" i="834"/>
  <c r="K35" i="833"/>
  <c r="K35" i="831"/>
  <c r="O35" i="831"/>
  <c r="O35" i="833"/>
  <c r="O35" i="838"/>
  <c r="L35" i="675"/>
  <c r="L35" i="832"/>
  <c r="L35" i="833"/>
  <c r="L35" i="831"/>
  <c r="L35" i="838"/>
  <c r="M35" i="675"/>
  <c r="M35" i="838"/>
  <c r="M35" i="833"/>
  <c r="M35" i="831"/>
  <c r="M35" i="832"/>
  <c r="L27" i="675"/>
  <c r="L27" i="833"/>
  <c r="L27" i="831"/>
  <c r="L27" i="838"/>
  <c r="L27" i="832"/>
  <c r="M27" i="675"/>
  <c r="M27" i="838"/>
  <c r="M27" i="833"/>
  <c r="M27" i="832"/>
  <c r="M27" i="831"/>
  <c r="J27" i="675"/>
  <c r="J27" i="838"/>
  <c r="J27" i="832"/>
  <c r="J27" i="835"/>
  <c r="J27" i="834"/>
  <c r="J27" i="833"/>
  <c r="J27" i="831"/>
  <c r="N27" i="838"/>
  <c r="N27" i="833"/>
  <c r="N27" i="831"/>
  <c r="K27" i="675"/>
  <c r="K27" i="832"/>
  <c r="K27" i="831"/>
  <c r="K27" i="838"/>
  <c r="K27" i="835"/>
  <c r="K27" i="834"/>
  <c r="K27" i="833"/>
  <c r="O27" i="831"/>
  <c r="O27" i="838"/>
  <c r="O27" i="833"/>
  <c r="J32" i="675"/>
  <c r="J32" i="838"/>
  <c r="J32" i="835"/>
  <c r="J32" i="833"/>
  <c r="J32" i="831"/>
  <c r="J32" i="834"/>
  <c r="J32" i="832"/>
  <c r="N32" i="838"/>
  <c r="N32" i="831"/>
  <c r="N32" i="833"/>
  <c r="K32" i="675"/>
  <c r="K32" i="835"/>
  <c r="K32" i="833"/>
  <c r="K32" i="831"/>
  <c r="K32" i="838"/>
  <c r="K32" i="834"/>
  <c r="K32" i="832"/>
  <c r="O32" i="838"/>
  <c r="O32" i="831"/>
  <c r="O32" i="833"/>
  <c r="L32" i="675"/>
  <c r="L32" i="832"/>
  <c r="L32" i="838"/>
  <c r="L32" i="833"/>
  <c r="L32" i="831"/>
  <c r="M32" i="675"/>
  <c r="M32" i="832"/>
  <c r="M32" i="833"/>
  <c r="M32" i="831"/>
  <c r="M32" i="838"/>
  <c r="M13" i="675"/>
  <c r="M13" i="838"/>
  <c r="M13" i="833"/>
  <c r="M13" i="831"/>
  <c r="M13" i="832"/>
  <c r="J13" i="675"/>
  <c r="J13" i="838"/>
  <c r="J13" i="832"/>
  <c r="J13" i="835"/>
  <c r="J13" i="834"/>
  <c r="J13" i="833"/>
  <c r="J13" i="831"/>
  <c r="N13" i="838"/>
  <c r="N13" i="831"/>
  <c r="N13" i="833"/>
  <c r="K13" i="675"/>
  <c r="K13" i="832"/>
  <c r="K13" i="831"/>
  <c r="K13" i="838"/>
  <c r="K13" i="835"/>
  <c r="K13" i="834"/>
  <c r="K13" i="833"/>
  <c r="O13" i="833"/>
  <c r="O13" i="838"/>
  <c r="O13" i="831"/>
  <c r="L13" i="675"/>
  <c r="L13" i="833"/>
  <c r="L13" i="831"/>
  <c r="L13" i="838"/>
  <c r="L13" i="832"/>
  <c r="L26" i="675"/>
  <c r="L26" i="832"/>
  <c r="L26" i="838"/>
  <c r="L26" i="833"/>
  <c r="L26" i="831"/>
  <c r="M26" i="675"/>
  <c r="M26" i="832"/>
  <c r="M26" i="833"/>
  <c r="M26" i="831"/>
  <c r="M26" i="838"/>
  <c r="J26" i="675"/>
  <c r="J26" i="838"/>
  <c r="J26" i="835"/>
  <c r="J26" i="833"/>
  <c r="J26" i="831"/>
  <c r="J26" i="834"/>
  <c r="J26" i="832"/>
  <c r="N26" i="838"/>
  <c r="N26" i="831"/>
  <c r="N26" i="833"/>
  <c r="K26" i="675"/>
  <c r="K26" i="835"/>
  <c r="K26" i="833"/>
  <c r="K26" i="831"/>
  <c r="K26" i="838"/>
  <c r="K26" i="834"/>
  <c r="K26" i="832"/>
  <c r="O26" i="838"/>
  <c r="O26" i="831"/>
  <c r="O26" i="833"/>
  <c r="M16" i="675"/>
  <c r="M16" i="832"/>
  <c r="M16" i="838"/>
  <c r="M16" i="833"/>
  <c r="M16" i="831"/>
  <c r="J16" i="675"/>
  <c r="J16" i="838"/>
  <c r="J16" i="835"/>
  <c r="J16" i="834"/>
  <c r="J16" i="832"/>
  <c r="J16" i="831"/>
  <c r="J16" i="833"/>
  <c r="N16" i="838"/>
  <c r="N16" i="831"/>
  <c r="N16" i="833"/>
  <c r="K16" i="675"/>
  <c r="K16" i="838"/>
  <c r="K16" i="833"/>
  <c r="K16" i="831"/>
  <c r="K16" i="835"/>
  <c r="K16" i="834"/>
  <c r="K16" i="832"/>
  <c r="O16" i="833"/>
  <c r="O16" i="838"/>
  <c r="O16" i="831"/>
  <c r="L16" i="675"/>
  <c r="L16" i="833"/>
  <c r="L16" i="831"/>
  <c r="L16" i="838"/>
  <c r="L16" i="832"/>
  <c r="M15" i="675"/>
  <c r="M15" i="832"/>
  <c r="M15" i="838"/>
  <c r="M15" i="833"/>
  <c r="M15" i="831"/>
  <c r="J15" i="675"/>
  <c r="J15" i="838"/>
  <c r="J15" i="834"/>
  <c r="J15" i="832"/>
  <c r="J15" i="835"/>
  <c r="J15" i="833"/>
  <c r="J15" i="831"/>
  <c r="N15" i="838"/>
  <c r="N15" i="831"/>
  <c r="N15" i="833"/>
  <c r="K15" i="675"/>
  <c r="K15" i="838"/>
  <c r="K15" i="835"/>
  <c r="K15" i="833"/>
  <c r="K15" i="831"/>
  <c r="K15" i="834"/>
  <c r="K15" i="832"/>
  <c r="O15" i="838"/>
  <c r="O15" i="831"/>
  <c r="O15" i="833"/>
  <c r="L15" i="675"/>
  <c r="L15" i="833"/>
  <c r="L15" i="831"/>
  <c r="L15" i="838"/>
  <c r="L15" i="832"/>
  <c r="J37" i="675"/>
  <c r="J37" i="833"/>
  <c r="J37" i="831"/>
  <c r="J37" i="838"/>
  <c r="J37" i="835"/>
  <c r="J37" i="834"/>
  <c r="J37" i="832"/>
  <c r="N37" i="833"/>
  <c r="N37" i="838"/>
  <c r="N37" i="831"/>
  <c r="K37" i="675"/>
  <c r="K37" i="835"/>
  <c r="K37" i="834"/>
  <c r="K37" i="832"/>
  <c r="K37" i="838"/>
  <c r="K37" i="833"/>
  <c r="K37" i="831"/>
  <c r="O37" i="831"/>
  <c r="O37" i="833"/>
  <c r="O37" i="838"/>
  <c r="L37" i="675"/>
  <c r="L37" i="838"/>
  <c r="L37" i="832"/>
  <c r="L37" i="831"/>
  <c r="L37" i="833"/>
  <c r="M37" i="675"/>
  <c r="M37" i="838"/>
  <c r="M37" i="833"/>
  <c r="M37" i="831"/>
  <c r="M37" i="832"/>
  <c r="M12" i="675"/>
  <c r="M12" i="838"/>
  <c r="M12" i="833"/>
  <c r="M12" i="831"/>
  <c r="M12" i="832"/>
  <c r="J12" i="675"/>
  <c r="J12" i="838"/>
  <c r="J12" i="835"/>
  <c r="J12" i="832"/>
  <c r="J12" i="834"/>
  <c r="J12" i="833"/>
  <c r="J12" i="831"/>
  <c r="N12" i="831"/>
  <c r="N12" i="833"/>
  <c r="N12" i="838"/>
  <c r="K12" i="675"/>
  <c r="K12" i="835"/>
  <c r="K12" i="832"/>
  <c r="K12" i="831"/>
  <c r="K12" i="838"/>
  <c r="K12" i="834"/>
  <c r="K12" i="833"/>
  <c r="O12" i="831"/>
  <c r="O12" i="833"/>
  <c r="O12" i="838"/>
  <c r="L12" i="675"/>
  <c r="L12" i="833"/>
  <c r="L12" i="831"/>
  <c r="L12" i="838"/>
  <c r="L12" i="832"/>
  <c r="K23" i="675"/>
  <c r="K23" i="835"/>
  <c r="K23" i="834"/>
  <c r="K23" i="833"/>
  <c r="K23" i="831"/>
  <c r="K23" i="838"/>
  <c r="K23" i="832"/>
  <c r="O23" i="831"/>
  <c r="O23" i="838"/>
  <c r="O23" i="833"/>
  <c r="L23" i="675"/>
  <c r="L23" i="838"/>
  <c r="L23" i="833"/>
  <c r="L23" i="831"/>
  <c r="L23" i="832"/>
  <c r="M23" i="675"/>
  <c r="M23" i="838"/>
  <c r="M23" i="831"/>
  <c r="M23" i="832"/>
  <c r="M23" i="833"/>
  <c r="J23" i="675"/>
  <c r="J23" i="835"/>
  <c r="J23" i="834"/>
  <c r="J23" i="832"/>
  <c r="J23" i="838"/>
  <c r="J23" i="833"/>
  <c r="J23" i="831"/>
  <c r="N23" i="831"/>
  <c r="N23" i="838"/>
  <c r="N23" i="833"/>
  <c r="J21" i="675"/>
  <c r="J21" i="835"/>
  <c r="J21" i="833"/>
  <c r="J21" i="838"/>
  <c r="J21" i="834"/>
  <c r="J21" i="832"/>
  <c r="J21" i="831"/>
  <c r="N21" i="831"/>
  <c r="N21" i="833"/>
  <c r="N21" i="838"/>
  <c r="K21" i="675"/>
  <c r="K21" i="834"/>
  <c r="K21" i="832"/>
  <c r="K21" i="838"/>
  <c r="K21" i="835"/>
  <c r="K21" i="833"/>
  <c r="K21" i="831"/>
  <c r="O21" i="831"/>
  <c r="O21" i="833"/>
  <c r="O21" i="838"/>
  <c r="L21" i="675"/>
  <c r="L21" i="838"/>
  <c r="L21" i="832"/>
  <c r="L21" i="831"/>
  <c r="L21" i="833"/>
  <c r="M21" i="675"/>
  <c r="M21" i="838"/>
  <c r="M21" i="833"/>
  <c r="M21" i="831"/>
  <c r="M21" i="832"/>
  <c r="L30" i="675"/>
  <c r="L30" i="833"/>
  <c r="L30" i="831"/>
  <c r="L30" i="832"/>
  <c r="L30" i="838"/>
  <c r="M30" i="675"/>
  <c r="M30" i="838"/>
  <c r="M30" i="832"/>
  <c r="M30" i="833"/>
  <c r="M30" i="831"/>
  <c r="J30" i="675"/>
  <c r="J30" i="832"/>
  <c r="J30" i="838"/>
  <c r="J30" i="831"/>
  <c r="J30" i="835"/>
  <c r="J30" i="834"/>
  <c r="J30" i="833"/>
  <c r="N30" i="838"/>
  <c r="N30" i="831"/>
  <c r="N30" i="833"/>
  <c r="K30" i="675"/>
  <c r="K30" i="835"/>
  <c r="K30" i="834"/>
  <c r="K30" i="833"/>
  <c r="K30" i="831"/>
  <c r="K30" i="838"/>
  <c r="K30" i="832"/>
  <c r="O30" i="833"/>
  <c r="O30" i="838"/>
  <c r="O30" i="831"/>
  <c r="N9" i="838"/>
  <c r="N9" i="831"/>
  <c r="N9" i="833"/>
  <c r="K9" i="675"/>
  <c r="K9" i="835"/>
  <c r="K9" i="833"/>
  <c r="K9" i="831"/>
  <c r="K9" i="838"/>
  <c r="K9" i="834"/>
  <c r="K9" i="832"/>
  <c r="O9" i="838"/>
  <c r="O9" i="831"/>
  <c r="O9" i="833"/>
  <c r="J9" i="675"/>
  <c r="J9" i="834"/>
  <c r="J9" i="832"/>
  <c r="J9" i="838"/>
  <c r="J9" i="835"/>
  <c r="J9" i="833"/>
  <c r="J9" i="831"/>
  <c r="L9" i="675"/>
  <c r="L9" i="838"/>
  <c r="L9" i="833"/>
  <c r="L9" i="831"/>
  <c r="L9" i="832"/>
  <c r="M9" i="675"/>
  <c r="M9" i="838"/>
  <c r="M9" i="832"/>
  <c r="M9" i="833"/>
  <c r="M9" i="831"/>
  <c r="J36" i="675"/>
  <c r="J36" i="838"/>
  <c r="J36" i="835"/>
  <c r="J36" i="833"/>
  <c r="J36" i="831"/>
  <c r="J36" i="834"/>
  <c r="J36" i="832"/>
  <c r="N36" i="838"/>
  <c r="N36" i="831"/>
  <c r="N36" i="833"/>
  <c r="K36" i="675"/>
  <c r="K36" i="835"/>
  <c r="K36" i="833"/>
  <c r="K36" i="831"/>
  <c r="K36" i="838"/>
  <c r="K36" i="834"/>
  <c r="K36" i="832"/>
  <c r="O36" i="838"/>
  <c r="O36" i="831"/>
  <c r="O36" i="833"/>
  <c r="L36" i="675"/>
  <c r="L36" i="832"/>
  <c r="L36" i="838"/>
  <c r="L36" i="833"/>
  <c r="L36" i="831"/>
  <c r="M36" i="675"/>
  <c r="M36" i="832"/>
  <c r="M36" i="833"/>
  <c r="M36" i="831"/>
  <c r="M36" i="838"/>
  <c r="J33" i="675"/>
  <c r="J33" i="834"/>
  <c r="J33" i="833"/>
  <c r="J33" i="838"/>
  <c r="J33" i="832"/>
  <c r="J33" i="831"/>
  <c r="J33" i="835"/>
  <c r="N33" i="833"/>
  <c r="N33" i="838"/>
  <c r="N33" i="831"/>
  <c r="K33" i="675"/>
  <c r="K33" i="832"/>
  <c r="K33" i="838"/>
  <c r="K33" i="835"/>
  <c r="K33" i="834"/>
  <c r="K33" i="833"/>
  <c r="K33" i="831"/>
  <c r="O33" i="833"/>
  <c r="O33" i="838"/>
  <c r="O33" i="831"/>
  <c r="L33" i="675"/>
  <c r="L33" i="833"/>
  <c r="L33" i="831"/>
  <c r="L33" i="832"/>
  <c r="L33" i="838"/>
  <c r="M33" i="675"/>
  <c r="M33" i="838"/>
  <c r="M33" i="833"/>
  <c r="M33" i="831"/>
  <c r="M33" i="832"/>
  <c r="O22" i="838"/>
  <c r="O22" i="831"/>
  <c r="O22" i="833"/>
  <c r="L22" i="675"/>
  <c r="L22" i="838"/>
  <c r="L22" i="832"/>
  <c r="L22" i="833"/>
  <c r="L22" i="831"/>
  <c r="M22" i="675"/>
  <c r="M22" i="832"/>
  <c r="M22" i="838"/>
  <c r="M22" i="833"/>
  <c r="M22" i="831"/>
  <c r="J22" i="675"/>
  <c r="J22" i="834"/>
  <c r="J22" i="833"/>
  <c r="J22" i="831"/>
  <c r="J22" i="838"/>
  <c r="J22" i="835"/>
  <c r="J22" i="832"/>
  <c r="N22" i="831"/>
  <c r="N22" i="833"/>
  <c r="N22" i="838"/>
  <c r="K22" i="675"/>
  <c r="K22" i="838"/>
  <c r="K22" i="834"/>
  <c r="K22" i="833"/>
  <c r="K22" i="831"/>
  <c r="K22" i="835"/>
  <c r="K22" i="832"/>
  <c r="M29" i="675"/>
  <c r="M29" i="832"/>
  <c r="M29" i="838"/>
  <c r="M29" i="833"/>
  <c r="M29" i="831"/>
  <c r="N29" i="831"/>
  <c r="N29" i="838"/>
  <c r="N29" i="833"/>
  <c r="J29" i="675"/>
  <c r="J29" i="833"/>
  <c r="J29" i="831"/>
  <c r="J29" i="838"/>
  <c r="J29" i="835"/>
  <c r="J29" i="834"/>
  <c r="J29" i="832"/>
  <c r="O29" i="833"/>
  <c r="O29" i="831"/>
  <c r="O29" i="838"/>
  <c r="K29" i="675"/>
  <c r="K29" i="833"/>
  <c r="K29" i="831"/>
  <c r="K29" i="835"/>
  <c r="K29" i="834"/>
  <c r="K29" i="832"/>
  <c r="K29" i="838"/>
  <c r="K24" i="675"/>
  <c r="K24" i="834"/>
  <c r="K24" i="833"/>
  <c r="K24" i="831"/>
  <c r="K24" i="838"/>
  <c r="K24" i="835"/>
  <c r="K24" i="832"/>
  <c r="O24" i="831"/>
  <c r="O24" i="833"/>
  <c r="O24" i="838"/>
  <c r="J24" i="675"/>
  <c r="J24" i="838"/>
  <c r="J24" i="834"/>
  <c r="J24" i="833"/>
  <c r="J24" i="831"/>
  <c r="J24" i="835"/>
  <c r="J24" i="832"/>
  <c r="L24" i="675"/>
  <c r="L24" i="838"/>
  <c r="L24" i="833"/>
  <c r="L24" i="832"/>
  <c r="L24" i="831"/>
  <c r="N24" i="838"/>
  <c r="N24" i="831"/>
  <c r="N24" i="833"/>
  <c r="M24" i="675"/>
  <c r="M24" i="838"/>
  <c r="M24" i="832"/>
  <c r="M24" i="833"/>
  <c r="M24" i="831"/>
  <c r="L10" i="675"/>
  <c r="L10" i="833"/>
  <c r="L10" i="831"/>
  <c r="L10" i="838"/>
  <c r="L10" i="832"/>
  <c r="M10" i="675"/>
  <c r="M10" i="832"/>
  <c r="M10" i="838"/>
  <c r="M10" i="833"/>
  <c r="M10" i="831"/>
  <c r="N10" i="838"/>
  <c r="N10" i="833"/>
  <c r="N10" i="831"/>
  <c r="J10" i="675"/>
  <c r="J10" i="838"/>
  <c r="J10" i="835"/>
  <c r="J10" i="834"/>
  <c r="J10" i="832"/>
  <c r="J10" i="833"/>
  <c r="J10" i="831"/>
  <c r="K10" i="675"/>
  <c r="K10" i="838"/>
  <c r="K10" i="833"/>
  <c r="K10" i="831"/>
  <c r="K10" i="835"/>
  <c r="K10" i="834"/>
  <c r="K10" i="832"/>
  <c r="O10" i="831"/>
  <c r="O10" i="838"/>
  <c r="O10" i="833"/>
  <c r="J31" i="675"/>
  <c r="J31" i="835"/>
  <c r="J31" i="833"/>
  <c r="J31" i="831"/>
  <c r="J31" i="838"/>
  <c r="J31" i="834"/>
  <c r="J31" i="832"/>
  <c r="N31" i="838"/>
  <c r="N31" i="831"/>
  <c r="N31" i="833"/>
  <c r="K31" i="675"/>
  <c r="K31" i="834"/>
  <c r="K31" i="832"/>
  <c r="K31" i="838"/>
  <c r="K31" i="835"/>
  <c r="K31" i="833"/>
  <c r="K31" i="831"/>
  <c r="O31" i="838"/>
  <c r="O31" i="831"/>
  <c r="O31" i="833"/>
  <c r="L31" i="675"/>
  <c r="L31" i="838"/>
  <c r="L31" i="832"/>
  <c r="L31" i="833"/>
  <c r="L31" i="831"/>
  <c r="M31" i="675"/>
  <c r="M31" i="838"/>
  <c r="M31" i="833"/>
  <c r="M31" i="831"/>
  <c r="M31" i="832"/>
  <c r="L28" i="675"/>
  <c r="L28" i="833"/>
  <c r="L28" i="831"/>
  <c r="L28" i="838"/>
  <c r="L28" i="832"/>
  <c r="M28" i="675"/>
  <c r="M28" i="832"/>
  <c r="M28" i="838"/>
  <c r="M28" i="833"/>
  <c r="M28" i="831"/>
  <c r="J28" i="675"/>
  <c r="J28" i="838"/>
  <c r="J28" i="835"/>
  <c r="J28" i="834"/>
  <c r="J28" i="832"/>
  <c r="J28" i="831"/>
  <c r="J28" i="833"/>
  <c r="N28" i="838"/>
  <c r="N28" i="831"/>
  <c r="N28" i="833"/>
  <c r="K28" i="675"/>
  <c r="K28" i="838"/>
  <c r="K28" i="833"/>
  <c r="K28" i="831"/>
  <c r="K28" i="835"/>
  <c r="K28" i="834"/>
  <c r="K28" i="832"/>
  <c r="O28" i="833"/>
  <c r="O28" i="838"/>
  <c r="O28" i="831"/>
  <c r="M19" i="675"/>
  <c r="M19" i="832"/>
  <c r="M19" i="838"/>
  <c r="M19" i="833"/>
  <c r="M19" i="831"/>
  <c r="J19" i="675"/>
  <c r="J19" i="838"/>
  <c r="J19" i="834"/>
  <c r="J19" i="831"/>
  <c r="J19" i="835"/>
  <c r="J19" i="833"/>
  <c r="J19" i="832"/>
  <c r="N19" i="838"/>
  <c r="N19" i="831"/>
  <c r="N19" i="833"/>
  <c r="K19" i="675"/>
  <c r="K19" i="838"/>
  <c r="K19" i="835"/>
  <c r="K19" i="833"/>
  <c r="K19" i="831"/>
  <c r="K19" i="834"/>
  <c r="K19" i="832"/>
  <c r="O19" i="838"/>
  <c r="O19" i="831"/>
  <c r="O19" i="833"/>
  <c r="L19" i="675"/>
  <c r="L19" i="833"/>
  <c r="L19" i="838"/>
  <c r="L19" i="832"/>
  <c r="L19" i="831"/>
  <c r="N34" i="838"/>
  <c r="N34" i="831"/>
  <c r="N34" i="833"/>
  <c r="K34" i="675"/>
  <c r="K34" i="835"/>
  <c r="K34" i="834"/>
  <c r="K34" i="833"/>
  <c r="K34" i="831"/>
  <c r="K34" i="838"/>
  <c r="K34" i="832"/>
  <c r="O34" i="833"/>
  <c r="O34" i="838"/>
  <c r="O34" i="831"/>
  <c r="L34" i="675"/>
  <c r="L34" i="833"/>
  <c r="L34" i="831"/>
  <c r="L34" i="832"/>
  <c r="L34" i="838"/>
  <c r="J34" i="675"/>
  <c r="J34" i="832"/>
  <c r="J34" i="838"/>
  <c r="J34" i="835"/>
  <c r="J34" i="834"/>
  <c r="J34" i="833"/>
  <c r="J34" i="831"/>
  <c r="M34" i="675"/>
  <c r="M34" i="838"/>
  <c r="M34" i="832"/>
  <c r="M34" i="833"/>
  <c r="M34" i="831"/>
  <c r="M14" i="675"/>
  <c r="M14" i="832"/>
  <c r="M14" i="831"/>
  <c r="M14" i="833"/>
  <c r="M14" i="838"/>
  <c r="J14" i="675"/>
  <c r="J14" i="838"/>
  <c r="J14" i="835"/>
  <c r="J14" i="833"/>
  <c r="J14" i="831"/>
  <c r="J14" i="834"/>
  <c r="J14" i="832"/>
  <c r="N14" i="838"/>
  <c r="N14" i="831"/>
  <c r="N14" i="833"/>
  <c r="K14" i="675"/>
  <c r="K14" i="835"/>
  <c r="K14" i="833"/>
  <c r="K14" i="838"/>
  <c r="K14" i="834"/>
  <c r="K14" i="832"/>
  <c r="K14" i="831"/>
  <c r="O14" i="838"/>
  <c r="O14" i="831"/>
  <c r="O14" i="833"/>
  <c r="L14" i="675"/>
  <c r="L14" i="832"/>
  <c r="L14" i="838"/>
  <c r="L14" i="833"/>
  <c r="L14" i="831"/>
  <c r="N37" i="828"/>
  <c r="N2" i="828"/>
  <c r="N24" i="828"/>
  <c r="N32" i="828"/>
  <c r="N33" i="828"/>
  <c r="N42" i="828"/>
  <c r="N44" i="828"/>
  <c r="N25" i="828"/>
  <c r="N34" i="828"/>
  <c r="N29" i="828"/>
  <c r="N35" i="828"/>
  <c r="N27" i="828"/>
  <c r="N48" i="828"/>
  <c r="N49" i="828"/>
  <c r="N39" i="828"/>
  <c r="N30" i="828"/>
  <c r="N31" i="828"/>
  <c r="N43" i="828"/>
  <c r="N50" i="828"/>
  <c r="N45" i="828"/>
  <c r="N51" i="828"/>
  <c r="N26" i="828"/>
  <c r="N38" i="828"/>
  <c r="N41" i="828"/>
  <c r="N46" i="828"/>
  <c r="N40" i="828"/>
  <c r="N36" i="828"/>
  <c r="N47" i="828"/>
  <c r="N28" i="828"/>
  <c r="Q37" i="828"/>
  <c r="D66" i="829"/>
  <c r="R37" i="828"/>
  <c r="E66" i="829"/>
  <c r="P37" i="828"/>
  <c r="C66" i="829"/>
  <c r="O37" i="828"/>
  <c r="B66" i="829"/>
  <c r="S2" i="828"/>
  <c r="F81" i="829"/>
  <c r="R2" i="828"/>
  <c r="E81" i="829"/>
  <c r="P2" i="828"/>
  <c r="C81" i="829"/>
  <c r="O2" i="828"/>
  <c r="B81" i="829"/>
  <c r="Q2" i="828"/>
  <c r="D81" i="829"/>
  <c r="S24" i="828"/>
  <c r="F53" i="829"/>
  <c r="O24" i="828"/>
  <c r="B53" i="829"/>
  <c r="P24" i="828"/>
  <c r="C53" i="829"/>
  <c r="Q24" i="828"/>
  <c r="D53" i="829"/>
  <c r="R24" i="828"/>
  <c r="E53" i="829"/>
  <c r="Q32" i="828"/>
  <c r="D61" i="829"/>
  <c r="R32" i="828"/>
  <c r="E61" i="829"/>
  <c r="O32" i="828"/>
  <c r="B61" i="829"/>
  <c r="S32" i="828"/>
  <c r="F61" i="829"/>
  <c r="P32" i="828"/>
  <c r="C61" i="829"/>
  <c r="Q33" i="828"/>
  <c r="D62" i="829"/>
  <c r="R33" i="828"/>
  <c r="E62" i="829"/>
  <c r="O33" i="828"/>
  <c r="B62" i="829"/>
  <c r="S33" i="828"/>
  <c r="F62" i="829"/>
  <c r="P33" i="828"/>
  <c r="C62" i="829"/>
  <c r="P42" i="828"/>
  <c r="C71" i="829"/>
  <c r="R42" i="828"/>
  <c r="E71" i="829"/>
  <c r="Q42" i="828"/>
  <c r="D71" i="829"/>
  <c r="O42" i="828"/>
  <c r="B71" i="829"/>
  <c r="S42" i="828"/>
  <c r="F71" i="829"/>
  <c r="Q44" i="828"/>
  <c r="D73" i="829"/>
  <c r="R44" i="828"/>
  <c r="E73" i="829"/>
  <c r="O44" i="828"/>
  <c r="B73" i="829"/>
  <c r="S44" i="828"/>
  <c r="F73" i="829"/>
  <c r="P44" i="828"/>
  <c r="C73" i="829"/>
  <c r="Q25" i="828"/>
  <c r="D54" i="829"/>
  <c r="R25" i="828"/>
  <c r="E54" i="829"/>
  <c r="O25" i="828"/>
  <c r="B54" i="829"/>
  <c r="P25" i="828"/>
  <c r="C54" i="829"/>
  <c r="Q34" i="828"/>
  <c r="D63" i="829"/>
  <c r="R34" i="828"/>
  <c r="E63" i="829"/>
  <c r="O34" i="828"/>
  <c r="B63" i="829"/>
  <c r="S34" i="828"/>
  <c r="F63" i="829"/>
  <c r="P34" i="828"/>
  <c r="C63" i="829"/>
  <c r="Q29" i="828"/>
  <c r="D58" i="829"/>
  <c r="R29" i="828"/>
  <c r="E58" i="829"/>
  <c r="O29" i="828"/>
  <c r="B58" i="829"/>
  <c r="S29" i="828"/>
  <c r="F58" i="829"/>
  <c r="P29" i="828"/>
  <c r="C58" i="829"/>
  <c r="O35" i="828"/>
  <c r="B64" i="829"/>
  <c r="P35" i="828"/>
  <c r="C64" i="829"/>
  <c r="Q27" i="828"/>
  <c r="D56" i="829"/>
  <c r="R27" i="828"/>
  <c r="E56" i="829"/>
  <c r="O27" i="828"/>
  <c r="B56" i="829"/>
  <c r="S27" i="828"/>
  <c r="F56" i="829"/>
  <c r="P27" i="828"/>
  <c r="C56" i="829"/>
  <c r="R48" i="828"/>
  <c r="E77" i="829"/>
  <c r="O48" i="828"/>
  <c r="B77" i="829"/>
  <c r="S48" i="828"/>
  <c r="F77" i="829"/>
  <c r="P48" i="828"/>
  <c r="C77" i="829"/>
  <c r="Q48" i="828"/>
  <c r="D77" i="829"/>
  <c r="R49" i="828"/>
  <c r="E78" i="829"/>
  <c r="O49" i="828"/>
  <c r="B78" i="829"/>
  <c r="S49" i="828"/>
  <c r="F78" i="829"/>
  <c r="P49" i="828"/>
  <c r="C78" i="829"/>
  <c r="Q49" i="828"/>
  <c r="D78" i="829"/>
  <c r="O39" i="828"/>
  <c r="B68" i="829"/>
  <c r="P39" i="828"/>
  <c r="C68" i="829"/>
  <c r="Q39" i="828"/>
  <c r="D68" i="829"/>
  <c r="Q30" i="828"/>
  <c r="D59" i="829"/>
  <c r="R30" i="828"/>
  <c r="E59" i="829"/>
  <c r="O30" i="828"/>
  <c r="B59" i="829"/>
  <c r="S30" i="828"/>
  <c r="F59" i="829"/>
  <c r="P30" i="828"/>
  <c r="C59" i="829"/>
  <c r="Q31" i="828"/>
  <c r="D60" i="829"/>
  <c r="R31" i="828"/>
  <c r="E60" i="829"/>
  <c r="O31" i="828"/>
  <c r="B60" i="829"/>
  <c r="S31" i="828"/>
  <c r="F60" i="829"/>
  <c r="P31" i="828"/>
  <c r="C60" i="829"/>
  <c r="P43" i="828"/>
  <c r="C72" i="829"/>
  <c r="Q43" i="828"/>
  <c r="D72" i="829"/>
  <c r="R43" i="828"/>
  <c r="E72" i="829"/>
  <c r="O43" i="828"/>
  <c r="B72" i="829"/>
  <c r="S43" i="828"/>
  <c r="F72" i="829"/>
  <c r="R50" i="828"/>
  <c r="E79" i="829"/>
  <c r="O50" i="828"/>
  <c r="B79" i="829"/>
  <c r="S50" i="828"/>
  <c r="F79" i="829"/>
  <c r="P50" i="828"/>
  <c r="C79" i="829"/>
  <c r="Q50" i="828"/>
  <c r="D79" i="829"/>
  <c r="O45" i="828"/>
  <c r="B74" i="829"/>
  <c r="P45" i="828"/>
  <c r="C74" i="829"/>
  <c r="R51" i="828"/>
  <c r="E80" i="829"/>
  <c r="O51" i="828"/>
  <c r="B80" i="829"/>
  <c r="P51" i="828"/>
  <c r="C80" i="829"/>
  <c r="S51" i="828"/>
  <c r="F80" i="829"/>
  <c r="Q51" i="828"/>
  <c r="D80" i="829"/>
  <c r="O26" i="828"/>
  <c r="B55" i="829"/>
  <c r="S26" i="828"/>
  <c r="F55" i="829"/>
  <c r="P26" i="828"/>
  <c r="C55" i="829"/>
  <c r="Q26" i="828"/>
  <c r="D55" i="829"/>
  <c r="R26" i="828"/>
  <c r="E55" i="829"/>
  <c r="O38" i="828"/>
  <c r="B67" i="829"/>
  <c r="P38" i="828"/>
  <c r="C67" i="829"/>
  <c r="Q38" i="828"/>
  <c r="D67" i="829"/>
  <c r="P41" i="828"/>
  <c r="C70" i="829"/>
  <c r="Q41" i="828"/>
  <c r="D70" i="829"/>
  <c r="R41" i="828"/>
  <c r="E70" i="829"/>
  <c r="O41" i="828"/>
  <c r="B70" i="829"/>
  <c r="S41" i="828"/>
  <c r="F70" i="829"/>
  <c r="R46" i="828"/>
  <c r="E75" i="829"/>
  <c r="O46" i="828"/>
  <c r="B75" i="829"/>
  <c r="S46" i="828"/>
  <c r="F75" i="829"/>
  <c r="P46" i="828"/>
  <c r="C75" i="829"/>
  <c r="Q46" i="828"/>
  <c r="D75" i="829"/>
  <c r="Q40" i="828"/>
  <c r="D69" i="829"/>
  <c r="O40" i="828"/>
  <c r="B69" i="829"/>
  <c r="P40" i="828"/>
  <c r="C69" i="829"/>
  <c r="R36" i="828"/>
  <c r="E65" i="829"/>
  <c r="O36" i="828"/>
  <c r="B65" i="829"/>
  <c r="P36" i="828"/>
  <c r="C65" i="829"/>
  <c r="Q36" i="828"/>
  <c r="D65" i="829"/>
  <c r="R47" i="828"/>
  <c r="E76" i="829"/>
  <c r="O47" i="828"/>
  <c r="B76" i="829"/>
  <c r="S47" i="828"/>
  <c r="F76" i="829"/>
  <c r="P47" i="828"/>
  <c r="C76" i="829"/>
  <c r="Q47" i="828"/>
  <c r="D76" i="829"/>
  <c r="Q28" i="828"/>
  <c r="D57" i="829"/>
  <c r="R28" i="828"/>
  <c r="E57" i="829"/>
  <c r="O28" i="828"/>
  <c r="B57" i="829"/>
  <c r="S28" i="828"/>
  <c r="F57" i="829"/>
  <c r="P28" i="828"/>
  <c r="C57" i="829"/>
  <c r="K24" i="828"/>
  <c r="J46" i="828"/>
  <c r="J51" i="828"/>
  <c r="J2" i="828"/>
  <c r="J25" i="828"/>
  <c r="J27" i="828"/>
  <c r="J28" i="828"/>
  <c r="J29" i="828"/>
  <c r="J30" i="828"/>
  <c r="J31" i="828"/>
  <c r="J32" i="828"/>
  <c r="J33" i="828"/>
  <c r="J34" i="828"/>
  <c r="J35" i="828"/>
  <c r="K36" i="828"/>
  <c r="K39" i="828"/>
  <c r="J40" i="828"/>
  <c r="J45" i="828"/>
  <c r="K46" i="828"/>
  <c r="K47" i="828"/>
  <c r="K48" i="828"/>
  <c r="K49" i="828"/>
  <c r="K50" i="828"/>
  <c r="K51" i="828"/>
  <c r="K2" i="828"/>
  <c r="J39" i="828"/>
  <c r="J47" i="828"/>
  <c r="J48" i="828"/>
  <c r="K25" i="828"/>
  <c r="J26" i="828"/>
  <c r="K27" i="828"/>
  <c r="K28" i="828"/>
  <c r="K29" i="828"/>
  <c r="K30" i="828"/>
  <c r="K31" i="828"/>
  <c r="K32" i="828"/>
  <c r="K33" i="828"/>
  <c r="K34" i="828"/>
  <c r="K35" i="828"/>
  <c r="J37" i="828"/>
  <c r="K40" i="828"/>
  <c r="J41" i="828"/>
  <c r="J42" i="828"/>
  <c r="J43" i="828"/>
  <c r="J44" i="828"/>
  <c r="K45" i="828"/>
  <c r="J36" i="828"/>
  <c r="K38" i="828"/>
  <c r="J49" i="828"/>
  <c r="J50" i="828"/>
  <c r="J24" i="828"/>
  <c r="K26" i="828"/>
  <c r="K37" i="828"/>
  <c r="J38" i="828"/>
  <c r="K41" i="828"/>
  <c r="K42" i="828"/>
  <c r="K43" i="828"/>
  <c r="K44" i="828"/>
  <c r="M18" i="763"/>
  <c r="M25" i="828"/>
  <c r="L19" i="763"/>
  <c r="L26" i="828"/>
  <c r="M20" i="763"/>
  <c r="M27" i="828"/>
  <c r="M21" i="763"/>
  <c r="M28" i="828"/>
  <c r="M22" i="763"/>
  <c r="M29" i="828"/>
  <c r="M23" i="763"/>
  <c r="M30" i="828"/>
  <c r="M24" i="763"/>
  <c r="M31" i="828"/>
  <c r="M25" i="763"/>
  <c r="M32" i="828"/>
  <c r="M26" i="763"/>
  <c r="M33" i="828"/>
  <c r="M27" i="763"/>
  <c r="M34" i="828"/>
  <c r="M28" i="763"/>
  <c r="M35" i="828"/>
  <c r="L30" i="763"/>
  <c r="L37" i="828"/>
  <c r="M33" i="763"/>
  <c r="M40" i="828"/>
  <c r="L34" i="763"/>
  <c r="L41" i="828"/>
  <c r="L35" i="763"/>
  <c r="L42" i="828"/>
  <c r="L36" i="763"/>
  <c r="L43" i="828"/>
  <c r="M37" i="763"/>
  <c r="M44" i="828"/>
  <c r="M38" i="763"/>
  <c r="M45" i="828"/>
  <c r="M19" i="763"/>
  <c r="M26" i="828"/>
  <c r="M30" i="763"/>
  <c r="M37" i="828"/>
  <c r="L31" i="763"/>
  <c r="L38" i="828"/>
  <c r="M34" i="763"/>
  <c r="M41" i="828"/>
  <c r="M35" i="763"/>
  <c r="M42" i="828"/>
  <c r="M36" i="763"/>
  <c r="M43" i="828"/>
  <c r="L17" i="763"/>
  <c r="L24" i="828"/>
  <c r="L29" i="763"/>
  <c r="L36" i="828"/>
  <c r="M31" i="763"/>
  <c r="M38" i="828"/>
  <c r="L32" i="763"/>
  <c r="L39" i="828"/>
  <c r="L39" i="763"/>
  <c r="L46" i="828"/>
  <c r="L40" i="763"/>
  <c r="L47" i="828"/>
  <c r="L41" i="763"/>
  <c r="L48" i="828"/>
  <c r="L42" i="763"/>
  <c r="L49" i="828"/>
  <c r="L43" i="763"/>
  <c r="L50" i="828"/>
  <c r="L44" i="763"/>
  <c r="L51" i="828"/>
  <c r="L45" i="763"/>
  <c r="L2" i="828"/>
  <c r="M17" i="763"/>
  <c r="M24" i="828"/>
  <c r="L18" i="763"/>
  <c r="L25" i="828"/>
  <c r="L20" i="763"/>
  <c r="L27" i="828"/>
  <c r="L21" i="763"/>
  <c r="L28" i="828"/>
  <c r="L22" i="763"/>
  <c r="L29" i="828"/>
  <c r="L23" i="763"/>
  <c r="L30" i="828"/>
  <c r="L24" i="763"/>
  <c r="L31" i="828"/>
  <c r="L25" i="763"/>
  <c r="L32" i="828"/>
  <c r="L26" i="763"/>
  <c r="L33" i="828"/>
  <c r="L27" i="763"/>
  <c r="L34" i="828"/>
  <c r="L28" i="763"/>
  <c r="L35" i="828"/>
  <c r="M29" i="763"/>
  <c r="M36" i="828"/>
  <c r="M32" i="763"/>
  <c r="M39" i="828"/>
  <c r="L33" i="763"/>
  <c r="L40" i="828"/>
  <c r="L38" i="763"/>
  <c r="L45" i="828"/>
  <c r="M39" i="763"/>
  <c r="M46" i="828"/>
  <c r="M40" i="763"/>
  <c r="M47" i="828"/>
  <c r="M41" i="763"/>
  <c r="M48" i="828"/>
  <c r="M42" i="763"/>
  <c r="M49" i="828"/>
  <c r="M43" i="763"/>
  <c r="M50" i="828"/>
  <c r="M44" i="763"/>
  <c r="M51" i="828"/>
  <c r="M45" i="763"/>
  <c r="M2" i="828"/>
  <c r="J20" i="763"/>
  <c r="K20" i="763"/>
  <c r="J29" i="763"/>
  <c r="K29" i="763"/>
  <c r="J30" i="763"/>
  <c r="K30" i="763"/>
  <c r="J37" i="763"/>
  <c r="K37" i="763"/>
  <c r="J43" i="763"/>
  <c r="K43" i="763"/>
  <c r="K41" i="763"/>
  <c r="J41" i="763"/>
  <c r="J18" i="763"/>
  <c r="K18" i="763"/>
  <c r="J28" i="763"/>
  <c r="K28" i="763"/>
  <c r="J27" i="763"/>
  <c r="K27" i="763"/>
  <c r="J38" i="763"/>
  <c r="K38" i="763"/>
  <c r="J24" i="763"/>
  <c r="K24" i="763"/>
  <c r="J25" i="763"/>
  <c r="K25" i="763"/>
  <c r="J36" i="763"/>
  <c r="K36" i="763"/>
  <c r="J34" i="763"/>
  <c r="K34" i="763"/>
  <c r="J23" i="763"/>
  <c r="K23" i="763"/>
  <c r="J42" i="763"/>
  <c r="K42" i="763"/>
  <c r="J40" i="763"/>
  <c r="K40" i="763"/>
  <c r="K19" i="763"/>
  <c r="J19" i="763"/>
  <c r="J44" i="763"/>
  <c r="K44" i="763"/>
  <c r="J22" i="763"/>
  <c r="K22" i="763"/>
  <c r="J32" i="763"/>
  <c r="K32" i="763"/>
  <c r="J26" i="763"/>
  <c r="K26" i="763"/>
  <c r="J33" i="763"/>
  <c r="K33" i="763"/>
  <c r="J39" i="763"/>
  <c r="K39" i="763"/>
  <c r="J21" i="763"/>
  <c r="K21" i="763"/>
  <c r="J35" i="763"/>
  <c r="K35" i="763"/>
  <c r="K31" i="763"/>
  <c r="J31" i="763"/>
  <c r="J17" i="763"/>
  <c r="K17" i="763"/>
  <c r="J45" i="763"/>
  <c r="K45" i="763"/>
  <c r="AL149" i="2"/>
  <c r="AM149" i="2"/>
  <c r="AL150" i="2"/>
  <c r="AK151" i="2"/>
  <c r="AM151" i="2"/>
  <c r="AK152" i="2"/>
  <c r="AM152" i="2"/>
  <c r="AL153" i="2"/>
  <c r="AK154" i="2"/>
  <c r="AM154" i="2"/>
  <c r="AK155" i="2"/>
  <c r="AK156" i="2"/>
  <c r="AM156" i="2"/>
  <c r="AK157" i="2"/>
  <c r="AK158" i="2"/>
  <c r="AM158" i="2"/>
  <c r="AL159" i="2"/>
  <c r="AM159" i="2"/>
  <c r="AL160" i="2"/>
  <c r="AL161" i="2"/>
  <c r="AK162" i="2"/>
  <c r="AM162" i="2"/>
  <c r="AL163" i="2"/>
  <c r="AM163" i="2"/>
  <c r="AL164" i="2"/>
  <c r="AK165" i="2"/>
  <c r="AK166" i="2"/>
  <c r="AM166" i="2"/>
  <c r="AL167" i="2"/>
  <c r="AK168" i="2"/>
  <c r="AM168" i="2"/>
  <c r="AK169" i="2"/>
  <c r="AM169" i="2"/>
  <c r="AL170" i="2"/>
  <c r="AK171" i="2"/>
  <c r="AL171" i="2"/>
  <c r="AK172" i="2"/>
  <c r="AL172" i="2"/>
  <c r="AM172" i="2"/>
  <c r="AL173" i="2"/>
  <c r="AM173" i="2"/>
  <c r="AK174" i="2"/>
  <c r="AL174" i="2"/>
  <c r="AM174" i="2"/>
  <c r="AK175" i="2"/>
  <c r="AL175" i="2"/>
  <c r="AM175" i="2"/>
  <c r="AK176" i="2"/>
  <c r="AL176" i="2"/>
  <c r="AM176" i="2"/>
  <c r="AR149" i="2"/>
  <c r="AQ150" i="2"/>
  <c r="AP151" i="2"/>
  <c r="AP152" i="2"/>
  <c r="AR152" i="2"/>
  <c r="AQ153" i="2"/>
  <c r="AP154" i="2"/>
  <c r="AR154" i="2"/>
  <c r="AP155" i="2"/>
  <c r="AR155" i="2"/>
  <c r="AQ156" i="2"/>
  <c r="AQ157" i="2"/>
  <c r="AP158" i="2"/>
  <c r="AR158" i="2"/>
  <c r="AP159" i="2"/>
  <c r="AR159" i="2"/>
  <c r="AP160" i="2"/>
  <c r="AQ160" i="2"/>
  <c r="AR160" i="2"/>
  <c r="AP161" i="2"/>
  <c r="AR161" i="2"/>
  <c r="AP162" i="2"/>
  <c r="AQ162" i="2"/>
  <c r="AR162" i="2"/>
  <c r="AP163" i="2"/>
  <c r="AQ163" i="2"/>
  <c r="AR163" i="2"/>
  <c r="AP164" i="2"/>
  <c r="AQ164" i="2"/>
  <c r="AR164" i="2"/>
  <c r="AP165" i="2"/>
  <c r="AQ165" i="2"/>
  <c r="AR165" i="2"/>
  <c r="AP166" i="2"/>
  <c r="AQ166" i="2"/>
  <c r="AR166" i="2"/>
  <c r="AP167" i="2"/>
  <c r="AQ167" i="2"/>
  <c r="AR167" i="2"/>
  <c r="AP168" i="2"/>
  <c r="AQ168" i="2"/>
  <c r="AR168" i="2"/>
  <c r="AP169" i="2"/>
  <c r="AQ169" i="2"/>
  <c r="AR169" i="2"/>
  <c r="AP170" i="2"/>
  <c r="AQ170" i="2"/>
  <c r="AR170" i="2"/>
  <c r="AP171" i="2"/>
  <c r="AQ171" i="2"/>
  <c r="AR171" i="2"/>
  <c r="AP172" i="2"/>
  <c r="AQ172" i="2"/>
  <c r="AR172" i="2"/>
  <c r="AP173" i="2"/>
  <c r="AQ173" i="2"/>
  <c r="AR173" i="2"/>
  <c r="AP174" i="2"/>
  <c r="AQ174" i="2"/>
  <c r="AR174" i="2"/>
  <c r="AP175" i="2"/>
  <c r="AQ175" i="2"/>
  <c r="AR175" i="2"/>
  <c r="AP176" i="2"/>
  <c r="AQ176" i="2"/>
  <c r="AR176" i="2"/>
  <c r="AB149" i="2"/>
  <c r="AC149" i="2"/>
  <c r="AB150" i="2"/>
  <c r="AC150" i="2"/>
  <c r="AB151" i="2"/>
  <c r="AC151" i="2"/>
  <c r="AB152" i="2"/>
  <c r="AC152" i="2"/>
  <c r="AB153" i="2"/>
  <c r="AC153" i="2"/>
  <c r="AB154" i="2"/>
  <c r="AC154" i="2"/>
  <c r="AB155" i="2"/>
  <c r="AC155" i="2"/>
  <c r="AB156" i="2"/>
  <c r="AC156" i="2"/>
  <c r="AB157" i="2"/>
  <c r="AC157" i="2"/>
  <c r="AB158" i="2"/>
  <c r="AC158" i="2"/>
  <c r="AB159" i="2"/>
  <c r="AC159" i="2"/>
  <c r="AB160" i="2"/>
  <c r="AC160" i="2"/>
  <c r="AB161" i="2"/>
  <c r="AC161" i="2"/>
  <c r="AB162" i="2"/>
  <c r="AC162" i="2"/>
  <c r="AB163" i="2"/>
  <c r="AC163" i="2"/>
  <c r="AB164" i="2"/>
  <c r="AC164" i="2"/>
  <c r="AB165" i="2"/>
  <c r="AC165" i="2"/>
  <c r="AB166" i="2"/>
  <c r="AC166" i="2"/>
  <c r="AB167" i="2"/>
  <c r="AC167" i="2"/>
  <c r="AB168" i="2"/>
  <c r="AC168" i="2"/>
  <c r="AB169" i="2"/>
  <c r="AC169" i="2"/>
  <c r="AB170" i="2"/>
  <c r="AC170" i="2"/>
  <c r="AB171" i="2"/>
  <c r="AC171" i="2"/>
  <c r="AB172" i="2"/>
  <c r="AC172" i="2"/>
  <c r="AB173" i="2"/>
  <c r="AC173" i="2"/>
  <c r="AB174" i="2"/>
  <c r="AC174" i="2"/>
  <c r="AB175" i="2"/>
  <c r="AC175" i="2"/>
  <c r="AB176" i="2"/>
  <c r="AC176" i="2"/>
  <c r="AA177" i="2"/>
  <c r="AK149" i="2"/>
  <c r="AK150" i="2"/>
  <c r="AM150" i="2"/>
  <c r="AL151" i="2"/>
  <c r="AL152" i="2"/>
  <c r="AK153" i="2"/>
  <c r="AM153" i="2"/>
  <c r="AL154" i="2"/>
  <c r="AL155" i="2"/>
  <c r="AM155" i="2"/>
  <c r="AL156" i="2"/>
  <c r="AL157" i="2"/>
  <c r="AM157" i="2"/>
  <c r="AL158" i="2"/>
  <c r="AK159" i="2"/>
  <c r="AK160" i="2"/>
  <c r="AM160" i="2"/>
  <c r="AK161" i="2"/>
  <c r="AM161" i="2"/>
  <c r="AL162" i="2"/>
  <c r="AK163" i="2"/>
  <c r="AK164" i="2"/>
  <c r="AM164" i="2"/>
  <c r="AL165" i="2"/>
  <c r="AM165" i="2"/>
  <c r="AL166" i="2"/>
  <c r="AK167" i="2"/>
  <c r="AM167" i="2"/>
  <c r="AL168" i="2"/>
  <c r="AL169" i="2"/>
  <c r="AK170" i="2"/>
  <c r="AM170" i="2"/>
  <c r="AM171" i="2"/>
  <c r="AK173" i="2"/>
  <c r="AP149" i="2"/>
  <c r="AQ149" i="2"/>
  <c r="AP150" i="2"/>
  <c r="AR150" i="2"/>
  <c r="AQ151" i="2"/>
  <c r="AR151" i="2"/>
  <c r="AQ152" i="2"/>
  <c r="AP153" i="2"/>
  <c r="AR153" i="2"/>
  <c r="AQ154" i="2"/>
  <c r="AQ155" i="2"/>
  <c r="AP156" i="2"/>
  <c r="AR156" i="2"/>
  <c r="AP157" i="2"/>
  <c r="AR157" i="2"/>
  <c r="AQ158" i="2"/>
  <c r="AQ159" i="2"/>
  <c r="AQ161" i="2"/>
  <c r="AG149" i="2"/>
  <c r="AH149" i="2"/>
  <c r="AG150" i="2"/>
  <c r="AH150" i="2"/>
  <c r="AG151" i="2"/>
  <c r="AH151" i="2"/>
  <c r="AG152" i="2"/>
  <c r="AH152" i="2"/>
  <c r="AG153" i="2"/>
  <c r="AH153" i="2"/>
  <c r="AG154" i="2"/>
  <c r="AH154" i="2"/>
  <c r="AG155" i="2"/>
  <c r="AH155" i="2"/>
  <c r="AG156" i="2"/>
  <c r="AH156" i="2"/>
  <c r="AG157" i="2"/>
  <c r="AH157" i="2"/>
  <c r="AG158" i="2"/>
  <c r="AH158" i="2"/>
  <c r="AG159" i="2"/>
  <c r="AH159" i="2"/>
  <c r="AG160" i="2"/>
  <c r="AH160" i="2"/>
  <c r="AG161" i="2"/>
  <c r="AH161" i="2"/>
  <c r="AG162" i="2"/>
  <c r="AH162" i="2"/>
  <c r="AG163" i="2"/>
  <c r="AH163" i="2"/>
  <c r="AG164" i="2"/>
  <c r="AH164" i="2"/>
  <c r="AG165" i="2"/>
  <c r="AH165" i="2"/>
  <c r="AG166" i="2"/>
  <c r="AH166" i="2"/>
  <c r="AG167" i="2"/>
  <c r="AH167" i="2"/>
  <c r="AG168" i="2"/>
  <c r="AH168" i="2"/>
  <c r="AG169" i="2"/>
  <c r="AH169" i="2"/>
  <c r="AG170" i="2"/>
  <c r="AH170" i="2"/>
  <c r="AG171" i="2"/>
  <c r="AH171" i="2"/>
  <c r="AG172" i="2"/>
  <c r="AH172" i="2"/>
  <c r="AG173" i="2"/>
  <c r="AH173" i="2"/>
  <c r="AG174" i="2"/>
  <c r="AH174" i="2"/>
  <c r="AG175" i="2"/>
  <c r="AH175" i="2"/>
  <c r="AG176" i="2"/>
  <c r="AH176" i="2"/>
  <c r="AF177" i="2"/>
  <c r="H178" i="2"/>
  <c r="AK177" i="2"/>
  <c r="L178" i="2"/>
  <c r="AM177" i="2"/>
  <c r="R178" i="2"/>
  <c r="AP177" i="2"/>
  <c r="T178" i="2"/>
  <c r="AQ177" i="2"/>
  <c r="V178" i="2"/>
  <c r="AR177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I178" i="2"/>
  <c r="AB177" i="2"/>
  <c r="K178" i="2"/>
  <c r="AC177" i="2"/>
  <c r="J178" i="2"/>
  <c r="AL177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S178" i="2"/>
  <c r="AG177" i="2"/>
  <c r="U178" i="2"/>
  <c r="AH177" i="2"/>
  <c r="I150" i="2"/>
  <c r="K151" i="2"/>
  <c r="I152" i="2"/>
  <c r="K153" i="2"/>
  <c r="I154" i="2"/>
  <c r="K155" i="2"/>
  <c r="I156" i="2"/>
  <c r="H150" i="2"/>
  <c r="J150" i="2"/>
  <c r="L150" i="2"/>
  <c r="H151" i="2"/>
  <c r="J151" i="2"/>
  <c r="L151" i="2"/>
  <c r="H152" i="2"/>
  <c r="J152" i="2"/>
  <c r="L152" i="2"/>
  <c r="H153" i="2"/>
  <c r="J153" i="2"/>
  <c r="L153" i="2"/>
  <c r="H154" i="2"/>
  <c r="J154" i="2"/>
  <c r="L154" i="2"/>
  <c r="H155" i="2"/>
  <c r="J155" i="2"/>
  <c r="L155" i="2"/>
  <c r="H156" i="2"/>
  <c r="J156" i="2"/>
  <c r="L156" i="2"/>
  <c r="H157" i="2"/>
  <c r="J157" i="2"/>
  <c r="L157" i="2"/>
  <c r="H158" i="2"/>
  <c r="J158" i="2"/>
  <c r="L158" i="2"/>
  <c r="H159" i="2"/>
  <c r="J159" i="2"/>
  <c r="L159" i="2"/>
  <c r="H160" i="2"/>
  <c r="J160" i="2"/>
  <c r="L160" i="2"/>
  <c r="H161" i="2"/>
  <c r="J161" i="2"/>
  <c r="L161" i="2"/>
  <c r="H162" i="2"/>
  <c r="J162" i="2"/>
  <c r="L162" i="2"/>
  <c r="H163" i="2"/>
  <c r="J163" i="2"/>
  <c r="L163" i="2"/>
  <c r="H164" i="2"/>
  <c r="J164" i="2"/>
  <c r="L164" i="2"/>
  <c r="H165" i="2"/>
  <c r="J165" i="2"/>
  <c r="L165" i="2"/>
  <c r="H166" i="2"/>
  <c r="J166" i="2"/>
  <c r="L166" i="2"/>
  <c r="H167" i="2"/>
  <c r="J167" i="2"/>
  <c r="L167" i="2"/>
  <c r="H168" i="2"/>
  <c r="J168" i="2"/>
  <c r="L168" i="2"/>
  <c r="H169" i="2"/>
  <c r="J169" i="2"/>
  <c r="L169" i="2"/>
  <c r="H170" i="2"/>
  <c r="J170" i="2"/>
  <c r="L170" i="2"/>
  <c r="H171" i="2"/>
  <c r="J171" i="2"/>
  <c r="L171" i="2"/>
  <c r="H172" i="2"/>
  <c r="J172" i="2"/>
  <c r="L172" i="2"/>
  <c r="H173" i="2"/>
  <c r="J173" i="2"/>
  <c r="L173" i="2"/>
  <c r="H174" i="2"/>
  <c r="J174" i="2"/>
  <c r="L174" i="2"/>
  <c r="H175" i="2"/>
  <c r="J175" i="2"/>
  <c r="L175" i="2"/>
  <c r="H176" i="2"/>
  <c r="J176" i="2"/>
  <c r="L176" i="2"/>
  <c r="H177" i="2"/>
  <c r="J177" i="2"/>
  <c r="L177" i="2"/>
  <c r="R150" i="2"/>
  <c r="T150" i="2"/>
  <c r="V150" i="2"/>
  <c r="R151" i="2"/>
  <c r="T151" i="2"/>
  <c r="V151" i="2"/>
  <c r="R152" i="2"/>
  <c r="T152" i="2"/>
  <c r="V152" i="2"/>
  <c r="R153" i="2"/>
  <c r="T153" i="2"/>
  <c r="V153" i="2"/>
  <c r="R154" i="2"/>
  <c r="T154" i="2"/>
  <c r="V154" i="2"/>
  <c r="R155" i="2"/>
  <c r="T155" i="2"/>
  <c r="V155" i="2"/>
  <c r="R156" i="2"/>
  <c r="T156" i="2"/>
  <c r="V156" i="2"/>
  <c r="R157" i="2"/>
  <c r="T157" i="2"/>
  <c r="V157" i="2"/>
  <c r="R158" i="2"/>
  <c r="T158" i="2"/>
  <c r="V158" i="2"/>
  <c r="R159" i="2"/>
  <c r="T159" i="2"/>
  <c r="V159" i="2"/>
  <c r="R160" i="2"/>
  <c r="T160" i="2"/>
  <c r="V160" i="2"/>
  <c r="R161" i="2"/>
  <c r="T161" i="2"/>
  <c r="V161" i="2"/>
  <c r="R162" i="2"/>
  <c r="T162" i="2"/>
  <c r="V162" i="2"/>
  <c r="R163" i="2"/>
  <c r="T163" i="2"/>
  <c r="V163" i="2"/>
  <c r="R164" i="2"/>
  <c r="T164" i="2"/>
  <c r="V164" i="2"/>
  <c r="R165" i="2"/>
  <c r="T165" i="2"/>
  <c r="V165" i="2"/>
  <c r="R166" i="2"/>
  <c r="T166" i="2"/>
  <c r="V166" i="2"/>
  <c r="R167" i="2"/>
  <c r="T167" i="2"/>
  <c r="V167" i="2"/>
  <c r="R168" i="2"/>
  <c r="T168" i="2"/>
  <c r="V168" i="2"/>
  <c r="R169" i="2"/>
  <c r="T169" i="2"/>
  <c r="V169" i="2"/>
  <c r="R170" i="2"/>
  <c r="T170" i="2"/>
  <c r="V170" i="2"/>
  <c r="R171" i="2"/>
  <c r="T171" i="2"/>
  <c r="V171" i="2"/>
  <c r="R172" i="2"/>
  <c r="T172" i="2"/>
  <c r="V172" i="2"/>
  <c r="R173" i="2"/>
  <c r="T173" i="2"/>
  <c r="V173" i="2"/>
  <c r="R174" i="2"/>
  <c r="T174" i="2"/>
  <c r="V174" i="2"/>
  <c r="R175" i="2"/>
  <c r="T175" i="2"/>
  <c r="V175" i="2"/>
  <c r="R176" i="2"/>
  <c r="T176" i="2"/>
  <c r="V176" i="2"/>
  <c r="R177" i="2"/>
  <c r="T177" i="2"/>
  <c r="V177" i="2"/>
  <c r="K150" i="2"/>
  <c r="I151" i="2"/>
  <c r="K152" i="2"/>
  <c r="I153" i="2"/>
  <c r="K154" i="2"/>
  <c r="I155" i="2"/>
  <c r="K156" i="2"/>
  <c r="I157" i="2"/>
  <c r="K157" i="2"/>
  <c r="I158" i="2"/>
  <c r="K158" i="2"/>
  <c r="I159" i="2"/>
  <c r="K159" i="2"/>
  <c r="I160" i="2"/>
  <c r="K160" i="2"/>
  <c r="I161" i="2"/>
  <c r="K161" i="2"/>
  <c r="I162" i="2"/>
  <c r="K162" i="2"/>
  <c r="I163" i="2"/>
  <c r="K163" i="2"/>
  <c r="I164" i="2"/>
  <c r="K164" i="2"/>
  <c r="I165" i="2"/>
  <c r="K165" i="2"/>
  <c r="I166" i="2"/>
  <c r="K166" i="2"/>
  <c r="I167" i="2"/>
  <c r="K167" i="2"/>
  <c r="I168" i="2"/>
  <c r="K168" i="2"/>
  <c r="I169" i="2"/>
  <c r="K169" i="2"/>
  <c r="I170" i="2"/>
  <c r="K170" i="2"/>
  <c r="I171" i="2"/>
  <c r="K171" i="2"/>
  <c r="I172" i="2"/>
  <c r="K172" i="2"/>
  <c r="I173" i="2"/>
  <c r="K173" i="2"/>
  <c r="I174" i="2"/>
  <c r="K174" i="2"/>
  <c r="I175" i="2"/>
  <c r="K175" i="2"/>
  <c r="I176" i="2"/>
  <c r="K176" i="2"/>
  <c r="I177" i="2"/>
  <c r="K177" i="2"/>
  <c r="S150" i="2"/>
  <c r="U150" i="2"/>
  <c r="S151" i="2"/>
  <c r="U151" i="2"/>
  <c r="S152" i="2"/>
  <c r="U152" i="2"/>
  <c r="S153" i="2"/>
  <c r="U153" i="2"/>
  <c r="S154" i="2"/>
  <c r="U154" i="2"/>
  <c r="S155" i="2"/>
  <c r="U155" i="2"/>
  <c r="S156" i="2"/>
  <c r="U156" i="2"/>
  <c r="S157" i="2"/>
  <c r="U157" i="2"/>
  <c r="S158" i="2"/>
  <c r="U158" i="2"/>
  <c r="S159" i="2"/>
  <c r="U159" i="2"/>
  <c r="S160" i="2"/>
  <c r="U160" i="2"/>
  <c r="S161" i="2"/>
  <c r="U161" i="2"/>
  <c r="S162" i="2"/>
  <c r="U162" i="2"/>
  <c r="S163" i="2"/>
  <c r="U163" i="2"/>
  <c r="S164" i="2"/>
  <c r="U164" i="2"/>
  <c r="S165" i="2"/>
  <c r="U165" i="2"/>
  <c r="S166" i="2"/>
  <c r="U166" i="2"/>
  <c r="S167" i="2"/>
  <c r="U167" i="2"/>
  <c r="S168" i="2"/>
  <c r="U168" i="2"/>
  <c r="S169" i="2"/>
  <c r="U169" i="2"/>
  <c r="S170" i="2"/>
  <c r="U170" i="2"/>
  <c r="S171" i="2"/>
  <c r="U171" i="2"/>
  <c r="S172" i="2"/>
  <c r="U172" i="2"/>
  <c r="S173" i="2"/>
  <c r="U173" i="2"/>
  <c r="S174" i="2"/>
  <c r="U174" i="2"/>
  <c r="S175" i="2"/>
  <c r="U175" i="2"/>
  <c r="S176" i="2"/>
  <c r="U176" i="2"/>
  <c r="S177" i="2"/>
  <c r="U177" i="2"/>
  <c r="G175" i="2"/>
  <c r="G176" i="2"/>
  <c r="G177" i="2"/>
  <c r="G178" i="2"/>
  <c r="Q175" i="2"/>
  <c r="Q176" i="2"/>
  <c r="Q177" i="2"/>
  <c r="Q178" i="2"/>
  <c r="G150" i="2"/>
  <c r="G151" i="2"/>
  <c r="G153" i="2"/>
  <c r="G152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J214" i="2"/>
  <c r="AC214" i="2"/>
  <c r="M214" i="2"/>
  <c r="AF214" i="2"/>
  <c r="V214" i="2"/>
  <c r="AN214" i="2"/>
  <c r="N214" i="2"/>
  <c r="AD214" i="2"/>
  <c r="T214" i="2"/>
  <c r="AL214" i="2"/>
  <c r="D214" i="2"/>
  <c r="AQ214" i="2"/>
  <c r="P214" i="2"/>
  <c r="AH214" i="2"/>
  <c r="E214" i="2"/>
  <c r="AP214" i="2"/>
  <c r="K214" i="2"/>
  <c r="AA214" i="2"/>
  <c r="G214" i="2"/>
  <c r="Z214" i="2"/>
  <c r="R214" i="2"/>
  <c r="AJ214" i="2"/>
  <c r="H214" i="2"/>
  <c r="AR214" i="2"/>
  <c r="K205" i="2"/>
  <c r="AA205" i="2"/>
  <c r="M205" i="2"/>
  <c r="AF205" i="2"/>
  <c r="V205" i="2"/>
  <c r="AN205" i="2"/>
  <c r="N205" i="2"/>
  <c r="AD205" i="2"/>
  <c r="J205" i="2"/>
  <c r="AC205" i="2"/>
  <c r="D205" i="2"/>
  <c r="AQ205" i="2"/>
  <c r="P205" i="2"/>
  <c r="AH205" i="2"/>
  <c r="E205" i="2"/>
  <c r="AP205" i="2"/>
  <c r="T205" i="2"/>
  <c r="AL205" i="2"/>
  <c r="G205" i="2"/>
  <c r="Z205" i="2"/>
  <c r="R205" i="2"/>
  <c r="AJ205" i="2"/>
  <c r="H205" i="2"/>
  <c r="AR205" i="2"/>
  <c r="K208" i="2"/>
  <c r="AA208" i="2"/>
  <c r="M208" i="2"/>
  <c r="AF208" i="2"/>
  <c r="V208" i="2"/>
  <c r="AN208" i="2"/>
  <c r="N208" i="2"/>
  <c r="AD208" i="2"/>
  <c r="J208" i="2"/>
  <c r="AC208" i="2"/>
  <c r="D208" i="2"/>
  <c r="AQ208" i="2"/>
  <c r="P208" i="2"/>
  <c r="AH208" i="2"/>
  <c r="E208" i="2"/>
  <c r="AP208" i="2"/>
  <c r="T208" i="2"/>
  <c r="AL208" i="2"/>
  <c r="G208" i="2"/>
  <c r="Z208" i="2"/>
  <c r="R208" i="2"/>
  <c r="AJ208" i="2"/>
  <c r="H208" i="2"/>
  <c r="AR208" i="2"/>
  <c r="J217" i="2"/>
  <c r="AC217" i="2"/>
  <c r="M217" i="2"/>
  <c r="AF217" i="2"/>
  <c r="V217" i="2"/>
  <c r="AN217" i="2"/>
  <c r="N217" i="2"/>
  <c r="AD217" i="2"/>
  <c r="T217" i="2"/>
  <c r="AL217" i="2"/>
  <c r="D217" i="2"/>
  <c r="AQ217" i="2"/>
  <c r="P217" i="2"/>
  <c r="AH217" i="2"/>
  <c r="E217" i="2"/>
  <c r="AP217" i="2"/>
  <c r="K217" i="2"/>
  <c r="AA217" i="2"/>
  <c r="G217" i="2"/>
  <c r="Z217" i="2"/>
  <c r="R217" i="2"/>
  <c r="AJ217" i="2"/>
  <c r="H217" i="2"/>
  <c r="AR217" i="2"/>
  <c r="V215" i="2"/>
  <c r="AN215" i="2"/>
  <c r="J215" i="2"/>
  <c r="AC215" i="2"/>
  <c r="T215" i="2"/>
  <c r="AL215" i="2"/>
  <c r="K215" i="2"/>
  <c r="AA215" i="2"/>
  <c r="N215" i="2"/>
  <c r="AD215" i="2"/>
  <c r="D215" i="2"/>
  <c r="AQ215" i="2"/>
  <c r="P215" i="2"/>
  <c r="AH215" i="2"/>
  <c r="E215" i="2"/>
  <c r="AP215" i="2"/>
  <c r="M215" i="2"/>
  <c r="AF215" i="2"/>
  <c r="G215" i="2"/>
  <c r="Z215" i="2"/>
  <c r="R215" i="2"/>
  <c r="AJ215" i="2"/>
  <c r="H215" i="2"/>
  <c r="AR215" i="2"/>
  <c r="P226" i="2"/>
  <c r="AH226" i="2"/>
  <c r="J225" i="2"/>
  <c r="AC225" i="2"/>
  <c r="J226" i="2"/>
  <c r="AC226" i="2"/>
  <c r="T226" i="2"/>
  <c r="AL226" i="2"/>
  <c r="K226" i="2"/>
  <c r="AA226" i="2"/>
  <c r="D226" i="2"/>
  <c r="AQ226" i="2"/>
  <c r="M226" i="2"/>
  <c r="AF226" i="2"/>
  <c r="V226" i="2"/>
  <c r="AN226" i="2"/>
  <c r="N226" i="2"/>
  <c r="AD226" i="2"/>
  <c r="E226" i="2"/>
  <c r="AP226" i="2"/>
  <c r="G226" i="2"/>
  <c r="Z226" i="2"/>
  <c r="R226" i="2"/>
  <c r="AJ226" i="2"/>
  <c r="H226" i="2"/>
  <c r="AR226" i="2"/>
  <c r="V210" i="2"/>
  <c r="AN210" i="2"/>
  <c r="J210" i="2"/>
  <c r="AC210" i="2"/>
  <c r="T210" i="2"/>
  <c r="AL210" i="2"/>
  <c r="K210" i="2"/>
  <c r="AA210" i="2"/>
  <c r="N210" i="2"/>
  <c r="AD210" i="2"/>
  <c r="D210" i="2"/>
  <c r="AQ210" i="2"/>
  <c r="P210" i="2"/>
  <c r="AH210" i="2"/>
  <c r="E210" i="2"/>
  <c r="AP210" i="2"/>
  <c r="M210" i="2"/>
  <c r="AF210" i="2"/>
  <c r="G210" i="2"/>
  <c r="Z210" i="2"/>
  <c r="R210" i="2"/>
  <c r="AJ210" i="2"/>
  <c r="H210" i="2"/>
  <c r="AR210" i="2"/>
  <c r="K212" i="2"/>
  <c r="AA212" i="2"/>
  <c r="M212" i="2"/>
  <c r="AF212" i="2"/>
  <c r="V212" i="2"/>
  <c r="AN212" i="2"/>
  <c r="N212" i="2"/>
  <c r="AD212" i="2"/>
  <c r="T212" i="2"/>
  <c r="AL212" i="2"/>
  <c r="D212" i="2"/>
  <c r="AQ212" i="2"/>
  <c r="P212" i="2"/>
  <c r="AH212" i="2"/>
  <c r="E212" i="2"/>
  <c r="AP212" i="2"/>
  <c r="J212" i="2"/>
  <c r="AC212" i="2"/>
  <c r="G212" i="2"/>
  <c r="Z212" i="2"/>
  <c r="R212" i="2"/>
  <c r="AJ212" i="2"/>
  <c r="H212" i="2"/>
  <c r="AR212" i="2"/>
  <c r="P227" i="2"/>
  <c r="AH227" i="2"/>
  <c r="J227" i="2"/>
  <c r="AC227" i="2"/>
  <c r="T227" i="2"/>
  <c r="AL227" i="2"/>
  <c r="K227" i="2"/>
  <c r="AA227" i="2"/>
  <c r="D227" i="2"/>
  <c r="AQ227" i="2"/>
  <c r="M227" i="2"/>
  <c r="AF227" i="2"/>
  <c r="V227" i="2"/>
  <c r="AN227" i="2"/>
  <c r="N227" i="2"/>
  <c r="AD227" i="2"/>
  <c r="E227" i="2"/>
  <c r="AP227" i="2"/>
  <c r="G227" i="2"/>
  <c r="Z227" i="2"/>
  <c r="R227" i="2"/>
  <c r="AJ227" i="2"/>
  <c r="H227" i="2"/>
  <c r="AR227" i="2"/>
  <c r="J218" i="2"/>
  <c r="AC218" i="2"/>
  <c r="T218" i="2"/>
  <c r="AL218" i="2"/>
  <c r="K218" i="2"/>
  <c r="AA218" i="2"/>
  <c r="M218" i="2"/>
  <c r="AF218" i="2"/>
  <c r="V218" i="2"/>
  <c r="AN218" i="2"/>
  <c r="N218" i="2"/>
  <c r="AD218" i="2"/>
  <c r="D218" i="2"/>
  <c r="AQ218" i="2"/>
  <c r="P218" i="2"/>
  <c r="AH218" i="2"/>
  <c r="E218" i="2"/>
  <c r="AP218" i="2"/>
  <c r="G218" i="2"/>
  <c r="Z218" i="2"/>
  <c r="R218" i="2"/>
  <c r="AJ218" i="2"/>
  <c r="H218" i="2"/>
  <c r="AR218" i="2"/>
  <c r="J211" i="2"/>
  <c r="AC211" i="2"/>
  <c r="M211" i="2"/>
  <c r="AF211" i="2"/>
  <c r="V211" i="2"/>
  <c r="AN211" i="2"/>
  <c r="N211" i="2"/>
  <c r="AD211" i="2"/>
  <c r="T211" i="2"/>
  <c r="AL211" i="2"/>
  <c r="D211" i="2"/>
  <c r="AQ211" i="2"/>
  <c r="P211" i="2"/>
  <c r="AH211" i="2"/>
  <c r="E211" i="2"/>
  <c r="AP211" i="2"/>
  <c r="K211" i="2"/>
  <c r="AA211" i="2"/>
  <c r="G211" i="2"/>
  <c r="Z211" i="2"/>
  <c r="R211" i="2"/>
  <c r="AJ211" i="2"/>
  <c r="H211" i="2"/>
  <c r="AR211" i="2"/>
  <c r="J207" i="2"/>
  <c r="AC207" i="2"/>
  <c r="T207" i="2"/>
  <c r="AL207" i="2"/>
  <c r="K207" i="2"/>
  <c r="AA207" i="2"/>
  <c r="M207" i="2"/>
  <c r="AF207" i="2"/>
  <c r="V207" i="2"/>
  <c r="AN207" i="2"/>
  <c r="N207" i="2"/>
  <c r="AD207" i="2"/>
  <c r="D207" i="2"/>
  <c r="AQ207" i="2"/>
  <c r="P207" i="2"/>
  <c r="AH207" i="2"/>
  <c r="E207" i="2"/>
  <c r="AP207" i="2"/>
  <c r="G207" i="2"/>
  <c r="Z207" i="2"/>
  <c r="R207" i="2"/>
  <c r="AJ207" i="2"/>
  <c r="H207" i="2"/>
  <c r="AR207" i="2"/>
  <c r="J224" i="2"/>
  <c r="AC224" i="2"/>
  <c r="T224" i="2"/>
  <c r="AL224" i="2"/>
  <c r="K224" i="2"/>
  <c r="AA224" i="2"/>
  <c r="M224" i="2"/>
  <c r="AF224" i="2"/>
  <c r="V224" i="2"/>
  <c r="AN224" i="2"/>
  <c r="N224" i="2"/>
  <c r="AD224" i="2"/>
  <c r="D224" i="2"/>
  <c r="AQ224" i="2"/>
  <c r="P224" i="2"/>
  <c r="AH224" i="2"/>
  <c r="E224" i="2"/>
  <c r="AP224" i="2"/>
  <c r="G224" i="2"/>
  <c r="Z224" i="2"/>
  <c r="R224" i="2"/>
  <c r="AJ224" i="2"/>
  <c r="H224" i="2"/>
  <c r="AR224" i="2"/>
  <c r="J219" i="2"/>
  <c r="AC219" i="2"/>
  <c r="K219" i="2"/>
  <c r="AA219" i="2"/>
  <c r="M219" i="2"/>
  <c r="AF219" i="2"/>
  <c r="V219" i="2"/>
  <c r="AN219" i="2"/>
  <c r="D219" i="2"/>
  <c r="AQ219" i="2"/>
  <c r="P219" i="2"/>
  <c r="AH219" i="2"/>
  <c r="E219" i="2"/>
  <c r="AP219" i="2"/>
  <c r="T219" i="2"/>
  <c r="AL219" i="2"/>
  <c r="N219" i="2"/>
  <c r="AD219" i="2"/>
  <c r="G219" i="2"/>
  <c r="Z219" i="2"/>
  <c r="R219" i="2"/>
  <c r="AJ219" i="2"/>
  <c r="H219" i="2"/>
  <c r="AR219" i="2"/>
  <c r="E206" i="2"/>
  <c r="AP206" i="2"/>
  <c r="J206" i="2"/>
  <c r="AC206" i="2"/>
  <c r="T206" i="2"/>
  <c r="AL206" i="2"/>
  <c r="K206" i="2"/>
  <c r="AA206" i="2"/>
  <c r="P206" i="2"/>
  <c r="AH206" i="2"/>
  <c r="M206" i="2"/>
  <c r="AF206" i="2"/>
  <c r="V206" i="2"/>
  <c r="AN206" i="2"/>
  <c r="N206" i="2"/>
  <c r="AD206" i="2"/>
  <c r="D206" i="2"/>
  <c r="AQ206" i="2"/>
  <c r="G206" i="2"/>
  <c r="Z206" i="2"/>
  <c r="R206" i="2"/>
  <c r="AJ206" i="2"/>
  <c r="H206" i="2"/>
  <c r="AR206" i="2"/>
  <c r="J223" i="2"/>
  <c r="AC223" i="2"/>
  <c r="T223" i="2"/>
  <c r="AL223" i="2"/>
  <c r="K223" i="2"/>
  <c r="AA223" i="2"/>
  <c r="M223" i="2"/>
  <c r="AF223" i="2"/>
  <c r="V223" i="2"/>
  <c r="AN223" i="2"/>
  <c r="N223" i="2"/>
  <c r="AD223" i="2"/>
  <c r="D223" i="2"/>
  <c r="AQ223" i="2"/>
  <c r="P223" i="2"/>
  <c r="AH223" i="2"/>
  <c r="E223" i="2"/>
  <c r="AP223" i="2"/>
  <c r="G223" i="2"/>
  <c r="Z223" i="2"/>
  <c r="R223" i="2"/>
  <c r="AJ223" i="2"/>
  <c r="H223" i="2"/>
  <c r="AR223" i="2"/>
  <c r="J233" i="2"/>
  <c r="AC233" i="2"/>
  <c r="M233" i="2"/>
  <c r="AF233" i="2"/>
  <c r="V233" i="2"/>
  <c r="AN233" i="2"/>
  <c r="N233" i="2"/>
  <c r="AD233" i="2"/>
  <c r="T233" i="2"/>
  <c r="AL233" i="2"/>
  <c r="D233" i="2"/>
  <c r="AQ233" i="2"/>
  <c r="P233" i="2"/>
  <c r="AH233" i="2"/>
  <c r="E233" i="2"/>
  <c r="AP233" i="2"/>
  <c r="K233" i="2"/>
  <c r="AA233" i="2"/>
  <c r="G233" i="2"/>
  <c r="Z233" i="2"/>
  <c r="R233" i="2"/>
  <c r="AJ233" i="2"/>
  <c r="H233" i="2"/>
  <c r="AR233" i="2"/>
  <c r="K220" i="2"/>
  <c r="AA220" i="2"/>
  <c r="M220" i="2"/>
  <c r="AF220" i="2"/>
  <c r="V220" i="2"/>
  <c r="AN220" i="2"/>
  <c r="N220" i="2"/>
  <c r="AD220" i="2"/>
  <c r="J220" i="2"/>
  <c r="AC220" i="2"/>
  <c r="D220" i="2"/>
  <c r="AQ220" i="2"/>
  <c r="P220" i="2"/>
  <c r="AH220" i="2"/>
  <c r="E220" i="2"/>
  <c r="AP220" i="2"/>
  <c r="T220" i="2"/>
  <c r="AL220" i="2"/>
  <c r="G220" i="2"/>
  <c r="Z220" i="2"/>
  <c r="R220" i="2"/>
  <c r="AJ220" i="2"/>
  <c r="H220" i="2"/>
  <c r="AR220" i="2"/>
  <c r="K216" i="2"/>
  <c r="AA216" i="2"/>
  <c r="M216" i="2"/>
  <c r="AF216" i="2"/>
  <c r="V216" i="2"/>
  <c r="AN216" i="2"/>
  <c r="N216" i="2"/>
  <c r="AD216" i="2"/>
  <c r="T216" i="2"/>
  <c r="AL216" i="2"/>
  <c r="D216" i="2"/>
  <c r="AQ216" i="2"/>
  <c r="P216" i="2"/>
  <c r="AH216" i="2"/>
  <c r="E216" i="2"/>
  <c r="AP216" i="2"/>
  <c r="J216" i="2"/>
  <c r="AC216" i="2"/>
  <c r="G216" i="2"/>
  <c r="Z216" i="2"/>
  <c r="R216" i="2"/>
  <c r="AJ216" i="2"/>
  <c r="H216" i="2"/>
  <c r="AR216" i="2"/>
  <c r="T209" i="2"/>
  <c r="AL209" i="2"/>
  <c r="M209" i="2"/>
  <c r="AF209" i="2"/>
  <c r="V209" i="2"/>
  <c r="AN209" i="2"/>
  <c r="N209" i="2"/>
  <c r="AD209" i="2"/>
  <c r="J209" i="2"/>
  <c r="AC209" i="2"/>
  <c r="D209" i="2"/>
  <c r="AQ209" i="2"/>
  <c r="P209" i="2"/>
  <c r="AH209" i="2"/>
  <c r="E209" i="2"/>
  <c r="AP209" i="2"/>
  <c r="K209" i="2"/>
  <c r="AA209" i="2"/>
  <c r="G209" i="2"/>
  <c r="Z209" i="2"/>
  <c r="R209" i="2"/>
  <c r="AJ209" i="2"/>
  <c r="H209" i="2"/>
  <c r="AR209" i="2"/>
  <c r="N232" i="2"/>
  <c r="AD232" i="2"/>
  <c r="J232" i="2"/>
  <c r="AC232" i="2"/>
  <c r="T232" i="2"/>
  <c r="AL232" i="2"/>
  <c r="K232" i="2"/>
  <c r="AA232" i="2"/>
  <c r="M232" i="2"/>
  <c r="AF232" i="2"/>
  <c r="D232" i="2"/>
  <c r="AQ232" i="2"/>
  <c r="P232" i="2"/>
  <c r="AH232" i="2"/>
  <c r="E232" i="2"/>
  <c r="AP232" i="2"/>
  <c r="V232" i="2"/>
  <c r="AN232" i="2"/>
  <c r="G232" i="2"/>
  <c r="Z232" i="2"/>
  <c r="R232" i="2"/>
  <c r="AJ232" i="2"/>
  <c r="H232" i="2"/>
  <c r="AR232" i="2"/>
  <c r="T230" i="2"/>
  <c r="AL230" i="2"/>
  <c r="M230" i="2"/>
  <c r="AF230" i="2"/>
  <c r="V230" i="2"/>
  <c r="AN230" i="2"/>
  <c r="N230" i="2"/>
  <c r="AD230" i="2"/>
  <c r="J230" i="2"/>
  <c r="AC230" i="2"/>
  <c r="D230" i="2"/>
  <c r="AQ230" i="2"/>
  <c r="P230" i="2"/>
  <c r="AH230" i="2"/>
  <c r="E230" i="2"/>
  <c r="AP230" i="2"/>
  <c r="K230" i="2"/>
  <c r="AA230" i="2"/>
  <c r="G230" i="2"/>
  <c r="Z230" i="2"/>
  <c r="R230" i="2"/>
  <c r="AJ230" i="2"/>
  <c r="H230" i="2"/>
  <c r="AR230" i="2"/>
  <c r="J213" i="2"/>
  <c r="AC213" i="2"/>
  <c r="T213" i="2"/>
  <c r="AL213" i="2"/>
  <c r="K213" i="2"/>
  <c r="AA213" i="2"/>
  <c r="M213" i="2"/>
  <c r="AF213" i="2"/>
  <c r="V213" i="2"/>
  <c r="AN213" i="2"/>
  <c r="N213" i="2"/>
  <c r="AD213" i="2"/>
  <c r="D213" i="2"/>
  <c r="AQ213" i="2"/>
  <c r="P213" i="2"/>
  <c r="AH213" i="2"/>
  <c r="E213" i="2"/>
  <c r="AP213" i="2"/>
  <c r="G213" i="2"/>
  <c r="Z213" i="2"/>
  <c r="R213" i="2"/>
  <c r="AJ213" i="2"/>
  <c r="H213" i="2"/>
  <c r="AR213" i="2"/>
  <c r="T228" i="2"/>
  <c r="AL228" i="2"/>
  <c r="M228" i="2"/>
  <c r="AF228" i="2"/>
  <c r="V228" i="2"/>
  <c r="AN228" i="2"/>
  <c r="D228" i="2"/>
  <c r="AQ228" i="2"/>
  <c r="P228" i="2"/>
  <c r="AH228" i="2"/>
  <c r="E228" i="2"/>
  <c r="AP228" i="2"/>
  <c r="J228" i="2"/>
  <c r="AC228" i="2"/>
  <c r="K228" i="2"/>
  <c r="AA228" i="2"/>
  <c r="N228" i="2"/>
  <c r="AD228" i="2"/>
  <c r="G228" i="2"/>
  <c r="Z228" i="2"/>
  <c r="R228" i="2"/>
  <c r="AJ228" i="2"/>
  <c r="H228" i="2"/>
  <c r="AR228" i="2"/>
  <c r="P229" i="2"/>
  <c r="AH229" i="2"/>
  <c r="J229" i="2"/>
  <c r="AC229" i="2"/>
  <c r="T229" i="2"/>
  <c r="AL229" i="2"/>
  <c r="K229" i="2"/>
  <c r="AA229" i="2"/>
  <c r="E229" i="2"/>
  <c r="AP229" i="2"/>
  <c r="M229" i="2"/>
  <c r="AF229" i="2"/>
  <c r="V229" i="2"/>
  <c r="AN229" i="2"/>
  <c r="N229" i="2"/>
  <c r="AD229" i="2"/>
  <c r="D229" i="2"/>
  <c r="AQ229" i="2"/>
  <c r="G229" i="2"/>
  <c r="Z229" i="2"/>
  <c r="R229" i="2"/>
  <c r="AJ229" i="2"/>
  <c r="H229" i="2"/>
  <c r="AR229" i="2"/>
  <c r="M225" i="2"/>
  <c r="AF225" i="2"/>
  <c r="V225" i="2"/>
  <c r="AN225" i="2"/>
  <c r="N225" i="2"/>
  <c r="AD225" i="2"/>
  <c r="K225" i="2"/>
  <c r="AA225" i="2"/>
  <c r="D225" i="2"/>
  <c r="AQ225" i="2"/>
  <c r="P225" i="2"/>
  <c r="AH225" i="2"/>
  <c r="E225" i="2"/>
  <c r="AP225" i="2"/>
  <c r="T225" i="2"/>
  <c r="AL225" i="2"/>
  <c r="G225" i="2"/>
  <c r="Z225" i="2"/>
  <c r="R225" i="2"/>
  <c r="AJ225" i="2"/>
  <c r="H225" i="2"/>
  <c r="AR225" i="2"/>
  <c r="K222" i="2"/>
  <c r="AA222" i="2"/>
  <c r="M222" i="2"/>
  <c r="AF222" i="2"/>
  <c r="V222" i="2"/>
  <c r="AN222" i="2"/>
  <c r="N222" i="2"/>
  <c r="AD222" i="2"/>
  <c r="T222" i="2"/>
  <c r="AL222" i="2"/>
  <c r="D222" i="2"/>
  <c r="AQ222" i="2"/>
  <c r="P222" i="2"/>
  <c r="AH222" i="2"/>
  <c r="E222" i="2"/>
  <c r="AP222" i="2"/>
  <c r="J222" i="2"/>
  <c r="AC222" i="2"/>
  <c r="G222" i="2"/>
  <c r="Z222" i="2"/>
  <c r="R222" i="2"/>
  <c r="AJ222" i="2"/>
  <c r="H222" i="2"/>
  <c r="AR222" i="2"/>
  <c r="J221" i="2"/>
  <c r="AC221" i="2"/>
  <c r="M221" i="2"/>
  <c r="AF221" i="2"/>
  <c r="V221" i="2"/>
  <c r="AN221" i="2"/>
  <c r="N221" i="2"/>
  <c r="AD221" i="2"/>
  <c r="K221" i="2"/>
  <c r="AA221" i="2"/>
  <c r="D221" i="2"/>
  <c r="AQ221" i="2"/>
  <c r="P221" i="2"/>
  <c r="AH221" i="2"/>
  <c r="E221" i="2"/>
  <c r="AP221" i="2"/>
  <c r="T221" i="2"/>
  <c r="AL221" i="2"/>
  <c r="G221" i="2"/>
  <c r="Z221" i="2"/>
  <c r="R221" i="2"/>
  <c r="AJ221" i="2"/>
  <c r="H221" i="2"/>
  <c r="AR221" i="2"/>
  <c r="J231" i="2"/>
  <c r="AC231" i="2"/>
  <c r="T231" i="2"/>
  <c r="AL231" i="2"/>
  <c r="K231" i="2"/>
  <c r="AA231" i="2"/>
  <c r="M231" i="2"/>
  <c r="AF231" i="2"/>
  <c r="V231" i="2"/>
  <c r="AN231" i="2"/>
  <c r="N231" i="2"/>
  <c r="AD231" i="2"/>
  <c r="D231" i="2"/>
  <c r="AQ231" i="2"/>
  <c r="P231" i="2"/>
  <c r="AH231" i="2"/>
  <c r="E231" i="2"/>
  <c r="AP231" i="2"/>
  <c r="G231" i="2"/>
  <c r="Z231" i="2"/>
  <c r="R231" i="2"/>
  <c r="AJ231" i="2"/>
  <c r="H231" i="2"/>
  <c r="AR231" i="2"/>
  <c r="AR120" i="2"/>
  <c r="AS93" i="2"/>
  <c r="AO94" i="2"/>
  <c r="AO96" i="2"/>
  <c r="AO111" i="2"/>
  <c r="AS116" i="2"/>
  <c r="AO117" i="2"/>
  <c r="AS117" i="2"/>
  <c r="AO119" i="2"/>
  <c r="AS119" i="2"/>
  <c r="AO120" i="2"/>
  <c r="AS120" i="2"/>
  <c r="AN120" i="2"/>
  <c r="AL120" i="2"/>
  <c r="AP120" i="2"/>
  <c r="AQ92" i="2"/>
  <c r="AQ94" i="2"/>
  <c r="AM96" i="2"/>
  <c r="AM103" i="2"/>
  <c r="AM104" i="2"/>
  <c r="AQ110" i="2"/>
  <c r="AM115" i="2"/>
  <c r="AQ115" i="2"/>
  <c r="AQ116" i="2"/>
  <c r="AM120" i="2"/>
  <c r="AQ120" i="2"/>
  <c r="AK92" i="2"/>
  <c r="AS92" i="2"/>
  <c r="AK93" i="2"/>
  <c r="AK94" i="2"/>
  <c r="AS94" i="2"/>
  <c r="AO95" i="2"/>
  <c r="AK97" i="2"/>
  <c r="AS97" i="2"/>
  <c r="AK98" i="2"/>
  <c r="AS98" i="2"/>
  <c r="AO99" i="2"/>
  <c r="AS99" i="2"/>
  <c r="AO100" i="2"/>
  <c r="AS100" i="2"/>
  <c r="AO101" i="2"/>
  <c r="AK102" i="2"/>
  <c r="AK103" i="2"/>
  <c r="AO103" i="2"/>
  <c r="AK104" i="2"/>
  <c r="AS104" i="2"/>
  <c r="AO105" i="2"/>
  <c r="AS105" i="2"/>
  <c r="AO106" i="2"/>
  <c r="AK107" i="2"/>
  <c r="AS107" i="2"/>
  <c r="AO108" i="2"/>
  <c r="AK109" i="2"/>
  <c r="AS109" i="2"/>
  <c r="AO110" i="2"/>
  <c r="AS111" i="2"/>
  <c r="AO112" i="2"/>
  <c r="AK113" i="2"/>
  <c r="AO113" i="2"/>
  <c r="AK114" i="2"/>
  <c r="AS114" i="2"/>
  <c r="AO115" i="2"/>
  <c r="AK116" i="2"/>
  <c r="AK117" i="2"/>
  <c r="AK118" i="2"/>
  <c r="AS118" i="2"/>
  <c r="AK119" i="2"/>
  <c r="AK120" i="2"/>
  <c r="AH92" i="2"/>
  <c r="G23" i="855" s="1"/>
  <c r="AL92" i="2"/>
  <c r="AP92" i="2"/>
  <c r="AL93" i="2"/>
  <c r="AH94" i="2"/>
  <c r="G25" i="855" s="1"/>
  <c r="AL94" i="2"/>
  <c r="AH95" i="2"/>
  <c r="G26" i="855" s="1"/>
  <c r="AL95" i="2"/>
  <c r="AH96" i="2"/>
  <c r="G27" i="855" s="1"/>
  <c r="AL96" i="2"/>
  <c r="AH97" i="2"/>
  <c r="G28" i="855" s="1"/>
  <c r="AP97" i="2"/>
  <c r="AL98" i="2"/>
  <c r="AP98" i="2"/>
  <c r="AL99" i="2"/>
  <c r="AP99" i="2"/>
  <c r="AL100" i="2"/>
  <c r="AH101" i="2"/>
  <c r="G32" i="855" s="1"/>
  <c r="AL101" i="2"/>
  <c r="AH102" i="2"/>
  <c r="G33" i="855" s="1"/>
  <c r="AP102" i="2"/>
  <c r="AH103" i="2"/>
  <c r="G34" i="855" s="1"/>
  <c r="AP103" i="2"/>
  <c r="AL104" i="2"/>
  <c r="AH105" i="2"/>
  <c r="G36" i="855" s="1"/>
  <c r="AP105" i="2"/>
  <c r="AH106" i="2"/>
  <c r="G37" i="855" s="1"/>
  <c r="AP106" i="2"/>
  <c r="AH107" i="2"/>
  <c r="G38" i="855" s="1"/>
  <c r="AP107" i="2"/>
  <c r="AL108" i="2"/>
  <c r="AH109" i="2"/>
  <c r="G40" i="855" s="1"/>
  <c r="AL109" i="2"/>
  <c r="AH110" i="2"/>
  <c r="G41" i="855" s="1"/>
  <c r="AP110" i="2"/>
  <c r="AL111" i="2"/>
  <c r="AP111" i="2"/>
  <c r="AL112" i="2"/>
  <c r="AH113" i="2"/>
  <c r="G44" i="855" s="1"/>
  <c r="AP113" i="2"/>
  <c r="AL114" i="2"/>
  <c r="AP114" i="2"/>
  <c r="AL115" i="2"/>
  <c r="AH116" i="2"/>
  <c r="G47" i="855" s="1"/>
  <c r="AP116" i="2"/>
  <c r="AH117" i="2"/>
  <c r="G48" i="855" s="1"/>
  <c r="AP117" i="2"/>
  <c r="AH118" i="2"/>
  <c r="G49" i="855" s="1"/>
  <c r="AP118" i="2"/>
  <c r="AL119" i="2"/>
  <c r="AH120" i="2"/>
  <c r="G51" i="855" s="1"/>
  <c r="AI93" i="2"/>
  <c r="AQ93" i="2"/>
  <c r="AI94" i="2"/>
  <c r="AI95" i="2"/>
  <c r="AM95" i="2"/>
  <c r="AQ95" i="2"/>
  <c r="AI96" i="2"/>
  <c r="AQ96" i="2"/>
  <c r="AI97" i="2"/>
  <c r="AM97" i="2"/>
  <c r="AQ97" i="2"/>
  <c r="AM98" i="2"/>
  <c r="AQ98" i="2"/>
  <c r="AI99" i="2"/>
  <c r="AM99" i="2"/>
  <c r="AI100" i="2"/>
  <c r="AM100" i="2"/>
  <c r="AI101" i="2"/>
  <c r="AQ10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N119" i="2"/>
  <c r="AR119" i="2"/>
  <c r="AJ120" i="2"/>
  <c r="AO92" i="2"/>
  <c r="AO93" i="2"/>
  <c r="AK95" i="2"/>
  <c r="AS95" i="2"/>
  <c r="AK96" i="2"/>
  <c r="AS96" i="2"/>
  <c r="AO97" i="2"/>
  <c r="AO98" i="2"/>
  <c r="AK99" i="2"/>
  <c r="AK100" i="2"/>
  <c r="AK101" i="2"/>
  <c r="AS101" i="2"/>
  <c r="AO102" i="2"/>
  <c r="AS102" i="2"/>
  <c r="AS103" i="2"/>
  <c r="AO104" i="2"/>
  <c r="AK105" i="2"/>
  <c r="AK106" i="2"/>
  <c r="AS106" i="2"/>
  <c r="AO107" i="2"/>
  <c r="AK108" i="2"/>
  <c r="AS108" i="2"/>
  <c r="AO109" i="2"/>
  <c r="AK110" i="2"/>
  <c r="AS110" i="2"/>
  <c r="AK111" i="2"/>
  <c r="AK112" i="2"/>
  <c r="AS112" i="2"/>
  <c r="AS113" i="2"/>
  <c r="AO114" i="2"/>
  <c r="AK115" i="2"/>
  <c r="AS115" i="2"/>
  <c r="AO116" i="2"/>
  <c r="AO118" i="2"/>
  <c r="AH93" i="2"/>
  <c r="G24" i="855" s="1"/>
  <c r="AP93" i="2"/>
  <c r="AP94" i="2"/>
  <c r="AP95" i="2"/>
  <c r="AP96" i="2"/>
  <c r="AL97" i="2"/>
  <c r="AH98" i="2"/>
  <c r="G29" i="855" s="1"/>
  <c r="AH99" i="2"/>
  <c r="G30" i="855" s="1"/>
  <c r="AH100" i="2"/>
  <c r="G31" i="855" s="1"/>
  <c r="AP100" i="2"/>
  <c r="AP101" i="2"/>
  <c r="AL102" i="2"/>
  <c r="AL103" i="2"/>
  <c r="AH104" i="2"/>
  <c r="G35" i="855" s="1"/>
  <c r="AP104" i="2"/>
  <c r="AL105" i="2"/>
  <c r="AL106" i="2"/>
  <c r="AL107" i="2"/>
  <c r="AH108" i="2"/>
  <c r="G39" i="855" s="1"/>
  <c r="AP108" i="2"/>
  <c r="AP109" i="2"/>
  <c r="AL110" i="2"/>
  <c r="AH111" i="2"/>
  <c r="G42" i="855" s="1"/>
  <c r="AH112" i="2"/>
  <c r="G43" i="855" s="1"/>
  <c r="AP112" i="2"/>
  <c r="AL113" i="2"/>
  <c r="AH114" i="2"/>
  <c r="G45" i="855" s="1"/>
  <c r="AH115" i="2"/>
  <c r="G46" i="855" s="1"/>
  <c r="AP115" i="2"/>
  <c r="AL116" i="2"/>
  <c r="AL117" i="2"/>
  <c r="AL118" i="2"/>
  <c r="AH119" i="2"/>
  <c r="G50" i="855" s="1"/>
  <c r="AP119" i="2"/>
  <c r="AI92" i="2"/>
  <c r="AM92" i="2"/>
  <c r="AM93" i="2"/>
  <c r="AM94" i="2"/>
  <c r="AI98" i="2"/>
  <c r="AQ99" i="2"/>
  <c r="AQ100" i="2"/>
  <c r="AM101" i="2"/>
  <c r="AI102" i="2"/>
  <c r="AM102" i="2"/>
  <c r="AQ102" i="2"/>
  <c r="AI103" i="2"/>
  <c r="AQ103" i="2"/>
  <c r="AI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Q109" i="2"/>
  <c r="AI110" i="2"/>
  <c r="AM110" i="2"/>
  <c r="AI111" i="2"/>
  <c r="AM111" i="2"/>
  <c r="AQ111" i="2"/>
  <c r="AI112" i="2"/>
  <c r="AM112" i="2"/>
  <c r="AQ112" i="2"/>
  <c r="AI113" i="2"/>
  <c r="AM113" i="2"/>
  <c r="AQ113" i="2"/>
  <c r="AI114" i="2"/>
  <c r="AM114" i="2"/>
  <c r="AQ114" i="2"/>
  <c r="AI115" i="2"/>
  <c r="AI116" i="2"/>
  <c r="AM116" i="2"/>
  <c r="AI117" i="2"/>
  <c r="AM117" i="2"/>
  <c r="AQ117" i="2"/>
  <c r="AI118" i="2"/>
  <c r="AM118" i="2"/>
  <c r="AQ118" i="2"/>
  <c r="AI119" i="2"/>
  <c r="AM119" i="2"/>
  <c r="AQ119" i="2"/>
  <c r="AI120" i="2"/>
  <c r="S91" i="2"/>
  <c r="R91" i="2"/>
  <c r="Q91" i="2"/>
  <c r="P91" i="2"/>
  <c r="O91" i="2"/>
  <c r="N91" i="2"/>
  <c r="M91" i="2"/>
  <c r="L91" i="2"/>
  <c r="K91" i="2"/>
  <c r="M25" i="846" l="1"/>
  <c r="K25" i="856"/>
  <c r="L25" i="846"/>
  <c r="J25" i="856"/>
  <c r="O25" i="846"/>
  <c r="M25" i="856"/>
  <c r="H25" i="855"/>
  <c r="I25" i="856"/>
  <c r="N25" i="846"/>
  <c r="L25" i="856"/>
  <c r="N28" i="846"/>
  <c r="L28" i="856"/>
  <c r="L28" i="846"/>
  <c r="J28" i="856"/>
  <c r="O28" i="846"/>
  <c r="M28" i="856"/>
  <c r="M28" i="846"/>
  <c r="K28" i="856"/>
  <c r="H28" i="855"/>
  <c r="I28" i="856"/>
  <c r="L48" i="846"/>
  <c r="J48" i="856"/>
  <c r="H48" i="855"/>
  <c r="I48" i="856"/>
  <c r="O48" i="846"/>
  <c r="M48" i="856"/>
  <c r="N48" i="846"/>
  <c r="L48" i="856"/>
  <c r="M48" i="846"/>
  <c r="K48" i="856"/>
  <c r="O43" i="846"/>
  <c r="M43" i="856"/>
  <c r="H43" i="855"/>
  <c r="I43" i="856"/>
  <c r="L43" i="846"/>
  <c r="J43" i="856"/>
  <c r="M43" i="846"/>
  <c r="K43" i="856"/>
  <c r="N43" i="846"/>
  <c r="L43" i="856"/>
  <c r="I45" i="856"/>
  <c r="H45" i="855"/>
  <c r="L45" i="846"/>
  <c r="J45" i="856"/>
  <c r="N45" i="846"/>
  <c r="L45" i="856"/>
  <c r="O45" i="846"/>
  <c r="M45" i="856"/>
  <c r="M45" i="846"/>
  <c r="K45" i="856"/>
  <c r="O49" i="846"/>
  <c r="M49" i="856"/>
  <c r="N49" i="846"/>
  <c r="L49" i="856"/>
  <c r="L49" i="846"/>
  <c r="J49" i="856"/>
  <c r="M49" i="846"/>
  <c r="K49" i="856"/>
  <c r="I49" i="856"/>
  <c r="H49" i="855"/>
  <c r="L40" i="846"/>
  <c r="J40" i="856"/>
  <c r="N40" i="846"/>
  <c r="L40" i="856"/>
  <c r="M40" i="846"/>
  <c r="K40" i="856"/>
  <c r="H40" i="855"/>
  <c r="I40" i="856"/>
  <c r="O40" i="846"/>
  <c r="M40" i="856"/>
  <c r="O29" i="846"/>
  <c r="M29" i="856"/>
  <c r="L29" i="846"/>
  <c r="J29" i="856"/>
  <c r="N29" i="846"/>
  <c r="L29" i="856"/>
  <c r="M29" i="846"/>
  <c r="K29" i="856"/>
  <c r="I29" i="856"/>
  <c r="H29" i="855"/>
  <c r="O47" i="846"/>
  <c r="M47" i="856"/>
  <c r="N47" i="846"/>
  <c r="L47" i="856"/>
  <c r="L47" i="846"/>
  <c r="J47" i="856"/>
  <c r="M47" i="846"/>
  <c r="K47" i="856"/>
  <c r="H47" i="855"/>
  <c r="I47" i="856"/>
  <c r="I30" i="856"/>
  <c r="H30" i="855"/>
  <c r="N30" i="846"/>
  <c r="L30" i="856"/>
  <c r="O30" i="846"/>
  <c r="M30" i="856"/>
  <c r="M30" i="846"/>
  <c r="K30" i="856"/>
  <c r="L30" i="846"/>
  <c r="J30" i="856"/>
  <c r="L39" i="846"/>
  <c r="J39" i="856"/>
  <c r="N39" i="846"/>
  <c r="L39" i="856"/>
  <c r="O39" i="846"/>
  <c r="M39" i="856"/>
  <c r="H39" i="855"/>
  <c r="I39" i="856"/>
  <c r="M39" i="846"/>
  <c r="K39" i="856"/>
  <c r="I27" i="856"/>
  <c r="H27" i="855"/>
  <c r="N27" i="846"/>
  <c r="L27" i="856"/>
  <c r="L27" i="846"/>
  <c r="J27" i="856"/>
  <c r="O27" i="846"/>
  <c r="M27" i="856"/>
  <c r="M27" i="846"/>
  <c r="K27" i="856"/>
  <c r="I44" i="856"/>
  <c r="H44" i="855"/>
  <c r="M44" i="846"/>
  <c r="K44" i="856"/>
  <c r="O44" i="846"/>
  <c r="M44" i="856"/>
  <c r="N44" i="846"/>
  <c r="L44" i="856"/>
  <c r="L44" i="846"/>
  <c r="J44" i="856"/>
  <c r="H36" i="855"/>
  <c r="I36" i="856"/>
  <c r="O36" i="846"/>
  <c r="M36" i="856"/>
  <c r="M36" i="846"/>
  <c r="K36" i="856"/>
  <c r="L36" i="846"/>
  <c r="J36" i="856"/>
  <c r="N36" i="846"/>
  <c r="L36" i="856"/>
  <c r="O35" i="846"/>
  <c r="M35" i="856"/>
  <c r="N35" i="846"/>
  <c r="L35" i="856"/>
  <c r="L35" i="846"/>
  <c r="J35" i="856"/>
  <c r="H35" i="855"/>
  <c r="I35" i="856"/>
  <c r="M35" i="846"/>
  <c r="K35" i="856"/>
  <c r="M51" i="846"/>
  <c r="K51" i="856"/>
  <c r="N51" i="846"/>
  <c r="L51" i="856"/>
  <c r="I51" i="856"/>
  <c r="H51" i="855"/>
  <c r="L51" i="846"/>
  <c r="J51" i="856"/>
  <c r="O51" i="846"/>
  <c r="M51" i="856"/>
  <c r="O26" i="846"/>
  <c r="M26" i="856"/>
  <c r="N26" i="846"/>
  <c r="L26" i="856"/>
  <c r="I26" i="856"/>
  <c r="H26" i="855"/>
  <c r="M26" i="846"/>
  <c r="K26" i="856"/>
  <c r="L26" i="846"/>
  <c r="J26" i="856"/>
  <c r="I46" i="856"/>
  <c r="H46" i="855"/>
  <c r="L46" i="846"/>
  <c r="J46" i="856"/>
  <c r="N46" i="846"/>
  <c r="L46" i="856"/>
  <c r="M46" i="846"/>
  <c r="K46" i="856"/>
  <c r="O46" i="846"/>
  <c r="M46" i="856"/>
  <c r="O50" i="846"/>
  <c r="M50" i="856"/>
  <c r="N50" i="846"/>
  <c r="L50" i="856"/>
  <c r="L50" i="846"/>
  <c r="J50" i="856"/>
  <c r="M50" i="846"/>
  <c r="K50" i="856"/>
  <c r="I50" i="856"/>
  <c r="H50" i="855"/>
  <c r="O24" i="846"/>
  <c r="M24" i="856"/>
  <c r="L24" i="846"/>
  <c r="J24" i="856"/>
  <c r="I24" i="856"/>
  <c r="H24" i="855"/>
  <c r="N24" i="846"/>
  <c r="L24" i="856"/>
  <c r="M24" i="846"/>
  <c r="K24" i="856"/>
  <c r="O31" i="846"/>
  <c r="M31" i="856"/>
  <c r="L31" i="846"/>
  <c r="J31" i="856"/>
  <c r="I31" i="856"/>
  <c r="H31" i="855"/>
  <c r="M31" i="846"/>
  <c r="K31" i="856"/>
  <c r="N31" i="846"/>
  <c r="L31" i="856"/>
  <c r="N32" i="846"/>
  <c r="L32" i="856"/>
  <c r="M32" i="846"/>
  <c r="K32" i="856"/>
  <c r="L32" i="846"/>
  <c r="J32" i="856"/>
  <c r="O32" i="846"/>
  <c r="M32" i="856"/>
  <c r="H32" i="855"/>
  <c r="I32" i="856"/>
  <c r="H23" i="847"/>
  <c r="D22" i="853"/>
  <c r="E22" i="850"/>
  <c r="I23" i="847"/>
  <c r="G22" i="848"/>
  <c r="F22" i="854"/>
  <c r="E22" i="853"/>
  <c r="J23" i="847"/>
  <c r="G22" i="854"/>
  <c r="F22" i="850"/>
  <c r="J22" i="850"/>
  <c r="N23" i="847"/>
  <c r="I22" i="853"/>
  <c r="G22" i="853"/>
  <c r="H22" i="850"/>
  <c r="L23" i="847"/>
  <c r="I22" i="854"/>
  <c r="H22" i="853"/>
  <c r="I22" i="850"/>
  <c r="M23" i="847"/>
  <c r="C22" i="853"/>
  <c r="D22" i="850"/>
  <c r="G23" i="847"/>
  <c r="F22" i="848"/>
  <c r="H22" i="854"/>
  <c r="F22" i="853"/>
  <c r="G22" i="850"/>
  <c r="K23" i="847"/>
  <c r="M33" i="846"/>
  <c r="K33" i="856"/>
  <c r="H33" i="855"/>
  <c r="I33" i="856"/>
  <c r="O33" i="846"/>
  <c r="M33" i="856"/>
  <c r="N33" i="846"/>
  <c r="L33" i="856"/>
  <c r="L33" i="846"/>
  <c r="J33" i="856"/>
  <c r="N41" i="846"/>
  <c r="L41" i="856"/>
  <c r="I41" i="856"/>
  <c r="H41" i="855"/>
  <c r="O41" i="846"/>
  <c r="M41" i="856"/>
  <c r="M41" i="846"/>
  <c r="K41" i="856"/>
  <c r="L41" i="846"/>
  <c r="J41" i="856"/>
  <c r="O37" i="846"/>
  <c r="M37" i="856"/>
  <c r="I37" i="856"/>
  <c r="H37" i="855"/>
  <c r="N37" i="846"/>
  <c r="L37" i="856"/>
  <c r="M37" i="846"/>
  <c r="K37" i="856"/>
  <c r="L37" i="846"/>
  <c r="J37" i="856"/>
  <c r="N38" i="846"/>
  <c r="L38" i="856"/>
  <c r="O38" i="846"/>
  <c r="M38" i="856"/>
  <c r="M38" i="846"/>
  <c r="K38" i="856"/>
  <c r="H38" i="855"/>
  <c r="I38" i="856"/>
  <c r="L38" i="846"/>
  <c r="J38" i="856"/>
  <c r="M34" i="846"/>
  <c r="K34" i="856"/>
  <c r="L34" i="846"/>
  <c r="J34" i="856"/>
  <c r="I34" i="856"/>
  <c r="H34" i="855"/>
  <c r="O34" i="846"/>
  <c r="M34" i="856"/>
  <c r="N34" i="846"/>
  <c r="L34" i="856"/>
  <c r="M42" i="846"/>
  <c r="K42" i="856"/>
  <c r="N42" i="846"/>
  <c r="L42" i="856"/>
  <c r="O42" i="846"/>
  <c r="M42" i="856"/>
  <c r="I42" i="856"/>
  <c r="H42" i="855"/>
  <c r="L42" i="846"/>
  <c r="J42" i="856"/>
  <c r="M23" i="846"/>
  <c r="K23" i="856"/>
  <c r="O23" i="846"/>
  <c r="M23" i="856"/>
  <c r="I23" i="856"/>
  <c r="H23" i="855"/>
  <c r="L23" i="846"/>
  <c r="J23" i="856"/>
  <c r="N23" i="846"/>
  <c r="L23" i="856"/>
  <c r="K48" i="846"/>
  <c r="K48" i="845"/>
  <c r="J48" i="846"/>
  <c r="J48" i="845"/>
  <c r="J40" i="846"/>
  <c r="J40" i="845"/>
  <c r="K40" i="845"/>
  <c r="K40" i="846"/>
  <c r="J49" i="846"/>
  <c r="J49" i="845"/>
  <c r="K49" i="846"/>
  <c r="K49" i="845"/>
  <c r="K39" i="846"/>
  <c r="K39" i="845"/>
  <c r="J39" i="846"/>
  <c r="J39" i="845"/>
  <c r="J46" i="846"/>
  <c r="J46" i="845"/>
  <c r="K46" i="846"/>
  <c r="K46" i="845"/>
  <c r="K42" i="845"/>
  <c r="K42" i="846"/>
  <c r="J42" i="846"/>
  <c r="J42" i="845"/>
  <c r="K34" i="846"/>
  <c r="K34" i="845"/>
  <c r="J34" i="846"/>
  <c r="J34" i="845"/>
  <c r="J28" i="845"/>
  <c r="J28" i="846"/>
  <c r="K28" i="846"/>
  <c r="K28" i="845"/>
  <c r="J37" i="846"/>
  <c r="J37" i="845"/>
  <c r="K37" i="846"/>
  <c r="K37" i="845"/>
  <c r="K31" i="846"/>
  <c r="K31" i="845"/>
  <c r="J31" i="846"/>
  <c r="J31" i="845"/>
  <c r="K33" i="846"/>
  <c r="K33" i="845"/>
  <c r="J33" i="846"/>
  <c r="J33" i="845"/>
  <c r="K38" i="845"/>
  <c r="K38" i="846"/>
  <c r="J38" i="845"/>
  <c r="J38" i="846"/>
  <c r="K47" i="846"/>
  <c r="K47" i="845"/>
  <c r="J47" i="846"/>
  <c r="J47" i="845"/>
  <c r="J24" i="845"/>
  <c r="J24" i="846"/>
  <c r="K24" i="845"/>
  <c r="K24" i="846"/>
  <c r="K22" i="765"/>
  <c r="G22" i="844"/>
  <c r="I22" i="761"/>
  <c r="G22" i="840"/>
  <c r="F22" i="842"/>
  <c r="P8" i="838"/>
  <c r="K22" i="844"/>
  <c r="K22" i="840"/>
  <c r="J22" i="842"/>
  <c r="H22" i="844"/>
  <c r="G22" i="842"/>
  <c r="H22" i="840"/>
  <c r="K22" i="842"/>
  <c r="L22" i="840"/>
  <c r="I22" i="765"/>
  <c r="D22" i="842"/>
  <c r="G22" i="761"/>
  <c r="E22" i="840"/>
  <c r="I22" i="844"/>
  <c r="H22" i="842"/>
  <c r="I22" i="840"/>
  <c r="J22" i="765"/>
  <c r="E22" i="842"/>
  <c r="F22" i="840"/>
  <c r="H22" i="761"/>
  <c r="J22" i="844"/>
  <c r="I22" i="842"/>
  <c r="J22" i="840"/>
  <c r="J32" i="846"/>
  <c r="J32" i="845"/>
  <c r="K32" i="846"/>
  <c r="K32" i="845"/>
  <c r="K36" i="845"/>
  <c r="K36" i="846"/>
  <c r="J36" i="846"/>
  <c r="J36" i="845"/>
  <c r="K26" i="845"/>
  <c r="K26" i="846"/>
  <c r="J26" i="846"/>
  <c r="J26" i="845"/>
  <c r="J50" i="846"/>
  <c r="J50" i="845"/>
  <c r="K50" i="846"/>
  <c r="K50" i="845"/>
  <c r="J35" i="845"/>
  <c r="J35" i="846"/>
  <c r="K35" i="846"/>
  <c r="K35" i="845"/>
  <c r="J23" i="846"/>
  <c r="J23" i="845"/>
  <c r="K23" i="845"/>
  <c r="K23" i="846"/>
  <c r="J44" i="845"/>
  <c r="J44" i="846"/>
  <c r="K44" i="845"/>
  <c r="K44" i="846"/>
  <c r="K51" i="845"/>
  <c r="K51" i="846"/>
  <c r="J51" i="846"/>
  <c r="J51" i="845"/>
  <c r="J45" i="845"/>
  <c r="J45" i="846"/>
  <c r="K45" i="845"/>
  <c r="K45" i="846"/>
  <c r="J30" i="846"/>
  <c r="J30" i="845"/>
  <c r="K30" i="846"/>
  <c r="K30" i="845"/>
  <c r="K41" i="845"/>
  <c r="K41" i="846"/>
  <c r="J41" i="846"/>
  <c r="J41" i="845"/>
  <c r="J27" i="846"/>
  <c r="J27" i="845"/>
  <c r="K27" i="846"/>
  <c r="K27" i="845"/>
  <c r="J25" i="845"/>
  <c r="J25" i="846"/>
  <c r="K25" i="845"/>
  <c r="K25" i="846"/>
  <c r="J43" i="846"/>
  <c r="J43" i="845"/>
  <c r="K43" i="846"/>
  <c r="K43" i="845"/>
  <c r="K29" i="846"/>
  <c r="K29" i="845"/>
  <c r="J29" i="846"/>
  <c r="J29" i="845"/>
  <c r="L8" i="675"/>
  <c r="L8" i="838"/>
  <c r="L8" i="833"/>
  <c r="L8" i="831"/>
  <c r="L8" i="832"/>
  <c r="M8" i="675"/>
  <c r="M8" i="838"/>
  <c r="M8" i="832"/>
  <c r="M8" i="833"/>
  <c r="M8" i="831"/>
  <c r="J8" i="675"/>
  <c r="J8" i="835"/>
  <c r="J8" i="834"/>
  <c r="J8" i="832"/>
  <c r="J8" i="838"/>
  <c r="J8" i="833"/>
  <c r="J8" i="831"/>
  <c r="N8" i="831"/>
  <c r="N8" i="838"/>
  <c r="N8" i="833"/>
  <c r="K8" i="675"/>
  <c r="K8" i="833"/>
  <c r="K8" i="831"/>
  <c r="K8" i="838"/>
  <c r="K8" i="835"/>
  <c r="K8" i="834"/>
  <c r="K8" i="832"/>
  <c r="O8" i="833"/>
  <c r="O8" i="831"/>
  <c r="O8" i="838"/>
  <c r="N23" i="828"/>
  <c r="O23" i="828"/>
  <c r="B52" i="829"/>
  <c r="P23" i="828"/>
  <c r="C52" i="829"/>
  <c r="Q23" i="828"/>
  <c r="D52" i="829"/>
  <c r="R23" i="828"/>
  <c r="E52" i="829"/>
  <c r="J23" i="828"/>
  <c r="K23" i="828"/>
  <c r="L16" i="763"/>
  <c r="L23" i="828"/>
  <c r="M16" i="763"/>
  <c r="M23" i="828"/>
  <c r="K16" i="763"/>
  <c r="J16" i="763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AJ177" i="2"/>
  <c r="AE177" i="2"/>
  <c r="Y148" i="2"/>
  <c r="Y176" i="2"/>
  <c r="Z177" i="2"/>
  <c r="AI177" i="2"/>
  <c r="AD148" i="2"/>
  <c r="AD176" i="2"/>
  <c r="AO177" i="2"/>
  <c r="AN177" i="2"/>
  <c r="Y173" i="2"/>
  <c r="Y165" i="2"/>
  <c r="Y157" i="2"/>
  <c r="AD172" i="2"/>
  <c r="AD168" i="2"/>
  <c r="AD164" i="2"/>
  <c r="AD156" i="2"/>
  <c r="AP148" i="2"/>
  <c r="AR148" i="2"/>
  <c r="Y172" i="2"/>
  <c r="Y168" i="2"/>
  <c r="Y164" i="2"/>
  <c r="Y160" i="2"/>
  <c r="Y156" i="2"/>
  <c r="Y152" i="2"/>
  <c r="AD173" i="2"/>
  <c r="AD169" i="2"/>
  <c r="AD165" i="2"/>
  <c r="AD161" i="2"/>
  <c r="AB148" i="2"/>
  <c r="Y171" i="2"/>
  <c r="Y159" i="2"/>
  <c r="Y151" i="2"/>
  <c r="AD174" i="2"/>
  <c r="AD170" i="2"/>
  <c r="AD166" i="2"/>
  <c r="AD162" i="2"/>
  <c r="AD158" i="2"/>
  <c r="AD154" i="2"/>
  <c r="AD150" i="2"/>
  <c r="AG148" i="2"/>
  <c r="AH148" i="2"/>
  <c r="Y169" i="2"/>
  <c r="Y161" i="2"/>
  <c r="Y153" i="2"/>
  <c r="Y149" i="2"/>
  <c r="AD160" i="2"/>
  <c r="AD152" i="2"/>
  <c r="AQ148" i="2"/>
  <c r="AD157" i="2"/>
  <c r="AD153" i="2"/>
  <c r="AD149" i="2"/>
  <c r="AC148" i="2"/>
  <c r="Y175" i="2"/>
  <c r="Y167" i="2"/>
  <c r="Y163" i="2"/>
  <c r="Y155" i="2"/>
  <c r="Y174" i="2"/>
  <c r="Y170" i="2"/>
  <c r="Y166" i="2"/>
  <c r="Y162" i="2"/>
  <c r="Y158" i="2"/>
  <c r="Y154" i="2"/>
  <c r="Y150" i="2"/>
  <c r="AD175" i="2"/>
  <c r="AD171" i="2"/>
  <c r="AD167" i="2"/>
  <c r="AD163" i="2"/>
  <c r="AJ160" i="2"/>
  <c r="AD159" i="2"/>
  <c r="AD155" i="2"/>
  <c r="AD151" i="2"/>
  <c r="AK148" i="2"/>
  <c r="AL148" i="2"/>
  <c r="AM148" i="2"/>
  <c r="AO173" i="2"/>
  <c r="AN173" i="2"/>
  <c r="AI172" i="2"/>
  <c r="AE171" i="2"/>
  <c r="Z170" i="2"/>
  <c r="AJ168" i="2"/>
  <c r="AO165" i="2"/>
  <c r="AJ164" i="2"/>
  <c r="AE163" i="2"/>
  <c r="AO161" i="2"/>
  <c r="AN161" i="2"/>
  <c r="AI160" i="2"/>
  <c r="AE159" i="2"/>
  <c r="AO157" i="2"/>
  <c r="AI156" i="2"/>
  <c r="AO153" i="2"/>
  <c r="AN153" i="2"/>
  <c r="AI152" i="2"/>
  <c r="AE151" i="2"/>
  <c r="Z150" i="2"/>
  <c r="AN149" i="2"/>
  <c r="AJ176" i="2"/>
  <c r="AN174" i="2"/>
  <c r="AO170" i="2"/>
  <c r="AJ169" i="2"/>
  <c r="AI169" i="2"/>
  <c r="AE168" i="2"/>
  <c r="Z167" i="2"/>
  <c r="AO166" i="2"/>
  <c r="AJ165" i="2"/>
  <c r="AE164" i="2"/>
  <c r="Z163" i="2"/>
  <c r="AN162" i="2"/>
  <c r="AO158" i="2"/>
  <c r="AN158" i="2"/>
  <c r="AI157" i="2"/>
  <c r="AE156" i="2"/>
  <c r="Z155" i="2"/>
  <c r="AN154" i="2"/>
  <c r="AI153" i="2"/>
  <c r="AE152" i="2"/>
  <c r="AO150" i="2"/>
  <c r="AN150" i="2"/>
  <c r="AI149" i="2"/>
  <c r="AE148" i="2"/>
  <c r="AE176" i="2"/>
  <c r="AO175" i="2"/>
  <c r="AN175" i="2"/>
  <c r="AJ174" i="2"/>
  <c r="AI174" i="2"/>
  <c r="AE173" i="2"/>
  <c r="Z172" i="2"/>
  <c r="AO171" i="2"/>
  <c r="AN171" i="2"/>
  <c r="AJ170" i="2"/>
  <c r="AI170" i="2"/>
  <c r="AE169" i="2"/>
  <c r="Z168" i="2"/>
  <c r="AO167" i="2"/>
  <c r="AN167" i="2"/>
  <c r="AJ166" i="2"/>
  <c r="AI166" i="2"/>
  <c r="AE165" i="2"/>
  <c r="Z164" i="2"/>
  <c r="AO163" i="2"/>
  <c r="AN163" i="2"/>
  <c r="AJ162" i="2"/>
  <c r="AI162" i="2"/>
  <c r="AE161" i="2"/>
  <c r="Z160" i="2"/>
  <c r="AO159" i="2"/>
  <c r="AN159" i="2"/>
  <c r="AJ158" i="2"/>
  <c r="AI158" i="2"/>
  <c r="AE157" i="2"/>
  <c r="Z156" i="2"/>
  <c r="AO155" i="2"/>
  <c r="AN155" i="2"/>
  <c r="AJ154" i="2"/>
  <c r="AI154" i="2"/>
  <c r="AE153" i="2"/>
  <c r="Z152" i="2"/>
  <c r="AO151" i="2"/>
  <c r="AN151" i="2"/>
  <c r="AJ150" i="2"/>
  <c r="AI150" i="2"/>
  <c r="AE149" i="2"/>
  <c r="Z148" i="2"/>
  <c r="Z176" i="2"/>
  <c r="C178" i="2"/>
  <c r="Y177" i="2"/>
  <c r="AA148" i="2"/>
  <c r="AE175" i="2"/>
  <c r="Z174" i="2"/>
  <c r="AJ172" i="2"/>
  <c r="AO169" i="2"/>
  <c r="AN169" i="2"/>
  <c r="AI168" i="2"/>
  <c r="AE167" i="2"/>
  <c r="Z166" i="2"/>
  <c r="AN165" i="2"/>
  <c r="AI164" i="2"/>
  <c r="Z162" i="2"/>
  <c r="Z158" i="2"/>
  <c r="AN157" i="2"/>
  <c r="AJ156" i="2"/>
  <c r="AE155" i="2"/>
  <c r="Z154" i="2"/>
  <c r="AJ152" i="2"/>
  <c r="AO149" i="2"/>
  <c r="AJ148" i="2"/>
  <c r="AI148" i="2"/>
  <c r="AI176" i="2"/>
  <c r="Z175" i="2"/>
  <c r="AO174" i="2"/>
  <c r="AJ173" i="2"/>
  <c r="AI173" i="2"/>
  <c r="AE172" i="2"/>
  <c r="Z171" i="2"/>
  <c r="AN170" i="2"/>
  <c r="AN166" i="2"/>
  <c r="AI165" i="2"/>
  <c r="AO162" i="2"/>
  <c r="AJ161" i="2"/>
  <c r="AI161" i="2"/>
  <c r="AE160" i="2"/>
  <c r="Z159" i="2"/>
  <c r="AJ157" i="2"/>
  <c r="AO154" i="2"/>
  <c r="AJ153" i="2"/>
  <c r="Z151" i="2"/>
  <c r="AJ149" i="2"/>
  <c r="M178" i="2"/>
  <c r="AD177" i="2"/>
  <c r="AJ175" i="2"/>
  <c r="AI175" i="2"/>
  <c r="AE174" i="2"/>
  <c r="Z173" i="2"/>
  <c r="AO172" i="2"/>
  <c r="AN172" i="2"/>
  <c r="AJ171" i="2"/>
  <c r="AI171" i="2"/>
  <c r="AE170" i="2"/>
  <c r="Z169" i="2"/>
  <c r="AO168" i="2"/>
  <c r="AN168" i="2"/>
  <c r="AJ167" i="2"/>
  <c r="AI167" i="2"/>
  <c r="AE166" i="2"/>
  <c r="Z165" i="2"/>
  <c r="AO164" i="2"/>
  <c r="AN164" i="2"/>
  <c r="AJ163" i="2"/>
  <c r="AI163" i="2"/>
  <c r="AE162" i="2"/>
  <c r="Z161" i="2"/>
  <c r="AO160" i="2"/>
  <c r="AN160" i="2"/>
  <c r="AJ159" i="2"/>
  <c r="AI159" i="2"/>
  <c r="AE158" i="2"/>
  <c r="Z157" i="2"/>
  <c r="AO156" i="2"/>
  <c r="AN156" i="2"/>
  <c r="AJ155" i="2"/>
  <c r="AI155" i="2"/>
  <c r="AE154" i="2"/>
  <c r="Z153" i="2"/>
  <c r="AO152" i="2"/>
  <c r="AN152" i="2"/>
  <c r="AJ151" i="2"/>
  <c r="AI151" i="2"/>
  <c r="AE150" i="2"/>
  <c r="Z149" i="2"/>
  <c r="AO148" i="2"/>
  <c r="AN148" i="2"/>
  <c r="AO176" i="2"/>
  <c r="AN176" i="2"/>
  <c r="AF148" i="2"/>
  <c r="C175" i="2"/>
  <c r="C163" i="2"/>
  <c r="C151" i="2"/>
  <c r="M176" i="2"/>
  <c r="M172" i="2"/>
  <c r="M164" i="2"/>
  <c r="J149" i="2"/>
  <c r="C174" i="2"/>
  <c r="C170" i="2"/>
  <c r="C166" i="2"/>
  <c r="C162" i="2"/>
  <c r="C158" i="2"/>
  <c r="C154" i="2"/>
  <c r="C150" i="2"/>
  <c r="M173" i="2"/>
  <c r="M169" i="2"/>
  <c r="M165" i="2"/>
  <c r="M161" i="2"/>
  <c r="M157" i="2"/>
  <c r="M153" i="2"/>
  <c r="M149" i="2"/>
  <c r="M177" i="2"/>
  <c r="R149" i="2"/>
  <c r="T149" i="2"/>
  <c r="V149" i="2"/>
  <c r="C167" i="2"/>
  <c r="C155" i="2"/>
  <c r="M168" i="2"/>
  <c r="F161" i="2"/>
  <c r="M156" i="2"/>
  <c r="M152" i="2"/>
  <c r="H149" i="2"/>
  <c r="C173" i="2"/>
  <c r="C161" i="2"/>
  <c r="M166" i="2"/>
  <c r="M162" i="2"/>
  <c r="M150" i="2"/>
  <c r="C177" i="2"/>
  <c r="I149" i="2"/>
  <c r="K149" i="2"/>
  <c r="C171" i="2"/>
  <c r="C159" i="2"/>
  <c r="M160" i="2"/>
  <c r="L149" i="2"/>
  <c r="C149" i="2"/>
  <c r="C169" i="2"/>
  <c r="C165" i="2"/>
  <c r="C157" i="2"/>
  <c r="C153" i="2"/>
  <c r="M174" i="2"/>
  <c r="M170" i="2"/>
  <c r="M158" i="2"/>
  <c r="M154" i="2"/>
  <c r="C176" i="2"/>
  <c r="C172" i="2"/>
  <c r="C168" i="2"/>
  <c r="C164" i="2"/>
  <c r="C160" i="2"/>
  <c r="C156" i="2"/>
  <c r="C152" i="2"/>
  <c r="M175" i="2"/>
  <c r="M171" i="2"/>
  <c r="M167" i="2"/>
  <c r="M163" i="2"/>
  <c r="M159" i="2"/>
  <c r="M155" i="2"/>
  <c r="M151" i="2"/>
  <c r="S149" i="2"/>
  <c r="U149" i="2"/>
  <c r="E149" i="2"/>
  <c r="F149" i="2"/>
  <c r="D149" i="2"/>
  <c r="F177" i="2"/>
  <c r="D177" i="2"/>
  <c r="F178" i="2"/>
  <c r="D178" i="2"/>
  <c r="O149" i="2"/>
  <c r="O177" i="2"/>
  <c r="O178" i="2"/>
  <c r="E177" i="2"/>
  <c r="E178" i="2"/>
  <c r="P149" i="2"/>
  <c r="N149" i="2"/>
  <c r="P177" i="2"/>
  <c r="N177" i="2"/>
  <c r="P178" i="2"/>
  <c r="N178" i="2"/>
  <c r="E176" i="2"/>
  <c r="P175" i="2"/>
  <c r="P176" i="2"/>
  <c r="N176" i="2"/>
  <c r="F175" i="2"/>
  <c r="D175" i="2"/>
  <c r="O176" i="2"/>
  <c r="E175" i="2"/>
  <c r="N175" i="2"/>
  <c r="F176" i="2"/>
  <c r="D176" i="2"/>
  <c r="O175" i="2"/>
  <c r="P174" i="2"/>
  <c r="F173" i="2"/>
  <c r="O172" i="2"/>
  <c r="P170" i="2"/>
  <c r="P166" i="2"/>
  <c r="N166" i="2"/>
  <c r="F165" i="2"/>
  <c r="O164" i="2"/>
  <c r="E163" i="2"/>
  <c r="E159" i="2"/>
  <c r="N158" i="2"/>
  <c r="D157" i="2"/>
  <c r="O156" i="2"/>
  <c r="P154" i="2"/>
  <c r="D153" i="2"/>
  <c r="P150" i="2"/>
  <c r="F174" i="2"/>
  <c r="D174" i="2"/>
  <c r="O173" i="2"/>
  <c r="E172" i="2"/>
  <c r="P171" i="2"/>
  <c r="F170" i="2"/>
  <c r="O169" i="2"/>
  <c r="P167" i="2"/>
  <c r="N163" i="2"/>
  <c r="P159" i="2"/>
  <c r="F158" i="2"/>
  <c r="P155" i="2"/>
  <c r="N155" i="2"/>
  <c r="D154" i="2"/>
  <c r="O153" i="2"/>
  <c r="E152" i="2"/>
  <c r="N151" i="2"/>
  <c r="D150" i="2"/>
  <c r="O174" i="2"/>
  <c r="E173" i="2"/>
  <c r="P172" i="2"/>
  <c r="N172" i="2"/>
  <c r="F171" i="2"/>
  <c r="D171" i="2"/>
  <c r="O170" i="2"/>
  <c r="E169" i="2"/>
  <c r="P168" i="2"/>
  <c r="N168" i="2"/>
  <c r="F167" i="2"/>
  <c r="D167" i="2"/>
  <c r="O166" i="2"/>
  <c r="E165" i="2"/>
  <c r="P164" i="2"/>
  <c r="N164" i="2"/>
  <c r="F163" i="2"/>
  <c r="D163" i="2"/>
  <c r="O162" i="2"/>
  <c r="E161" i="2"/>
  <c r="P160" i="2"/>
  <c r="N160" i="2"/>
  <c r="F159" i="2"/>
  <c r="D159" i="2"/>
  <c r="O158" i="2"/>
  <c r="E157" i="2"/>
  <c r="P156" i="2"/>
  <c r="N156" i="2"/>
  <c r="F155" i="2"/>
  <c r="D155" i="2"/>
  <c r="O154" i="2"/>
  <c r="E153" i="2"/>
  <c r="P152" i="2"/>
  <c r="N152" i="2"/>
  <c r="F151" i="2"/>
  <c r="D151" i="2"/>
  <c r="O150" i="2"/>
  <c r="G149" i="2"/>
  <c r="N174" i="2"/>
  <c r="D173" i="2"/>
  <c r="E171" i="2"/>
  <c r="N170" i="2"/>
  <c r="F169" i="2"/>
  <c r="D169" i="2"/>
  <c r="O168" i="2"/>
  <c r="E167" i="2"/>
  <c r="D165" i="2"/>
  <c r="P162" i="2"/>
  <c r="N162" i="2"/>
  <c r="D161" i="2"/>
  <c r="O160" i="2"/>
  <c r="P158" i="2"/>
  <c r="F157" i="2"/>
  <c r="E155" i="2"/>
  <c r="N154" i="2"/>
  <c r="F153" i="2"/>
  <c r="O152" i="2"/>
  <c r="E151" i="2"/>
  <c r="N150" i="2"/>
  <c r="N171" i="2"/>
  <c r="D170" i="2"/>
  <c r="E168" i="2"/>
  <c r="N167" i="2"/>
  <c r="F166" i="2"/>
  <c r="D166" i="2"/>
  <c r="O165" i="2"/>
  <c r="E164" i="2"/>
  <c r="P163" i="2"/>
  <c r="F162" i="2"/>
  <c r="D162" i="2"/>
  <c r="O161" i="2"/>
  <c r="E160" i="2"/>
  <c r="N159" i="2"/>
  <c r="D158" i="2"/>
  <c r="O157" i="2"/>
  <c r="E156" i="2"/>
  <c r="F154" i="2"/>
  <c r="P151" i="2"/>
  <c r="F150" i="2"/>
  <c r="E174" i="2"/>
  <c r="P173" i="2"/>
  <c r="N173" i="2"/>
  <c r="F172" i="2"/>
  <c r="D172" i="2"/>
  <c r="O171" i="2"/>
  <c r="E170" i="2"/>
  <c r="P169" i="2"/>
  <c r="N169" i="2"/>
  <c r="F168" i="2"/>
  <c r="D168" i="2"/>
  <c r="O167" i="2"/>
  <c r="E166" i="2"/>
  <c r="P165" i="2"/>
  <c r="N165" i="2"/>
  <c r="F164" i="2"/>
  <c r="D164" i="2"/>
  <c r="O163" i="2"/>
  <c r="E162" i="2"/>
  <c r="P161" i="2"/>
  <c r="N161" i="2"/>
  <c r="F160" i="2"/>
  <c r="D160" i="2"/>
  <c r="O159" i="2"/>
  <c r="E158" i="2"/>
  <c r="P157" i="2"/>
  <c r="N157" i="2"/>
  <c r="F156" i="2"/>
  <c r="D156" i="2"/>
  <c r="O155" i="2"/>
  <c r="E154" i="2"/>
  <c r="P153" i="2"/>
  <c r="N153" i="2"/>
  <c r="F152" i="2"/>
  <c r="D152" i="2"/>
  <c r="O151" i="2"/>
  <c r="E150" i="2"/>
  <c r="Q149" i="2"/>
  <c r="W105" i="2"/>
  <c r="W100" i="2"/>
  <c r="W104" i="2"/>
  <c r="W102" i="2"/>
  <c r="W98" i="2"/>
  <c r="W103" i="2"/>
  <c r="W99" i="2"/>
  <c r="G204" i="2"/>
  <c r="Z204" i="2"/>
  <c r="R204" i="2"/>
  <c r="AJ204" i="2"/>
  <c r="H204" i="2"/>
  <c r="AR204" i="2"/>
  <c r="D204" i="2"/>
  <c r="AQ204" i="2"/>
  <c r="E204" i="2"/>
  <c r="AP204" i="2"/>
  <c r="J204" i="2"/>
  <c r="AC204" i="2"/>
  <c r="T204" i="2"/>
  <c r="AL204" i="2"/>
  <c r="K204" i="2"/>
  <c r="AA204" i="2"/>
  <c r="P204" i="2"/>
  <c r="AH204" i="2"/>
  <c r="M204" i="2"/>
  <c r="AF204" i="2"/>
  <c r="V204" i="2"/>
  <c r="AN204" i="2"/>
  <c r="N204" i="2"/>
  <c r="AD204" i="2"/>
  <c r="C229" i="2"/>
  <c r="Y229" i="2"/>
  <c r="C225" i="2"/>
  <c r="Y225" i="2"/>
  <c r="C221" i="2"/>
  <c r="Y221" i="2"/>
  <c r="C217" i="2"/>
  <c r="Y217" i="2"/>
  <c r="C213" i="2"/>
  <c r="Y213" i="2"/>
  <c r="C209" i="2"/>
  <c r="Y209" i="2"/>
  <c r="O231" i="2"/>
  <c r="AI231" i="2"/>
  <c r="U230" i="2"/>
  <c r="AO230" i="2"/>
  <c r="L230" i="2"/>
  <c r="AG230" i="2"/>
  <c r="S229" i="2"/>
  <c r="AM229" i="2"/>
  <c r="I229" i="2"/>
  <c r="AE229" i="2"/>
  <c r="Q228" i="2"/>
  <c r="AK228" i="2"/>
  <c r="F228" i="2"/>
  <c r="AB228" i="2"/>
  <c r="O227" i="2"/>
  <c r="AI227" i="2"/>
  <c r="U226" i="2"/>
  <c r="AO226" i="2"/>
  <c r="L226" i="2"/>
  <c r="AG226" i="2"/>
  <c r="S225" i="2"/>
  <c r="AM225" i="2"/>
  <c r="I225" i="2"/>
  <c r="AE225" i="2"/>
  <c r="Q224" i="2"/>
  <c r="AK224" i="2"/>
  <c r="F224" i="2"/>
  <c r="AB224" i="2"/>
  <c r="O223" i="2"/>
  <c r="AI223" i="2"/>
  <c r="U222" i="2"/>
  <c r="AO222" i="2"/>
  <c r="L222" i="2"/>
  <c r="AG222" i="2"/>
  <c r="S221" i="2"/>
  <c r="AM221" i="2"/>
  <c r="I221" i="2"/>
  <c r="AE221" i="2"/>
  <c r="Q220" i="2"/>
  <c r="AK220" i="2"/>
  <c r="F220" i="2"/>
  <c r="AB220" i="2"/>
  <c r="O219" i="2"/>
  <c r="AI219" i="2"/>
  <c r="U218" i="2"/>
  <c r="AO218" i="2"/>
  <c r="L218" i="2"/>
  <c r="AG218" i="2"/>
  <c r="S217" i="2"/>
  <c r="AM217" i="2"/>
  <c r="I217" i="2"/>
  <c r="AE217" i="2"/>
  <c r="Q216" i="2"/>
  <c r="AK216" i="2"/>
  <c r="F216" i="2"/>
  <c r="AB216" i="2"/>
  <c r="O215" i="2"/>
  <c r="AI215" i="2"/>
  <c r="U214" i="2"/>
  <c r="AO214" i="2"/>
  <c r="L214" i="2"/>
  <c r="AG214" i="2"/>
  <c r="S213" i="2"/>
  <c r="AM213" i="2"/>
  <c r="I213" i="2"/>
  <c r="AE213" i="2"/>
  <c r="Q212" i="2"/>
  <c r="AK212" i="2"/>
  <c r="F212" i="2"/>
  <c r="AB212" i="2"/>
  <c r="O211" i="2"/>
  <c r="AI211" i="2"/>
  <c r="U210" i="2"/>
  <c r="AO210" i="2"/>
  <c r="L210" i="2"/>
  <c r="AG210" i="2"/>
  <c r="S209" i="2"/>
  <c r="AM209" i="2"/>
  <c r="I209" i="2"/>
  <c r="AE209" i="2"/>
  <c r="Q208" i="2"/>
  <c r="AK208" i="2"/>
  <c r="F208" i="2"/>
  <c r="AB208" i="2"/>
  <c r="O207" i="2"/>
  <c r="AI207" i="2"/>
  <c r="U206" i="2"/>
  <c r="AO206" i="2"/>
  <c r="L206" i="2"/>
  <c r="AG206" i="2"/>
  <c r="S205" i="2"/>
  <c r="AM205" i="2"/>
  <c r="I205" i="2"/>
  <c r="AE205" i="2"/>
  <c r="Q204" i="2"/>
  <c r="AK204" i="2"/>
  <c r="F204" i="2"/>
  <c r="AB204" i="2"/>
  <c r="C204" i="2"/>
  <c r="Y204" i="2"/>
  <c r="C228" i="2"/>
  <c r="Y228" i="2"/>
  <c r="C224" i="2"/>
  <c r="Y224" i="2"/>
  <c r="C216" i="2"/>
  <c r="Y216" i="2"/>
  <c r="C212" i="2"/>
  <c r="Y212" i="2"/>
  <c r="C208" i="2"/>
  <c r="Y208" i="2"/>
  <c r="U231" i="2"/>
  <c r="AO231" i="2"/>
  <c r="L231" i="2"/>
  <c r="AG231" i="2"/>
  <c r="S230" i="2"/>
  <c r="AM230" i="2"/>
  <c r="I230" i="2"/>
  <c r="AE230" i="2"/>
  <c r="Q229" i="2"/>
  <c r="AK229" i="2"/>
  <c r="F229" i="2"/>
  <c r="AB229" i="2"/>
  <c r="O228" i="2"/>
  <c r="AI228" i="2"/>
  <c r="U227" i="2"/>
  <c r="AO227" i="2"/>
  <c r="L227" i="2"/>
  <c r="AG227" i="2"/>
  <c r="S226" i="2"/>
  <c r="AM226" i="2"/>
  <c r="I226" i="2"/>
  <c r="AE226" i="2"/>
  <c r="Q225" i="2"/>
  <c r="AK225" i="2"/>
  <c r="F225" i="2"/>
  <c r="AB225" i="2"/>
  <c r="O224" i="2"/>
  <c r="AI224" i="2"/>
  <c r="U223" i="2"/>
  <c r="AO223" i="2"/>
  <c r="L223" i="2"/>
  <c r="AG223" i="2"/>
  <c r="S222" i="2"/>
  <c r="AM222" i="2"/>
  <c r="I222" i="2"/>
  <c r="AE222" i="2"/>
  <c r="Q221" i="2"/>
  <c r="AK221" i="2"/>
  <c r="F221" i="2"/>
  <c r="AB221" i="2"/>
  <c r="O220" i="2"/>
  <c r="AI220" i="2"/>
  <c r="U219" i="2"/>
  <c r="AO219" i="2"/>
  <c r="L219" i="2"/>
  <c r="AG219" i="2"/>
  <c r="S218" i="2"/>
  <c r="AM218" i="2"/>
  <c r="I218" i="2"/>
  <c r="AE218" i="2"/>
  <c r="Q217" i="2"/>
  <c r="AK217" i="2"/>
  <c r="F217" i="2"/>
  <c r="AB217" i="2"/>
  <c r="O216" i="2"/>
  <c r="AI216" i="2"/>
  <c r="U215" i="2"/>
  <c r="AO215" i="2"/>
  <c r="L215" i="2"/>
  <c r="AG215" i="2"/>
  <c r="S214" i="2"/>
  <c r="AM214" i="2"/>
  <c r="I214" i="2"/>
  <c r="AE214" i="2"/>
  <c r="Q213" i="2"/>
  <c r="AK213" i="2"/>
  <c r="F213" i="2"/>
  <c r="AB213" i="2"/>
  <c r="O212" i="2"/>
  <c r="AI212" i="2"/>
  <c r="U211" i="2"/>
  <c r="AO211" i="2"/>
  <c r="L211" i="2"/>
  <c r="AG211" i="2"/>
  <c r="S210" i="2"/>
  <c r="AM210" i="2"/>
  <c r="I210" i="2"/>
  <c r="AE210" i="2"/>
  <c r="Q209" i="2"/>
  <c r="AK209" i="2"/>
  <c r="F209" i="2"/>
  <c r="AB209" i="2"/>
  <c r="O208" i="2"/>
  <c r="AI208" i="2"/>
  <c r="U207" i="2"/>
  <c r="AO207" i="2"/>
  <c r="L207" i="2"/>
  <c r="AG207" i="2"/>
  <c r="S206" i="2"/>
  <c r="AM206" i="2"/>
  <c r="I206" i="2"/>
  <c r="AE206" i="2"/>
  <c r="Q205" i="2"/>
  <c r="AK205" i="2"/>
  <c r="F205" i="2"/>
  <c r="AB205" i="2"/>
  <c r="O204" i="2"/>
  <c r="AI204" i="2"/>
  <c r="C231" i="2"/>
  <c r="Y231" i="2"/>
  <c r="C227" i="2"/>
  <c r="Y227" i="2"/>
  <c r="C219" i="2"/>
  <c r="Y219" i="2"/>
  <c r="C215" i="2"/>
  <c r="Y215" i="2"/>
  <c r="C211" i="2"/>
  <c r="Y211" i="2"/>
  <c r="C207" i="2"/>
  <c r="Y207" i="2"/>
  <c r="I231" i="2"/>
  <c r="AE231" i="2"/>
  <c r="Q230" i="2"/>
  <c r="AK230" i="2"/>
  <c r="F230" i="2"/>
  <c r="AB230" i="2"/>
  <c r="O229" i="2"/>
  <c r="AI229" i="2"/>
  <c r="U228" i="2"/>
  <c r="AO228" i="2"/>
  <c r="L228" i="2"/>
  <c r="AG228" i="2"/>
  <c r="I227" i="2"/>
  <c r="AE227" i="2"/>
  <c r="Q226" i="2"/>
  <c r="AK226" i="2"/>
  <c r="O225" i="2"/>
  <c r="AI225" i="2"/>
  <c r="L224" i="2"/>
  <c r="AG224" i="2"/>
  <c r="C230" i="2"/>
  <c r="Y230" i="2"/>
  <c r="C226" i="2"/>
  <c r="Y226" i="2"/>
  <c r="C222" i="2"/>
  <c r="Y222" i="2"/>
  <c r="C218" i="2"/>
  <c r="Y218" i="2"/>
  <c r="C214" i="2"/>
  <c r="Y214" i="2"/>
  <c r="C210" i="2"/>
  <c r="Y210" i="2"/>
  <c r="C206" i="2"/>
  <c r="Y206" i="2"/>
  <c r="Q231" i="2"/>
  <c r="AK231" i="2"/>
  <c r="F231" i="2"/>
  <c r="AB231" i="2"/>
  <c r="O230" i="2"/>
  <c r="AI230" i="2"/>
  <c r="U229" i="2"/>
  <c r="AO229" i="2"/>
  <c r="L229" i="2"/>
  <c r="AG229" i="2"/>
  <c r="S228" i="2"/>
  <c r="AM228" i="2"/>
  <c r="I228" i="2"/>
  <c r="AE228" i="2"/>
  <c r="Q227" i="2"/>
  <c r="AK227" i="2"/>
  <c r="F227" i="2"/>
  <c r="AB227" i="2"/>
  <c r="O226" i="2"/>
  <c r="AI226" i="2"/>
  <c r="U225" i="2"/>
  <c r="AO225" i="2"/>
  <c r="L225" i="2"/>
  <c r="AG225" i="2"/>
  <c r="S224" i="2"/>
  <c r="AM224" i="2"/>
  <c r="I224" i="2"/>
  <c r="AE224" i="2"/>
  <c r="Q223" i="2"/>
  <c r="AK223" i="2"/>
  <c r="F223" i="2"/>
  <c r="AB223" i="2"/>
  <c r="O222" i="2"/>
  <c r="AI222" i="2"/>
  <c r="U221" i="2"/>
  <c r="AO221" i="2"/>
  <c r="L221" i="2"/>
  <c r="AG221" i="2"/>
  <c r="S220" i="2"/>
  <c r="AM220" i="2"/>
  <c r="I220" i="2"/>
  <c r="AE220" i="2"/>
  <c r="Q219" i="2"/>
  <c r="AK219" i="2"/>
  <c r="F219" i="2"/>
  <c r="AB219" i="2"/>
  <c r="O218" i="2"/>
  <c r="AI218" i="2"/>
  <c r="U217" i="2"/>
  <c r="AO217" i="2"/>
  <c r="L217" i="2"/>
  <c r="AG217" i="2"/>
  <c r="S216" i="2"/>
  <c r="AM216" i="2"/>
  <c r="I216" i="2"/>
  <c r="AE216" i="2"/>
  <c r="Q215" i="2"/>
  <c r="AK215" i="2"/>
  <c r="F215" i="2"/>
  <c r="AB215" i="2"/>
  <c r="O214" i="2"/>
  <c r="AI214" i="2"/>
  <c r="U213" i="2"/>
  <c r="AO213" i="2"/>
  <c r="L213" i="2"/>
  <c r="AG213" i="2"/>
  <c r="S212" i="2"/>
  <c r="AM212" i="2"/>
  <c r="I212" i="2"/>
  <c r="AE212" i="2"/>
  <c r="Q211" i="2"/>
  <c r="AK211" i="2"/>
  <c r="F211" i="2"/>
  <c r="AB211" i="2"/>
  <c r="O210" i="2"/>
  <c r="AI210" i="2"/>
  <c r="U209" i="2"/>
  <c r="AO209" i="2"/>
  <c r="L209" i="2"/>
  <c r="AG209" i="2"/>
  <c r="S208" i="2"/>
  <c r="AM208" i="2"/>
  <c r="I208" i="2"/>
  <c r="AE208" i="2"/>
  <c r="Q207" i="2"/>
  <c r="AK207" i="2"/>
  <c r="F207" i="2"/>
  <c r="AB207" i="2"/>
  <c r="O206" i="2"/>
  <c r="AI206" i="2"/>
  <c r="U205" i="2"/>
  <c r="AO205" i="2"/>
  <c r="L205" i="2"/>
  <c r="AG205" i="2"/>
  <c r="S204" i="2"/>
  <c r="AM204" i="2"/>
  <c r="I204" i="2"/>
  <c r="AE204" i="2"/>
  <c r="C205" i="2"/>
  <c r="Y205" i="2"/>
  <c r="C220" i="2"/>
  <c r="Y220" i="2"/>
  <c r="C223" i="2"/>
  <c r="Y223" i="2"/>
  <c r="S231" i="2"/>
  <c r="AM231" i="2"/>
  <c r="S227" i="2"/>
  <c r="AM227" i="2"/>
  <c r="F226" i="2"/>
  <c r="AB226" i="2"/>
  <c r="U224" i="2"/>
  <c r="AO224" i="2"/>
  <c r="S223" i="2"/>
  <c r="AM223" i="2"/>
  <c r="I223" i="2"/>
  <c r="AE223" i="2"/>
  <c r="Q222" i="2"/>
  <c r="AK222" i="2"/>
  <c r="F222" i="2"/>
  <c r="AB222" i="2"/>
  <c r="O221" i="2"/>
  <c r="AI221" i="2"/>
  <c r="U220" i="2"/>
  <c r="AO220" i="2"/>
  <c r="L220" i="2"/>
  <c r="AG220" i="2"/>
  <c r="S219" i="2"/>
  <c r="AM219" i="2"/>
  <c r="I219" i="2"/>
  <c r="AE219" i="2"/>
  <c r="Q218" i="2"/>
  <c r="AK218" i="2"/>
  <c r="F218" i="2"/>
  <c r="AB218" i="2"/>
  <c r="O217" i="2"/>
  <c r="AI217" i="2"/>
  <c r="U216" i="2"/>
  <c r="AO216" i="2"/>
  <c r="L216" i="2"/>
  <c r="AG216" i="2"/>
  <c r="S215" i="2"/>
  <c r="AM215" i="2"/>
  <c r="I215" i="2"/>
  <c r="AE215" i="2"/>
  <c r="Q214" i="2"/>
  <c r="AK214" i="2"/>
  <c r="F214" i="2"/>
  <c r="AB214" i="2"/>
  <c r="O213" i="2"/>
  <c r="AI213" i="2"/>
  <c r="U212" i="2"/>
  <c r="AO212" i="2"/>
  <c r="L212" i="2"/>
  <c r="AG212" i="2"/>
  <c r="S211" i="2"/>
  <c r="AM211" i="2"/>
  <c r="I211" i="2"/>
  <c r="AE211" i="2"/>
  <c r="Q210" i="2"/>
  <c r="AK210" i="2"/>
  <c r="F210" i="2"/>
  <c r="AB210" i="2"/>
  <c r="O209" i="2"/>
  <c r="AI209" i="2"/>
  <c r="U208" i="2"/>
  <c r="AO208" i="2"/>
  <c r="L208" i="2"/>
  <c r="AG208" i="2"/>
  <c r="S207" i="2"/>
  <c r="AM207" i="2"/>
  <c r="I207" i="2"/>
  <c r="AE207" i="2"/>
  <c r="Q206" i="2"/>
  <c r="AK206" i="2"/>
  <c r="F206" i="2"/>
  <c r="AB206" i="2"/>
  <c r="O205" i="2"/>
  <c r="AI205" i="2"/>
  <c r="U204" i="2"/>
  <c r="AO204" i="2"/>
  <c r="L204" i="2"/>
  <c r="AG204" i="2"/>
  <c r="Q232" i="2"/>
  <c r="AK232" i="2"/>
  <c r="Q233" i="2"/>
  <c r="AK233" i="2"/>
  <c r="S232" i="2"/>
  <c r="AM232" i="2"/>
  <c r="I232" i="2"/>
  <c r="AE232" i="2"/>
  <c r="S233" i="2"/>
  <c r="AM233" i="2"/>
  <c r="I233" i="2"/>
  <c r="AE233" i="2"/>
  <c r="F232" i="2"/>
  <c r="AB232" i="2"/>
  <c r="C232" i="2"/>
  <c r="Y232" i="2"/>
  <c r="O232" i="2"/>
  <c r="AI232" i="2"/>
  <c r="C233" i="2"/>
  <c r="Y233" i="2"/>
  <c r="O233" i="2"/>
  <c r="AI233" i="2"/>
  <c r="F233" i="2"/>
  <c r="AB233" i="2"/>
  <c r="U232" i="2"/>
  <c r="AO232" i="2"/>
  <c r="L232" i="2"/>
  <c r="AG232" i="2"/>
  <c r="U233" i="2"/>
  <c r="AO233" i="2"/>
  <c r="L233" i="2"/>
  <c r="AG233" i="2"/>
  <c r="AG91" i="2"/>
  <c r="AG119" i="2"/>
  <c r="AG120" i="2"/>
  <c r="AC120" i="2"/>
  <c r="AQ91" i="2"/>
  <c r="AF91" i="2"/>
  <c r="G22" i="856" s="1"/>
  <c r="AB91" i="2"/>
  <c r="AF119" i="2"/>
  <c r="G50" i="856" s="1"/>
  <c r="AB119" i="2"/>
  <c r="AF120" i="2"/>
  <c r="G51" i="856" s="1"/>
  <c r="AB120" i="2"/>
  <c r="AN91" i="2"/>
  <c r="AR91" i="2"/>
  <c r="AC91" i="2"/>
  <c r="AM91" i="2"/>
  <c r="AA91" i="2"/>
  <c r="G22" i="849" s="1"/>
  <c r="AA120" i="2"/>
  <c r="G51" i="849" s="1"/>
  <c r="AS91" i="2"/>
  <c r="AC119" i="2"/>
  <c r="AE91" i="2"/>
  <c r="AE119" i="2"/>
  <c r="AA119" i="2"/>
  <c r="G50" i="849" s="1"/>
  <c r="AE120" i="2"/>
  <c r="AO91" i="2"/>
  <c r="Z91" i="2"/>
  <c r="AD91" i="2"/>
  <c r="Z119" i="2"/>
  <c r="AD119" i="2"/>
  <c r="Z120" i="2"/>
  <c r="AD120" i="2"/>
  <c r="AL91" i="2"/>
  <c r="AP91" i="2"/>
  <c r="AC114" i="2"/>
  <c r="AE112" i="2"/>
  <c r="AG110" i="2"/>
  <c r="AF109" i="2"/>
  <c r="G40" i="856" s="1"/>
  <c r="AD107" i="2"/>
  <c r="AF105" i="2"/>
  <c r="G36" i="856" s="1"/>
  <c r="AA104" i="2"/>
  <c r="G35" i="849" s="1"/>
  <c r="AG102" i="2"/>
  <c r="AE100" i="2"/>
  <c r="AG98" i="2"/>
  <c r="AE96" i="2"/>
  <c r="AC94" i="2"/>
  <c r="AE92" i="2"/>
  <c r="Z106" i="2"/>
  <c r="AF118" i="2"/>
  <c r="G49" i="856" s="1"/>
  <c r="AA117" i="2"/>
  <c r="G48" i="849" s="1"/>
  <c r="AF114" i="2"/>
  <c r="G45" i="856" s="1"/>
  <c r="AE113" i="2"/>
  <c r="AC111" i="2"/>
  <c r="AB110" i="2"/>
  <c r="AD108" i="2"/>
  <c r="AF106" i="2"/>
  <c r="G37" i="856" s="1"/>
  <c r="AA105" i="2"/>
  <c r="G36" i="849" s="1"/>
  <c r="AF102" i="2"/>
  <c r="G33" i="856" s="1"/>
  <c r="AE101" i="2"/>
  <c r="AC99" i="2"/>
  <c r="AE97" i="2"/>
  <c r="AD96" i="2"/>
  <c r="AF94" i="2"/>
  <c r="G25" i="856" s="1"/>
  <c r="AA93" i="2"/>
  <c r="G24" i="849" s="1"/>
  <c r="Z109" i="2"/>
  <c r="Z97" i="2"/>
  <c r="AA118" i="2"/>
  <c r="G49" i="849" s="1"/>
  <c r="AC116" i="2"/>
  <c r="AE114" i="2"/>
  <c r="AG112" i="2"/>
  <c r="AB111" i="2"/>
  <c r="AD109" i="2"/>
  <c r="AE106" i="2"/>
  <c r="AF103" i="2"/>
  <c r="G34" i="856" s="1"/>
  <c r="AB99" i="2"/>
  <c r="AD93" i="2"/>
  <c r="Z115" i="2"/>
  <c r="Z111" i="2"/>
  <c r="Z107" i="2"/>
  <c r="Z103" i="2"/>
  <c r="Z99" i="2"/>
  <c r="Z95" i="2"/>
  <c r="AG118" i="2"/>
  <c r="AC118" i="2"/>
  <c r="AF117" i="2"/>
  <c r="G48" i="856" s="1"/>
  <c r="AB117" i="2"/>
  <c r="AE116" i="2"/>
  <c r="AA116" i="2"/>
  <c r="G47" i="849" s="1"/>
  <c r="AD115" i="2"/>
  <c r="AG114" i="2"/>
  <c r="AF113" i="2"/>
  <c r="G44" i="856" s="1"/>
  <c r="AB113" i="2"/>
  <c r="AA112" i="2"/>
  <c r="G43" i="849" s="1"/>
  <c r="AD111" i="2"/>
  <c r="AC110" i="2"/>
  <c r="AB109" i="2"/>
  <c r="AE108" i="2"/>
  <c r="AA108" i="2"/>
  <c r="G39" i="849" s="1"/>
  <c r="AG106" i="2"/>
  <c r="AC106" i="2"/>
  <c r="AB105" i="2"/>
  <c r="AE104" i="2"/>
  <c r="AD103" i="2"/>
  <c r="AC102" i="2"/>
  <c r="AF101" i="2"/>
  <c r="G32" i="856" s="1"/>
  <c r="AB101" i="2"/>
  <c r="AA100" i="2"/>
  <c r="G31" i="849" s="1"/>
  <c r="AD99" i="2"/>
  <c r="AC98" i="2"/>
  <c r="AF97" i="2"/>
  <c r="G28" i="856" s="1"/>
  <c r="AB97" i="2"/>
  <c r="AA96" i="2"/>
  <c r="G27" i="849" s="1"/>
  <c r="AD95" i="2"/>
  <c r="AG94" i="2"/>
  <c r="AF93" i="2"/>
  <c r="G24" i="856" s="1"/>
  <c r="AB93" i="2"/>
  <c r="AA92" i="2"/>
  <c r="G23" i="849" s="1"/>
  <c r="AH91" i="2"/>
  <c r="G22" i="855" s="1"/>
  <c r="Z118" i="2"/>
  <c r="Z114" i="2"/>
  <c r="Z110" i="2"/>
  <c r="Z102" i="2"/>
  <c r="Z98" i="2"/>
  <c r="Z94" i="2"/>
  <c r="AB118" i="2"/>
  <c r="AE117" i="2"/>
  <c r="AD116" i="2"/>
  <c r="AG115" i="2"/>
  <c r="AC115" i="2"/>
  <c r="AB114" i="2"/>
  <c r="AA113" i="2"/>
  <c r="G44" i="849" s="1"/>
  <c r="AD112" i="2"/>
  <c r="AG111" i="2"/>
  <c r="AF110" i="2"/>
  <c r="G41" i="856" s="1"/>
  <c r="AE109" i="2"/>
  <c r="AA109" i="2"/>
  <c r="G40" i="849" s="1"/>
  <c r="AG107" i="2"/>
  <c r="AC107" i="2"/>
  <c r="AB106" i="2"/>
  <c r="AE105" i="2"/>
  <c r="AD104" i="2"/>
  <c r="AG103" i="2"/>
  <c r="AC103" i="2"/>
  <c r="AB102" i="2"/>
  <c r="AA101" i="2"/>
  <c r="G32" i="849" s="1"/>
  <c r="AD100" i="2"/>
  <c r="AG99" i="2"/>
  <c r="AF98" i="2"/>
  <c r="G29" i="856" s="1"/>
  <c r="AB98" i="2"/>
  <c r="AA97" i="2"/>
  <c r="G28" i="849" s="1"/>
  <c r="AG95" i="2"/>
  <c r="AC95" i="2"/>
  <c r="AB94" i="2"/>
  <c r="AE93" i="2"/>
  <c r="AD92" i="2"/>
  <c r="AI91" i="2"/>
  <c r="Z117" i="2"/>
  <c r="Z113" i="2"/>
  <c r="Z105" i="2"/>
  <c r="Z101" i="2"/>
  <c r="Z93" i="2"/>
  <c r="AE118" i="2"/>
  <c r="AD117" i="2"/>
  <c r="AG116" i="2"/>
  <c r="AF115" i="2"/>
  <c r="G46" i="856" s="1"/>
  <c r="AB115" i="2"/>
  <c r="AA114" i="2"/>
  <c r="G45" i="849" s="1"/>
  <c r="AD113" i="2"/>
  <c r="AC112" i="2"/>
  <c r="AF111" i="2"/>
  <c r="G42" i="856" s="1"/>
  <c r="AE110" i="2"/>
  <c r="AA110" i="2"/>
  <c r="G41" i="849" s="1"/>
  <c r="AG108" i="2"/>
  <c r="AC108" i="2"/>
  <c r="AF107" i="2"/>
  <c r="G38" i="856" s="1"/>
  <c r="AB107" i="2"/>
  <c r="AA106" i="2"/>
  <c r="G37" i="849" s="1"/>
  <c r="AD105" i="2"/>
  <c r="AG104" i="2"/>
  <c r="AC104" i="2"/>
  <c r="AB103" i="2"/>
  <c r="AE102" i="2"/>
  <c r="AA102" i="2"/>
  <c r="G33" i="849" s="1"/>
  <c r="AD101" i="2"/>
  <c r="AG100" i="2"/>
  <c r="AC100" i="2"/>
  <c r="AF99" i="2"/>
  <c r="G30" i="856" s="1"/>
  <c r="AE98" i="2"/>
  <c r="AA98" i="2"/>
  <c r="G29" i="849" s="1"/>
  <c r="AD97" i="2"/>
  <c r="AG96" i="2"/>
  <c r="AC96" i="2"/>
  <c r="AF95" i="2"/>
  <c r="G26" i="856" s="1"/>
  <c r="AB95" i="2"/>
  <c r="AE94" i="2"/>
  <c r="AA94" i="2"/>
  <c r="G25" i="849" s="1"/>
  <c r="AG92" i="2"/>
  <c r="AC92" i="2"/>
  <c r="AJ91" i="2"/>
  <c r="Z116" i="2"/>
  <c r="Z112" i="2"/>
  <c r="Z108" i="2"/>
  <c r="Z104" i="2"/>
  <c r="Z100" i="2"/>
  <c r="Z96" i="2"/>
  <c r="Z92" i="2"/>
  <c r="AD118" i="2"/>
  <c r="AG117" i="2"/>
  <c r="AC117" i="2"/>
  <c r="AF116" i="2"/>
  <c r="G47" i="856" s="1"/>
  <c r="AB116" i="2"/>
  <c r="AE115" i="2"/>
  <c r="AA115" i="2"/>
  <c r="G46" i="849" s="1"/>
  <c r="AD114" i="2"/>
  <c r="AG113" i="2"/>
  <c r="AC113" i="2"/>
  <c r="AF112" i="2"/>
  <c r="G43" i="856" s="1"/>
  <c r="AB112" i="2"/>
  <c r="AE111" i="2"/>
  <c r="AA111" i="2"/>
  <c r="G42" i="849" s="1"/>
  <c r="AD110" i="2"/>
  <c r="AG109" i="2"/>
  <c r="AC109" i="2"/>
  <c r="AF108" i="2"/>
  <c r="G39" i="856" s="1"/>
  <c r="AB108" i="2"/>
  <c r="AE107" i="2"/>
  <c r="AA107" i="2"/>
  <c r="G38" i="849" s="1"/>
  <c r="AD106" i="2"/>
  <c r="AG105" i="2"/>
  <c r="AC105" i="2"/>
  <c r="AF104" i="2"/>
  <c r="G35" i="856" s="1"/>
  <c r="AB104" i="2"/>
  <c r="AE103" i="2"/>
  <c r="AA103" i="2"/>
  <c r="G34" i="849" s="1"/>
  <c r="AD102" i="2"/>
  <c r="AG101" i="2"/>
  <c r="AC101" i="2"/>
  <c r="AF100" i="2"/>
  <c r="G31" i="856" s="1"/>
  <c r="AB100" i="2"/>
  <c r="AE99" i="2"/>
  <c r="AA99" i="2"/>
  <c r="G30" i="849" s="1"/>
  <c r="AD98" i="2"/>
  <c r="AG97" i="2"/>
  <c r="AC97" i="2"/>
  <c r="AF96" i="2"/>
  <c r="G27" i="856" s="1"/>
  <c r="AB96" i="2"/>
  <c r="AE95" i="2"/>
  <c r="AA95" i="2"/>
  <c r="G26" i="849" s="1"/>
  <c r="AD94" i="2"/>
  <c r="AG93" i="2"/>
  <c r="AC93" i="2"/>
  <c r="AF92" i="2"/>
  <c r="G23" i="856" s="1"/>
  <c r="AB92" i="2"/>
  <c r="AK91" i="2"/>
  <c r="W118" i="2"/>
  <c r="W106" i="2"/>
  <c r="W119" i="2"/>
  <c r="W115" i="2"/>
  <c r="W111" i="2"/>
  <c r="W107" i="2"/>
  <c r="W95" i="2"/>
  <c r="W114" i="2"/>
  <c r="W110" i="2"/>
  <c r="W94" i="2"/>
  <c r="W117" i="2"/>
  <c r="W113" i="2"/>
  <c r="W109" i="2"/>
  <c r="W101" i="2"/>
  <c r="W97" i="2"/>
  <c r="W93" i="2"/>
  <c r="W116" i="2"/>
  <c r="W112" i="2"/>
  <c r="W108" i="2"/>
  <c r="W96" i="2"/>
  <c r="W92" i="2"/>
  <c r="W120" i="2"/>
  <c r="W91" i="2"/>
  <c r="F32" i="855" l="1"/>
  <c r="H32" i="856"/>
  <c r="E37" i="855"/>
  <c r="E37" i="856"/>
  <c r="I37" i="849"/>
  <c r="F46" i="856"/>
  <c r="J46" i="849"/>
  <c r="B31" i="856"/>
  <c r="F31" i="849"/>
  <c r="B31" i="855"/>
  <c r="B47" i="856"/>
  <c r="B47" i="855"/>
  <c r="F47" i="849"/>
  <c r="F29" i="856"/>
  <c r="J29" i="849"/>
  <c r="D35" i="856"/>
  <c r="D35" i="855"/>
  <c r="C38" i="856"/>
  <c r="C38" i="855"/>
  <c r="H38" i="849"/>
  <c r="E44" i="856"/>
  <c r="E44" i="855"/>
  <c r="I44" i="849"/>
  <c r="B32" i="856"/>
  <c r="B32" i="855"/>
  <c r="F32" i="849"/>
  <c r="D26" i="856"/>
  <c r="D26" i="855"/>
  <c r="C33" i="856"/>
  <c r="C33" i="855"/>
  <c r="H33" i="849"/>
  <c r="H46" i="856"/>
  <c r="F46" i="855"/>
  <c r="B45" i="856"/>
  <c r="B45" i="855"/>
  <c r="F45" i="849"/>
  <c r="C24" i="856"/>
  <c r="C24" i="855"/>
  <c r="H24" i="849"/>
  <c r="E30" i="856"/>
  <c r="E30" i="855"/>
  <c r="I30" i="849"/>
  <c r="D37" i="856"/>
  <c r="D37" i="855"/>
  <c r="B34" i="856"/>
  <c r="B34" i="855"/>
  <c r="F34" i="849"/>
  <c r="E24" i="855"/>
  <c r="I24" i="849"/>
  <c r="E24" i="856"/>
  <c r="D47" i="856"/>
  <c r="D47" i="855"/>
  <c r="F44" i="856"/>
  <c r="J44" i="849"/>
  <c r="H29" i="856"/>
  <c r="F29" i="855"/>
  <c r="F43" i="856"/>
  <c r="J43" i="849"/>
  <c r="E22" i="856"/>
  <c r="E22" i="855"/>
  <c r="I22" i="849"/>
  <c r="D22" i="856"/>
  <c r="D22" i="855"/>
  <c r="F26" i="856"/>
  <c r="J26" i="849"/>
  <c r="C31" i="855"/>
  <c r="C31" i="856"/>
  <c r="H31" i="849"/>
  <c r="D40" i="856"/>
  <c r="D40" i="855"/>
  <c r="F44" i="855"/>
  <c r="H44" i="856"/>
  <c r="E49" i="855"/>
  <c r="E49" i="856"/>
  <c r="I49" i="849"/>
  <c r="F25" i="856"/>
  <c r="J25" i="849"/>
  <c r="B36" i="856"/>
  <c r="B36" i="855"/>
  <c r="F36" i="849"/>
  <c r="H26" i="856"/>
  <c r="F26" i="855"/>
  <c r="D34" i="856"/>
  <c r="D34" i="855"/>
  <c r="B29" i="856"/>
  <c r="F29" i="849"/>
  <c r="B29" i="855"/>
  <c r="B49" i="856"/>
  <c r="B49" i="855"/>
  <c r="F49" i="849"/>
  <c r="H37" i="856"/>
  <c r="F37" i="855"/>
  <c r="H49" i="856"/>
  <c r="F49" i="855"/>
  <c r="C30" i="856"/>
  <c r="C30" i="855"/>
  <c r="H30" i="849"/>
  <c r="F32" i="856"/>
  <c r="J32" i="849"/>
  <c r="E39" i="856"/>
  <c r="E39" i="855"/>
  <c r="I39" i="849"/>
  <c r="F23" i="856"/>
  <c r="J23" i="849"/>
  <c r="E38" i="856"/>
  <c r="E38" i="855"/>
  <c r="I38" i="849"/>
  <c r="B22" i="855"/>
  <c r="B22" i="856"/>
  <c r="F22" i="849"/>
  <c r="C27" i="855"/>
  <c r="C27" i="856"/>
  <c r="H27" i="849"/>
  <c r="D36" i="856"/>
  <c r="D36" i="855"/>
  <c r="F38" i="856"/>
  <c r="J38" i="849"/>
  <c r="C43" i="855"/>
  <c r="C43" i="856"/>
  <c r="H43" i="849"/>
  <c r="E45" i="855"/>
  <c r="E45" i="856"/>
  <c r="I45" i="849"/>
  <c r="B23" i="855"/>
  <c r="F23" i="849"/>
  <c r="B23" i="856"/>
  <c r="D23" i="856"/>
  <c r="D23" i="855"/>
  <c r="E28" i="856"/>
  <c r="E28" i="855"/>
  <c r="I28" i="849"/>
  <c r="D31" i="856"/>
  <c r="D31" i="855"/>
  <c r="E36" i="855"/>
  <c r="I36" i="849"/>
  <c r="E36" i="856"/>
  <c r="F49" i="856"/>
  <c r="J49" i="849"/>
  <c r="F24" i="856"/>
  <c r="J24" i="849"/>
  <c r="D38" i="856"/>
  <c r="D38" i="855"/>
  <c r="C23" i="855"/>
  <c r="C23" i="856"/>
  <c r="H23" i="849"/>
  <c r="E25" i="855"/>
  <c r="E25" i="856"/>
  <c r="I25" i="849"/>
  <c r="D32" i="856"/>
  <c r="D32" i="855"/>
  <c r="F34" i="856"/>
  <c r="J34" i="849"/>
  <c r="F36" i="855"/>
  <c r="H36" i="856"/>
  <c r="C39" i="855"/>
  <c r="C39" i="856"/>
  <c r="H39" i="849"/>
  <c r="E41" i="855"/>
  <c r="E41" i="856"/>
  <c r="I41" i="849"/>
  <c r="D48" i="856"/>
  <c r="D48" i="855"/>
  <c r="B27" i="856"/>
  <c r="B27" i="855"/>
  <c r="F27" i="849"/>
  <c r="B43" i="856"/>
  <c r="B43" i="855"/>
  <c r="F43" i="849"/>
  <c r="H23" i="856"/>
  <c r="F23" i="855"/>
  <c r="F31" i="855"/>
  <c r="H31" i="856"/>
  <c r="C34" i="856"/>
  <c r="H34" i="849"/>
  <c r="C34" i="855"/>
  <c r="F39" i="855"/>
  <c r="H39" i="856"/>
  <c r="D43" i="855"/>
  <c r="D43" i="856"/>
  <c r="B24" i="856"/>
  <c r="B24" i="855"/>
  <c r="F24" i="849"/>
  <c r="B48" i="856"/>
  <c r="B48" i="855"/>
  <c r="F48" i="849"/>
  <c r="C25" i="856"/>
  <c r="C25" i="855"/>
  <c r="H25" i="849"/>
  <c r="C29" i="856"/>
  <c r="C29" i="855"/>
  <c r="H29" i="849"/>
  <c r="E35" i="856"/>
  <c r="E35" i="855"/>
  <c r="I35" i="849"/>
  <c r="H38" i="856"/>
  <c r="F38" i="855"/>
  <c r="H42" i="856"/>
  <c r="F42" i="855"/>
  <c r="D46" i="856"/>
  <c r="D46" i="855"/>
  <c r="C49" i="856"/>
  <c r="C49" i="855"/>
  <c r="H49" i="849"/>
  <c r="B41" i="855"/>
  <c r="B41" i="856"/>
  <c r="F41" i="849"/>
  <c r="E26" i="856"/>
  <c r="E26" i="855"/>
  <c r="I26" i="849"/>
  <c r="D29" i="855"/>
  <c r="D29" i="856"/>
  <c r="C36" i="856"/>
  <c r="C36" i="855"/>
  <c r="H36" i="849"/>
  <c r="F39" i="856"/>
  <c r="J39" i="849"/>
  <c r="E46" i="856"/>
  <c r="E46" i="855"/>
  <c r="I46" i="849"/>
  <c r="B30" i="856"/>
  <c r="B30" i="855"/>
  <c r="F30" i="849"/>
  <c r="B46" i="856"/>
  <c r="F46" i="849"/>
  <c r="B46" i="855"/>
  <c r="F37" i="856"/>
  <c r="J37" i="849"/>
  <c r="J45" i="849"/>
  <c r="F45" i="856"/>
  <c r="B40" i="856"/>
  <c r="B40" i="855"/>
  <c r="F40" i="849"/>
  <c r="F28" i="856"/>
  <c r="J28" i="849"/>
  <c r="D42" i="856"/>
  <c r="D42" i="855"/>
  <c r="F27" i="856"/>
  <c r="J27" i="849"/>
  <c r="H41" i="856"/>
  <c r="F41" i="855"/>
  <c r="C22" i="855"/>
  <c r="C22" i="856"/>
  <c r="H22" i="849"/>
  <c r="D28" i="855"/>
  <c r="D28" i="856"/>
  <c r="F30" i="856"/>
  <c r="J30" i="849"/>
  <c r="C35" i="855"/>
  <c r="C35" i="856"/>
  <c r="H35" i="849"/>
  <c r="D44" i="855"/>
  <c r="D44" i="856"/>
  <c r="F48" i="855"/>
  <c r="H48" i="856"/>
  <c r="D27" i="855"/>
  <c r="D27" i="856"/>
  <c r="E32" i="856"/>
  <c r="E32" i="855"/>
  <c r="I32" i="849"/>
  <c r="F47" i="855"/>
  <c r="H47" i="856"/>
  <c r="F36" i="856"/>
  <c r="J36" i="849"/>
  <c r="E43" i="856"/>
  <c r="E43" i="855"/>
  <c r="I43" i="849"/>
  <c r="B25" i="855"/>
  <c r="B25" i="856"/>
  <c r="F25" i="849"/>
  <c r="D33" i="856"/>
  <c r="D33" i="855"/>
  <c r="C40" i="856"/>
  <c r="C40" i="855"/>
  <c r="H40" i="849"/>
  <c r="C44" i="856"/>
  <c r="C44" i="855"/>
  <c r="H44" i="849"/>
  <c r="D49" i="856"/>
  <c r="D49" i="855"/>
  <c r="E40" i="856"/>
  <c r="E40" i="855"/>
  <c r="I40" i="849"/>
  <c r="D30" i="856"/>
  <c r="D30" i="855"/>
  <c r="B37" i="856"/>
  <c r="B37" i="855"/>
  <c r="F37" i="849"/>
  <c r="D24" i="855"/>
  <c r="D24" i="856"/>
  <c r="F28" i="855"/>
  <c r="H28" i="856"/>
  <c r="E33" i="855"/>
  <c r="E33" i="856"/>
  <c r="I33" i="849"/>
  <c r="F42" i="856"/>
  <c r="J42" i="849"/>
  <c r="C47" i="855"/>
  <c r="C47" i="856"/>
  <c r="H47" i="849"/>
  <c r="B35" i="856"/>
  <c r="B35" i="855"/>
  <c r="F35" i="849"/>
  <c r="H27" i="856"/>
  <c r="F27" i="855"/>
  <c r="H35" i="856"/>
  <c r="F35" i="855"/>
  <c r="F41" i="856"/>
  <c r="J41" i="849"/>
  <c r="E48" i="856"/>
  <c r="E48" i="855"/>
  <c r="I48" i="849"/>
  <c r="E23" i="856"/>
  <c r="E23" i="855"/>
  <c r="I23" i="849"/>
  <c r="H30" i="856"/>
  <c r="F30" i="855"/>
  <c r="C37" i="856"/>
  <c r="C37" i="855"/>
  <c r="H37" i="849"/>
  <c r="F40" i="856"/>
  <c r="J40" i="849"/>
  <c r="E47" i="856"/>
  <c r="E47" i="855"/>
  <c r="I47" i="849"/>
  <c r="C28" i="855"/>
  <c r="C28" i="856"/>
  <c r="H28" i="849"/>
  <c r="E34" i="856"/>
  <c r="E34" i="855"/>
  <c r="I34" i="849"/>
  <c r="D41" i="856"/>
  <c r="D41" i="855"/>
  <c r="F47" i="856"/>
  <c r="J47" i="849"/>
  <c r="B38" i="855"/>
  <c r="B38" i="856"/>
  <c r="F38" i="849"/>
  <c r="C42" i="855"/>
  <c r="C42" i="856"/>
  <c r="H42" i="849"/>
  <c r="F31" i="856"/>
  <c r="J31" i="849"/>
  <c r="D45" i="856"/>
  <c r="D45" i="855"/>
  <c r="H22" i="856"/>
  <c r="F22" i="855"/>
  <c r="F24" i="855"/>
  <c r="H24" i="856"/>
  <c r="E29" i="855"/>
  <c r="E29" i="856"/>
  <c r="I29" i="849"/>
  <c r="F40" i="855"/>
  <c r="H40" i="856"/>
  <c r="B39" i="856"/>
  <c r="B39" i="855"/>
  <c r="F39" i="849"/>
  <c r="C26" i="855"/>
  <c r="C26" i="856"/>
  <c r="H26" i="849"/>
  <c r="F33" i="856"/>
  <c r="J33" i="849"/>
  <c r="D39" i="856"/>
  <c r="D39" i="855"/>
  <c r="C46" i="856"/>
  <c r="C46" i="855"/>
  <c r="H46" i="849"/>
  <c r="B44" i="856"/>
  <c r="B44" i="855"/>
  <c r="F44" i="849"/>
  <c r="E31" i="856"/>
  <c r="E31" i="855"/>
  <c r="I31" i="849"/>
  <c r="H34" i="856"/>
  <c r="F34" i="855"/>
  <c r="C45" i="856"/>
  <c r="C45" i="855"/>
  <c r="H45" i="849"/>
  <c r="F48" i="856"/>
  <c r="J48" i="849"/>
  <c r="B33" i="856"/>
  <c r="B33" i="855"/>
  <c r="F33" i="849"/>
  <c r="H25" i="856"/>
  <c r="F25" i="855"/>
  <c r="C32" i="856"/>
  <c r="C32" i="855"/>
  <c r="H32" i="849"/>
  <c r="F35" i="856"/>
  <c r="J35" i="849"/>
  <c r="E42" i="856"/>
  <c r="I42" i="849"/>
  <c r="E42" i="855"/>
  <c r="H45" i="856"/>
  <c r="F45" i="855"/>
  <c r="C48" i="856"/>
  <c r="C48" i="855"/>
  <c r="H48" i="849"/>
  <c r="B26" i="855"/>
  <c r="B26" i="856"/>
  <c r="F26" i="849"/>
  <c r="B42" i="855"/>
  <c r="F42" i="849"/>
  <c r="B42" i="856"/>
  <c r="H43" i="856"/>
  <c r="F43" i="855"/>
  <c r="B28" i="856"/>
  <c r="B28" i="855"/>
  <c r="F28" i="849"/>
  <c r="E27" i="856"/>
  <c r="E27" i="855"/>
  <c r="I27" i="849"/>
  <c r="C41" i="856"/>
  <c r="C41" i="855"/>
  <c r="H41" i="849"/>
  <c r="D25" i="856"/>
  <c r="D25" i="855"/>
  <c r="H33" i="856"/>
  <c r="F33" i="855"/>
  <c r="F22" i="856"/>
  <c r="J22" i="849"/>
  <c r="H50" i="856"/>
  <c r="F50" i="855"/>
  <c r="F51" i="849"/>
  <c r="B51" i="855"/>
  <c r="B51" i="856"/>
  <c r="F50" i="856"/>
  <c r="J50" i="849"/>
  <c r="C50" i="856"/>
  <c r="C50" i="855"/>
  <c r="H50" i="849"/>
  <c r="B50" i="855"/>
  <c r="B50" i="856"/>
  <c r="F50" i="849"/>
  <c r="J51" i="849"/>
  <c r="F51" i="856"/>
  <c r="D50" i="856"/>
  <c r="D50" i="855"/>
  <c r="C51" i="855"/>
  <c r="C51" i="856"/>
  <c r="H51" i="849"/>
  <c r="H51" i="856"/>
  <c r="F51" i="855"/>
  <c r="E51" i="856"/>
  <c r="E51" i="855"/>
  <c r="I51" i="849"/>
  <c r="E50" i="855"/>
  <c r="E50" i="856"/>
  <c r="I50" i="849"/>
  <c r="D51" i="856"/>
  <c r="D51" i="855"/>
  <c r="O22" i="846"/>
  <c r="M22" i="856"/>
  <c r="L22" i="846"/>
  <c r="J22" i="856"/>
  <c r="N22" i="846"/>
  <c r="L22" i="856"/>
  <c r="I22" i="856"/>
  <c r="H22" i="855"/>
  <c r="M22" i="846"/>
  <c r="K22" i="856"/>
  <c r="J22" i="846"/>
  <c r="J22" i="845"/>
  <c r="K22" i="845"/>
  <c r="K22" i="846"/>
  <c r="L26" i="826"/>
  <c r="G26" i="845"/>
  <c r="G26" i="846"/>
  <c r="K33" i="826"/>
  <c r="F33" i="846"/>
  <c r="F33" i="845"/>
  <c r="H38" i="826"/>
  <c r="C38" i="846"/>
  <c r="C38" i="845"/>
  <c r="L42" i="826"/>
  <c r="G42" i="846"/>
  <c r="G42" i="845"/>
  <c r="I44" i="846"/>
  <c r="I44" i="845"/>
  <c r="K49" i="826"/>
  <c r="F49" i="846"/>
  <c r="F49" i="845"/>
  <c r="L25" i="826"/>
  <c r="G25" i="846"/>
  <c r="G25" i="845"/>
  <c r="H30" i="846"/>
  <c r="H30" i="845"/>
  <c r="I35" i="846"/>
  <c r="I35" i="845"/>
  <c r="L41" i="826"/>
  <c r="G41" i="846"/>
  <c r="G41" i="845"/>
  <c r="K48" i="826"/>
  <c r="F48" i="846"/>
  <c r="F48" i="845"/>
  <c r="K23" i="826"/>
  <c r="F23" i="846"/>
  <c r="F23" i="845"/>
  <c r="I30" i="846"/>
  <c r="I30" i="845"/>
  <c r="L40" i="826"/>
  <c r="G40" i="846"/>
  <c r="G40" i="845"/>
  <c r="K47" i="826"/>
  <c r="F47" i="846"/>
  <c r="F47" i="845"/>
  <c r="G49" i="826"/>
  <c r="B49" i="846"/>
  <c r="B49" i="845"/>
  <c r="I28" i="826"/>
  <c r="D28" i="846"/>
  <c r="D28" i="845"/>
  <c r="K34" i="826"/>
  <c r="F34" i="846"/>
  <c r="F34" i="845"/>
  <c r="J41" i="826"/>
  <c r="E41" i="846"/>
  <c r="E41" i="845"/>
  <c r="L47" i="826"/>
  <c r="G47" i="846"/>
  <c r="G47" i="845"/>
  <c r="G38" i="826"/>
  <c r="B38" i="845"/>
  <c r="B38" i="846"/>
  <c r="I42" i="826"/>
  <c r="D42" i="846"/>
  <c r="D42" i="845"/>
  <c r="H25" i="846"/>
  <c r="H25" i="845"/>
  <c r="K39" i="826"/>
  <c r="F39" i="846"/>
  <c r="F39" i="845"/>
  <c r="L23" i="826"/>
  <c r="G23" i="846"/>
  <c r="G23" i="845"/>
  <c r="K38" i="826"/>
  <c r="F38" i="845"/>
  <c r="F38" i="846"/>
  <c r="G22" i="826"/>
  <c r="B22" i="846"/>
  <c r="B22" i="845"/>
  <c r="I24" i="846"/>
  <c r="I24" i="845"/>
  <c r="I27" i="826"/>
  <c r="D27" i="846"/>
  <c r="D27" i="845"/>
  <c r="K29" i="826"/>
  <c r="F29" i="846"/>
  <c r="F29" i="845"/>
  <c r="H31" i="846"/>
  <c r="H31" i="845"/>
  <c r="H34" i="826"/>
  <c r="C34" i="846"/>
  <c r="C34" i="845"/>
  <c r="J36" i="826"/>
  <c r="E36" i="846"/>
  <c r="E36" i="845"/>
  <c r="L38" i="826"/>
  <c r="G38" i="845"/>
  <c r="G38" i="846"/>
  <c r="I40" i="846"/>
  <c r="I40" i="845"/>
  <c r="I43" i="826"/>
  <c r="D43" i="846"/>
  <c r="D43" i="845"/>
  <c r="K45" i="826"/>
  <c r="F45" i="846"/>
  <c r="F45" i="845"/>
  <c r="H47" i="846"/>
  <c r="H47" i="845"/>
  <c r="G23" i="826"/>
  <c r="B23" i="846"/>
  <c r="B23" i="845"/>
  <c r="G39" i="826"/>
  <c r="B39" i="846"/>
  <c r="B39" i="845"/>
  <c r="J23" i="826"/>
  <c r="E23" i="846"/>
  <c r="E23" i="845"/>
  <c r="I26" i="826"/>
  <c r="D26" i="846"/>
  <c r="D26" i="845"/>
  <c r="K28" i="826"/>
  <c r="F28" i="846"/>
  <c r="F28" i="845"/>
  <c r="J31" i="826"/>
  <c r="E31" i="846"/>
  <c r="E31" i="845"/>
  <c r="L33" i="826"/>
  <c r="G33" i="846"/>
  <c r="G33" i="845"/>
  <c r="K36" i="826"/>
  <c r="F36" i="845"/>
  <c r="F36" i="846"/>
  <c r="J39" i="826"/>
  <c r="E39" i="846"/>
  <c r="E39" i="845"/>
  <c r="H42" i="846"/>
  <c r="H42" i="845"/>
  <c r="I46" i="826"/>
  <c r="D46" i="846"/>
  <c r="D46" i="845"/>
  <c r="L49" i="826"/>
  <c r="G49" i="846"/>
  <c r="G49" i="845"/>
  <c r="G44" i="826"/>
  <c r="B44" i="846"/>
  <c r="B44" i="845"/>
  <c r="L24" i="826"/>
  <c r="G24" i="845"/>
  <c r="G24" i="846"/>
  <c r="H28" i="826"/>
  <c r="C28" i="846"/>
  <c r="C28" i="845"/>
  <c r="K31" i="826"/>
  <c r="F31" i="846"/>
  <c r="F31" i="845"/>
  <c r="I34" i="846"/>
  <c r="I34" i="845"/>
  <c r="J38" i="826"/>
  <c r="E38" i="846"/>
  <c r="E38" i="845"/>
  <c r="H41" i="846"/>
  <c r="H41" i="845"/>
  <c r="I45" i="826"/>
  <c r="D45" i="846"/>
  <c r="D45" i="845"/>
  <c r="L48" i="826"/>
  <c r="G48" i="846"/>
  <c r="G48" i="845"/>
  <c r="G33" i="826"/>
  <c r="B33" i="846"/>
  <c r="B33" i="845"/>
  <c r="I25" i="845"/>
  <c r="I25" i="846"/>
  <c r="H28" i="846"/>
  <c r="H28" i="845"/>
  <c r="I32" i="826"/>
  <c r="D32" i="846"/>
  <c r="D32" i="845"/>
  <c r="L35" i="826"/>
  <c r="G35" i="846"/>
  <c r="G35" i="845"/>
  <c r="H39" i="826"/>
  <c r="C39" i="846"/>
  <c r="C39" i="845"/>
  <c r="K42" i="826"/>
  <c r="F42" i="846"/>
  <c r="F42" i="845"/>
  <c r="I45" i="846"/>
  <c r="I45" i="845"/>
  <c r="I48" i="826"/>
  <c r="D48" i="846"/>
  <c r="D48" i="845"/>
  <c r="G26" i="826"/>
  <c r="B26" i="846"/>
  <c r="B26" i="845"/>
  <c r="G42" i="826"/>
  <c r="B42" i="846"/>
  <c r="B42" i="845"/>
  <c r="H34" i="846"/>
  <c r="H34" i="845"/>
  <c r="I43" i="846"/>
  <c r="I43" i="845"/>
  <c r="G28" i="826"/>
  <c r="B28" i="846"/>
  <c r="B28" i="845"/>
  <c r="K27" i="826"/>
  <c r="F27" i="846"/>
  <c r="F27" i="845"/>
  <c r="H33" i="846"/>
  <c r="H33" i="845"/>
  <c r="I41" i="826"/>
  <c r="D41" i="846"/>
  <c r="D41" i="845"/>
  <c r="H48" i="826"/>
  <c r="C48" i="846"/>
  <c r="C48" i="845"/>
  <c r="J25" i="826"/>
  <c r="E25" i="846"/>
  <c r="E25" i="845"/>
  <c r="I33" i="845"/>
  <c r="I33" i="846"/>
  <c r="H40" i="846"/>
  <c r="H40" i="845"/>
  <c r="L22" i="826"/>
  <c r="G22" i="845"/>
  <c r="G22" i="846"/>
  <c r="H22" i="826"/>
  <c r="C22" i="846"/>
  <c r="C22" i="845"/>
  <c r="I37" i="826"/>
  <c r="D37" i="846"/>
  <c r="D37" i="845"/>
  <c r="K25" i="826"/>
  <c r="F25" i="846"/>
  <c r="F25" i="845"/>
  <c r="H27" i="846"/>
  <c r="H27" i="845"/>
  <c r="J32" i="826"/>
  <c r="E32" i="846"/>
  <c r="E32" i="845"/>
  <c r="I36" i="846"/>
  <c r="I36" i="845"/>
  <c r="K41" i="826"/>
  <c r="F41" i="846"/>
  <c r="F41" i="845"/>
  <c r="H46" i="826"/>
  <c r="C46" i="846"/>
  <c r="C46" i="845"/>
  <c r="G27" i="826"/>
  <c r="B27" i="846"/>
  <c r="B27" i="845"/>
  <c r="G43" i="826"/>
  <c r="B43" i="846"/>
  <c r="B43" i="845"/>
  <c r="H26" i="846"/>
  <c r="H26" i="845"/>
  <c r="H29" i="826"/>
  <c r="C29" i="846"/>
  <c r="C29" i="845"/>
  <c r="I34" i="826"/>
  <c r="D34" i="846"/>
  <c r="D34" i="845"/>
  <c r="H37" i="826"/>
  <c r="C37" i="846"/>
  <c r="C37" i="845"/>
  <c r="I39" i="846"/>
  <c r="I39" i="845"/>
  <c r="J43" i="826"/>
  <c r="E43" i="846"/>
  <c r="E43" i="845"/>
  <c r="H46" i="846"/>
  <c r="H46" i="845"/>
  <c r="G24" i="826"/>
  <c r="B24" i="846"/>
  <c r="B24" i="845"/>
  <c r="G48" i="826"/>
  <c r="B48" i="846"/>
  <c r="B48" i="845"/>
  <c r="I25" i="826"/>
  <c r="D25" i="846"/>
  <c r="D25" i="845"/>
  <c r="I29" i="826"/>
  <c r="D29" i="846"/>
  <c r="D29" i="845"/>
  <c r="H32" i="826"/>
  <c r="C32" i="846"/>
  <c r="C32" i="845"/>
  <c r="K35" i="826"/>
  <c r="F35" i="846"/>
  <c r="F35" i="845"/>
  <c r="I38" i="846"/>
  <c r="I38" i="845"/>
  <c r="I42" i="846"/>
  <c r="I42" i="845"/>
  <c r="J46" i="826"/>
  <c r="E46" i="846"/>
  <c r="E46" i="845"/>
  <c r="I49" i="826"/>
  <c r="D49" i="846"/>
  <c r="D49" i="845"/>
  <c r="G41" i="826"/>
  <c r="B41" i="846"/>
  <c r="B41" i="845"/>
  <c r="H23" i="826"/>
  <c r="C23" i="846"/>
  <c r="C23" i="845"/>
  <c r="K26" i="826"/>
  <c r="F26" i="846"/>
  <c r="F26" i="845"/>
  <c r="J29" i="826"/>
  <c r="E29" i="846"/>
  <c r="E29" i="845"/>
  <c r="H32" i="846"/>
  <c r="H32" i="845"/>
  <c r="I36" i="826"/>
  <c r="D36" i="846"/>
  <c r="D36" i="845"/>
  <c r="L39" i="826"/>
  <c r="G39" i="846"/>
  <c r="G39" i="845"/>
  <c r="H43" i="826"/>
  <c r="C43" i="846"/>
  <c r="C43" i="845"/>
  <c r="K46" i="826"/>
  <c r="F46" i="846"/>
  <c r="F46" i="845"/>
  <c r="H48" i="846"/>
  <c r="H48" i="845"/>
  <c r="G30" i="826"/>
  <c r="B30" i="846"/>
  <c r="B30" i="845"/>
  <c r="G46" i="826"/>
  <c r="B46" i="846"/>
  <c r="B46" i="845"/>
  <c r="L37" i="826"/>
  <c r="G37" i="846"/>
  <c r="G37" i="845"/>
  <c r="L45" i="826"/>
  <c r="G45" i="846"/>
  <c r="G45" i="845"/>
  <c r="G40" i="826"/>
  <c r="B40" i="846"/>
  <c r="B40" i="845"/>
  <c r="L28" i="826"/>
  <c r="G28" i="845"/>
  <c r="G28" i="846"/>
  <c r="H36" i="826"/>
  <c r="C36" i="846"/>
  <c r="C36" i="845"/>
  <c r="J42" i="826"/>
  <c r="E42" i="846"/>
  <c r="E42" i="845"/>
  <c r="H49" i="846"/>
  <c r="H49" i="845"/>
  <c r="L27" i="826"/>
  <c r="G27" i="846"/>
  <c r="G27" i="845"/>
  <c r="H35" i="826"/>
  <c r="C35" i="846"/>
  <c r="C35" i="845"/>
  <c r="I41" i="846"/>
  <c r="I41" i="845"/>
  <c r="I22" i="826"/>
  <c r="D22" i="846"/>
  <c r="D22" i="845"/>
  <c r="J24" i="826"/>
  <c r="E24" i="846"/>
  <c r="E24" i="845"/>
  <c r="I28" i="846"/>
  <c r="I28" i="845"/>
  <c r="I31" i="826"/>
  <c r="D31" i="846"/>
  <c r="D31" i="845"/>
  <c r="H35" i="846"/>
  <c r="H35" i="845"/>
  <c r="J40" i="826"/>
  <c r="E40" i="846"/>
  <c r="E40" i="845"/>
  <c r="I47" i="826"/>
  <c r="D47" i="846"/>
  <c r="D47" i="845"/>
  <c r="G35" i="826"/>
  <c r="B35" i="846"/>
  <c r="B35" i="845"/>
  <c r="I27" i="845"/>
  <c r="I27" i="846"/>
  <c r="H33" i="826"/>
  <c r="C33" i="846"/>
  <c r="C33" i="845"/>
  <c r="H38" i="846"/>
  <c r="H38" i="845"/>
  <c r="H45" i="826"/>
  <c r="C45" i="846"/>
  <c r="C45" i="845"/>
  <c r="G36" i="826"/>
  <c r="B36" i="846"/>
  <c r="B36" i="845"/>
  <c r="I26" i="846"/>
  <c r="I26" i="845"/>
  <c r="J34" i="826"/>
  <c r="E34" i="846"/>
  <c r="E34" i="845"/>
  <c r="H44" i="826"/>
  <c r="C44" i="846"/>
  <c r="C44" i="845"/>
  <c r="G29" i="826"/>
  <c r="B29" i="846"/>
  <c r="B29" i="845"/>
  <c r="H24" i="846"/>
  <c r="H24" i="845"/>
  <c r="H31" i="826"/>
  <c r="C31" i="846"/>
  <c r="C31" i="845"/>
  <c r="I37" i="846"/>
  <c r="I37" i="845"/>
  <c r="H44" i="846"/>
  <c r="H44" i="845"/>
  <c r="I49" i="846"/>
  <c r="I49" i="845"/>
  <c r="I30" i="826"/>
  <c r="D30" i="846"/>
  <c r="D30" i="845"/>
  <c r="H49" i="826"/>
  <c r="C49" i="846"/>
  <c r="C49" i="845"/>
  <c r="L32" i="826"/>
  <c r="G32" i="845"/>
  <c r="G32" i="846"/>
  <c r="H45" i="846"/>
  <c r="H45" i="845"/>
  <c r="L31" i="826"/>
  <c r="G31" i="846"/>
  <c r="G31" i="845"/>
  <c r="J45" i="826"/>
  <c r="E45" i="846"/>
  <c r="E45" i="845"/>
  <c r="I22" i="846"/>
  <c r="I22" i="845"/>
  <c r="I23" i="826"/>
  <c r="D23" i="846"/>
  <c r="D23" i="845"/>
  <c r="H30" i="826"/>
  <c r="C30" i="846"/>
  <c r="C30" i="845"/>
  <c r="L34" i="826"/>
  <c r="G34" i="845"/>
  <c r="G34" i="846"/>
  <c r="I39" i="826"/>
  <c r="D39" i="846"/>
  <c r="D39" i="845"/>
  <c r="H43" i="846"/>
  <c r="H43" i="845"/>
  <c r="J48" i="826"/>
  <c r="E48" i="846"/>
  <c r="E48" i="845"/>
  <c r="I23" i="845"/>
  <c r="I23" i="846"/>
  <c r="I31" i="845"/>
  <c r="I31" i="846"/>
  <c r="H23" i="846"/>
  <c r="H23" i="845"/>
  <c r="H26" i="826"/>
  <c r="C26" i="846"/>
  <c r="C26" i="845"/>
  <c r="J28" i="826"/>
  <c r="E28" i="846"/>
  <c r="E28" i="845"/>
  <c r="L30" i="826"/>
  <c r="G30" i="845"/>
  <c r="G30" i="846"/>
  <c r="I32" i="846"/>
  <c r="I32" i="845"/>
  <c r="I35" i="826"/>
  <c r="D35" i="846"/>
  <c r="D35" i="845"/>
  <c r="K37" i="826"/>
  <c r="F37" i="846"/>
  <c r="F37" i="845"/>
  <c r="H39" i="846"/>
  <c r="H39" i="845"/>
  <c r="H42" i="826"/>
  <c r="C42" i="846"/>
  <c r="C42" i="845"/>
  <c r="J44" i="826"/>
  <c r="E44" i="846"/>
  <c r="E44" i="845"/>
  <c r="L46" i="826"/>
  <c r="G46" i="846"/>
  <c r="G46" i="845"/>
  <c r="I48" i="846"/>
  <c r="I48" i="845"/>
  <c r="G31" i="826"/>
  <c r="B31" i="846"/>
  <c r="B31" i="845"/>
  <c r="G47" i="826"/>
  <c r="B47" i="846"/>
  <c r="B47" i="845"/>
  <c r="H25" i="826"/>
  <c r="C25" i="846"/>
  <c r="C25" i="845"/>
  <c r="J27" i="826"/>
  <c r="E27" i="846"/>
  <c r="E27" i="845"/>
  <c r="L29" i="826"/>
  <c r="G29" i="846"/>
  <c r="G29" i="845"/>
  <c r="K32" i="826"/>
  <c r="F32" i="846"/>
  <c r="F32" i="845"/>
  <c r="J35" i="826"/>
  <c r="E35" i="845"/>
  <c r="E35" i="846"/>
  <c r="I38" i="826"/>
  <c r="D38" i="846"/>
  <c r="D38" i="845"/>
  <c r="H41" i="826"/>
  <c r="C41" i="846"/>
  <c r="C41" i="845"/>
  <c r="K44" i="826"/>
  <c r="F44" i="846"/>
  <c r="F44" i="845"/>
  <c r="I47" i="846"/>
  <c r="I47" i="845"/>
  <c r="G32" i="826"/>
  <c r="B32" i="846"/>
  <c r="B32" i="845"/>
  <c r="J26" i="826"/>
  <c r="E26" i="846"/>
  <c r="E26" i="845"/>
  <c r="H29" i="846"/>
  <c r="H29" i="845"/>
  <c r="I33" i="826"/>
  <c r="D33" i="846"/>
  <c r="D33" i="845"/>
  <c r="L36" i="826"/>
  <c r="G36" i="845"/>
  <c r="G36" i="846"/>
  <c r="H40" i="826"/>
  <c r="C40" i="846"/>
  <c r="C40" i="845"/>
  <c r="K43" i="826"/>
  <c r="F43" i="846"/>
  <c r="F43" i="845"/>
  <c r="I46" i="846"/>
  <c r="I46" i="845"/>
  <c r="G25" i="826"/>
  <c r="B25" i="846"/>
  <c r="B25" i="845"/>
  <c r="G45" i="826"/>
  <c r="B45" i="846"/>
  <c r="B45" i="845"/>
  <c r="I24" i="826"/>
  <c r="D24" i="846"/>
  <c r="D24" i="845"/>
  <c r="H27" i="826"/>
  <c r="C27" i="846"/>
  <c r="C27" i="845"/>
  <c r="K30" i="826"/>
  <c r="F30" i="846"/>
  <c r="F30" i="845"/>
  <c r="J33" i="826"/>
  <c r="E33" i="846"/>
  <c r="E33" i="845"/>
  <c r="J37" i="826"/>
  <c r="E37" i="846"/>
  <c r="E37" i="845"/>
  <c r="I40" i="826"/>
  <c r="D40" i="846"/>
  <c r="D40" i="845"/>
  <c r="I44" i="826"/>
  <c r="D44" i="846"/>
  <c r="D44" i="845"/>
  <c r="H47" i="826"/>
  <c r="C47" i="846"/>
  <c r="C47" i="845"/>
  <c r="J49" i="826"/>
  <c r="E49" i="846"/>
  <c r="E49" i="845"/>
  <c r="G34" i="826"/>
  <c r="B34" i="846"/>
  <c r="B34" i="845"/>
  <c r="K24" i="826"/>
  <c r="F24" i="846"/>
  <c r="F24" i="845"/>
  <c r="K40" i="826"/>
  <c r="F40" i="846"/>
  <c r="F40" i="845"/>
  <c r="J47" i="826"/>
  <c r="E47" i="846"/>
  <c r="E47" i="845"/>
  <c r="H24" i="826"/>
  <c r="C24" i="846"/>
  <c r="C24" i="845"/>
  <c r="J30" i="826"/>
  <c r="E30" i="846"/>
  <c r="E30" i="845"/>
  <c r="H37" i="845"/>
  <c r="H37" i="846"/>
  <c r="L44" i="826"/>
  <c r="G44" i="846"/>
  <c r="G44" i="845"/>
  <c r="G37" i="826"/>
  <c r="B37" i="846"/>
  <c r="B37" i="845"/>
  <c r="I29" i="845"/>
  <c r="I29" i="846"/>
  <c r="H36" i="846"/>
  <c r="H36" i="845"/>
  <c r="L43" i="826"/>
  <c r="G43" i="846"/>
  <c r="G43" i="845"/>
  <c r="K22" i="826"/>
  <c r="F22" i="846"/>
  <c r="F22" i="845"/>
  <c r="J22" i="826"/>
  <c r="E22" i="846"/>
  <c r="E22" i="845"/>
  <c r="H22" i="846"/>
  <c r="H22" i="845"/>
  <c r="K50" i="826"/>
  <c r="F50" i="846"/>
  <c r="F50" i="845"/>
  <c r="H50" i="846"/>
  <c r="H50" i="845"/>
  <c r="J51" i="826"/>
  <c r="E51" i="846"/>
  <c r="E51" i="845"/>
  <c r="G51" i="826"/>
  <c r="B51" i="846"/>
  <c r="B51" i="845"/>
  <c r="H51" i="826"/>
  <c r="C51" i="846"/>
  <c r="C51" i="845"/>
  <c r="I50" i="826"/>
  <c r="D50" i="846"/>
  <c r="D50" i="845"/>
  <c r="G50" i="826"/>
  <c r="B50" i="846"/>
  <c r="B50" i="845"/>
  <c r="L51" i="826"/>
  <c r="G51" i="846"/>
  <c r="G51" i="845"/>
  <c r="J50" i="826"/>
  <c r="E50" i="846"/>
  <c r="E50" i="845"/>
  <c r="I51" i="826"/>
  <c r="D51" i="846"/>
  <c r="D51" i="845"/>
  <c r="I51" i="846"/>
  <c r="I51" i="845"/>
  <c r="L50" i="826"/>
  <c r="G50" i="846"/>
  <c r="G50" i="845"/>
  <c r="K51" i="826"/>
  <c r="F51" i="846"/>
  <c r="F51" i="845"/>
  <c r="H50" i="826"/>
  <c r="C50" i="846"/>
  <c r="C50" i="845"/>
  <c r="H51" i="846"/>
  <c r="H51" i="845"/>
  <c r="I50" i="846"/>
  <c r="I50" i="845"/>
  <c r="AS171" i="2"/>
  <c r="AS175" i="2"/>
  <c r="AS151" i="2"/>
  <c r="AS159" i="2"/>
  <c r="AS176" i="2"/>
  <c r="AS160" i="2"/>
  <c r="AS163" i="2"/>
  <c r="AS177" i="2"/>
  <c r="AS152" i="2"/>
  <c r="AS156" i="2"/>
  <c r="AS164" i="2"/>
  <c r="AS168" i="2"/>
  <c r="AS172" i="2"/>
  <c r="AS155" i="2"/>
  <c r="AS167" i="2"/>
  <c r="AS162" i="2"/>
  <c r="AS149" i="2"/>
  <c r="AS153" i="2"/>
  <c r="AS157" i="2"/>
  <c r="AS161" i="2"/>
  <c r="AS165" i="2"/>
  <c r="AS169" i="2"/>
  <c r="AS173" i="2"/>
  <c r="AS148" i="2"/>
  <c r="AS154" i="2"/>
  <c r="AS158" i="2"/>
  <c r="AS166" i="2"/>
  <c r="AS174" i="2"/>
  <c r="AS170" i="2"/>
  <c r="AS150" i="2"/>
  <c r="W178" i="2"/>
  <c r="W156" i="2"/>
  <c r="W177" i="2"/>
  <c r="W175" i="2"/>
  <c r="W176" i="2"/>
  <c r="W150" i="2"/>
  <c r="W154" i="2"/>
  <c r="W172" i="2"/>
  <c r="W174" i="2"/>
  <c r="W149" i="2"/>
  <c r="W157" i="2"/>
  <c r="W163" i="2"/>
  <c r="W171" i="2"/>
  <c r="W152" i="2"/>
  <c r="W160" i="2"/>
  <c r="W164" i="2"/>
  <c r="W168" i="2"/>
  <c r="W173" i="2"/>
  <c r="W159" i="2"/>
  <c r="W165" i="2"/>
  <c r="W151" i="2"/>
  <c r="W153" i="2"/>
  <c r="W161" i="2"/>
  <c r="W169" i="2"/>
  <c r="W166" i="2"/>
  <c r="W170" i="2"/>
  <c r="W155" i="2"/>
  <c r="W167" i="2"/>
  <c r="W158" i="2"/>
  <c r="W162" i="2"/>
  <c r="W214" i="2"/>
  <c r="W210" i="2"/>
  <c r="W215" i="2"/>
  <c r="W227" i="2"/>
  <c r="W217" i="2"/>
  <c r="W219" i="2"/>
  <c r="W212" i="2"/>
  <c r="W224" i="2"/>
  <c r="W209" i="2"/>
  <c r="W225" i="2"/>
  <c r="W218" i="2"/>
  <c r="AS223" i="2"/>
  <c r="AS206" i="2"/>
  <c r="AS214" i="2"/>
  <c r="AS222" i="2"/>
  <c r="AS230" i="2"/>
  <c r="AS211" i="2"/>
  <c r="AS219" i="2"/>
  <c r="AS231" i="2"/>
  <c r="AS208" i="2"/>
  <c r="AS216" i="2"/>
  <c r="AS228" i="2"/>
  <c r="AS213" i="2"/>
  <c r="AS229" i="2"/>
  <c r="W206" i="2"/>
  <c r="W204" i="2"/>
  <c r="AS220" i="2"/>
  <c r="AS210" i="2"/>
  <c r="AS218" i="2"/>
  <c r="AS226" i="2"/>
  <c r="AS207" i="2"/>
  <c r="AS215" i="2"/>
  <c r="AS227" i="2"/>
  <c r="AS212" i="2"/>
  <c r="AS224" i="2"/>
  <c r="AS204" i="2"/>
  <c r="AS209" i="2"/>
  <c r="AS217" i="2"/>
  <c r="AS225" i="2"/>
  <c r="W220" i="2"/>
  <c r="W222" i="2"/>
  <c r="AS205" i="2"/>
  <c r="AS221" i="2"/>
  <c r="W226" i="2"/>
  <c r="W230" i="2"/>
  <c r="W223" i="2"/>
  <c r="W205" i="2"/>
  <c r="W211" i="2"/>
  <c r="W231" i="2"/>
  <c r="W207" i="2"/>
  <c r="W229" i="2"/>
  <c r="W208" i="2"/>
  <c r="W216" i="2"/>
  <c r="W228" i="2"/>
  <c r="W213" i="2"/>
  <c r="W221" i="2"/>
  <c r="AS233" i="2"/>
  <c r="AS232" i="2"/>
  <c r="W233" i="2"/>
  <c r="W232" i="2"/>
  <c r="AC29" i="2"/>
  <c r="T19" i="2" l="1"/>
  <c r="B72" i="2" l="1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C85" i="2"/>
  <c r="B86" i="2"/>
  <c r="C86" i="2"/>
  <c r="D86" i="2"/>
  <c r="E86" i="2"/>
  <c r="F86" i="2"/>
  <c r="G86" i="2"/>
  <c r="H86" i="2"/>
  <c r="I86" i="2"/>
  <c r="J86" i="2"/>
  <c r="E17" i="848" s="1"/>
  <c r="K86" i="2"/>
  <c r="L86" i="2"/>
  <c r="M86" i="2"/>
  <c r="N86" i="2"/>
  <c r="O86" i="2"/>
  <c r="P86" i="2"/>
  <c r="Q86" i="2"/>
  <c r="R86" i="2"/>
  <c r="S86" i="2"/>
  <c r="T86" i="2"/>
  <c r="U86" i="2"/>
  <c r="T18" i="828" s="1"/>
  <c r="V86" i="2"/>
  <c r="U18" i="828" s="1"/>
  <c r="B87" i="2"/>
  <c r="C87" i="2"/>
  <c r="D87" i="2"/>
  <c r="E87" i="2"/>
  <c r="F87" i="2"/>
  <c r="G87" i="2"/>
  <c r="H87" i="2"/>
  <c r="I87" i="2"/>
  <c r="J87" i="2"/>
  <c r="E18" i="848" s="1"/>
  <c r="K87" i="2"/>
  <c r="L87" i="2"/>
  <c r="M87" i="2"/>
  <c r="N87" i="2"/>
  <c r="S87" i="2"/>
  <c r="T87" i="2"/>
  <c r="U87" i="2"/>
  <c r="T19" i="828" s="1"/>
  <c r="V87" i="2"/>
  <c r="U19" i="828" s="1"/>
  <c r="B88" i="2"/>
  <c r="C88" i="2"/>
  <c r="D88" i="2"/>
  <c r="E88" i="2"/>
  <c r="F88" i="2"/>
  <c r="G88" i="2"/>
  <c r="H88" i="2"/>
  <c r="I88" i="2"/>
  <c r="J88" i="2"/>
  <c r="E19" i="848" s="1"/>
  <c r="K88" i="2"/>
  <c r="L88" i="2"/>
  <c r="M88" i="2"/>
  <c r="N88" i="2"/>
  <c r="O88" i="2"/>
  <c r="P88" i="2"/>
  <c r="Q88" i="2"/>
  <c r="R88" i="2"/>
  <c r="S88" i="2"/>
  <c r="T88" i="2"/>
  <c r="U88" i="2"/>
  <c r="T20" i="828" s="1"/>
  <c r="V88" i="2"/>
  <c r="U20" i="828" s="1"/>
  <c r="B89" i="2"/>
  <c r="C89" i="2"/>
  <c r="D89" i="2"/>
  <c r="E89" i="2"/>
  <c r="F89" i="2"/>
  <c r="G89" i="2"/>
  <c r="H89" i="2"/>
  <c r="I89" i="2"/>
  <c r="J89" i="2"/>
  <c r="E20" i="848" s="1"/>
  <c r="K89" i="2"/>
  <c r="L89" i="2"/>
  <c r="M89" i="2"/>
  <c r="N89" i="2"/>
  <c r="O89" i="2"/>
  <c r="P89" i="2"/>
  <c r="R89" i="2"/>
  <c r="S89" i="2"/>
  <c r="T89" i="2"/>
  <c r="U89" i="2"/>
  <c r="T21" i="828" s="1"/>
  <c r="V89" i="2"/>
  <c r="U21" i="828" s="1"/>
  <c r="B90" i="2"/>
  <c r="C90" i="2"/>
  <c r="D90" i="2"/>
  <c r="E90" i="2"/>
  <c r="F90" i="2"/>
  <c r="G90" i="2"/>
  <c r="H90" i="2"/>
  <c r="I90" i="2"/>
  <c r="J90" i="2"/>
  <c r="E21" i="848" s="1"/>
  <c r="K90" i="2"/>
  <c r="L90" i="2"/>
  <c r="M90" i="2"/>
  <c r="N90" i="2"/>
  <c r="O90" i="2"/>
  <c r="P90" i="2"/>
  <c r="Q90" i="2"/>
  <c r="R90" i="2"/>
  <c r="S90" i="2"/>
  <c r="T90" i="2"/>
  <c r="U90" i="2"/>
  <c r="T22" i="828" s="1"/>
  <c r="V90" i="2"/>
  <c r="U22" i="828" s="1"/>
  <c r="B71" i="2"/>
  <c r="I21" i="853" l="1"/>
  <c r="N22" i="847"/>
  <c r="J21" i="850"/>
  <c r="D21" i="852"/>
  <c r="D21" i="849"/>
  <c r="B21" i="848"/>
  <c r="D21" i="854"/>
  <c r="E21" i="847"/>
  <c r="D20" i="852"/>
  <c r="D20" i="849"/>
  <c r="E20" i="847"/>
  <c r="D20" i="854"/>
  <c r="B20" i="848"/>
  <c r="K20" i="847"/>
  <c r="H19" i="854"/>
  <c r="F19" i="853"/>
  <c r="G19" i="850"/>
  <c r="C19" i="853"/>
  <c r="F19" i="848"/>
  <c r="D19" i="850"/>
  <c r="G20" i="847"/>
  <c r="E19" i="854"/>
  <c r="E19" i="852"/>
  <c r="E19" i="851"/>
  <c r="E19" i="849"/>
  <c r="F19" i="847"/>
  <c r="B19" i="854"/>
  <c r="B19" i="849"/>
  <c r="B19" i="847"/>
  <c r="B19" i="852"/>
  <c r="B19" i="851"/>
  <c r="D18" i="853"/>
  <c r="E18" i="850"/>
  <c r="H19" i="847"/>
  <c r="F18" i="852"/>
  <c r="F18" i="851"/>
  <c r="C18" i="848"/>
  <c r="C18" i="850"/>
  <c r="C18" i="852"/>
  <c r="C18" i="851"/>
  <c r="C18" i="847"/>
  <c r="I17" i="854"/>
  <c r="H17" i="853"/>
  <c r="M18" i="847"/>
  <c r="I17" i="850"/>
  <c r="F17" i="854"/>
  <c r="I18" i="847"/>
  <c r="E17" i="853"/>
  <c r="G17" i="848"/>
  <c r="B17" i="853"/>
  <c r="G17" i="851"/>
  <c r="D17" i="848"/>
  <c r="B16" i="854"/>
  <c r="B16" i="851"/>
  <c r="B16" i="852"/>
  <c r="B16" i="849"/>
  <c r="B16" i="847"/>
  <c r="I21" i="854"/>
  <c r="H21" i="853"/>
  <c r="I21" i="850"/>
  <c r="M22" i="847"/>
  <c r="F21" i="854"/>
  <c r="I22" i="847"/>
  <c r="E21" i="853"/>
  <c r="G21" i="848"/>
  <c r="G21" i="851"/>
  <c r="B21" i="853"/>
  <c r="D21" i="848"/>
  <c r="D21" i="851"/>
  <c r="B21" i="850"/>
  <c r="C21" i="849"/>
  <c r="C21" i="854"/>
  <c r="D21" i="847"/>
  <c r="I20" i="853"/>
  <c r="N21" i="847"/>
  <c r="J20" i="850"/>
  <c r="F20" i="854"/>
  <c r="G20" i="848"/>
  <c r="E20" i="853"/>
  <c r="I21" i="847"/>
  <c r="B20" i="853"/>
  <c r="D20" i="848"/>
  <c r="G20" i="851"/>
  <c r="D20" i="851"/>
  <c r="D20" i="847"/>
  <c r="C20" i="854"/>
  <c r="C20" i="849"/>
  <c r="B20" i="850"/>
  <c r="G19" i="854"/>
  <c r="J20" i="847"/>
  <c r="F19" i="850"/>
  <c r="D19" i="852"/>
  <c r="B19" i="848"/>
  <c r="E19" i="847"/>
  <c r="D19" i="854"/>
  <c r="D19" i="849"/>
  <c r="C18" i="853"/>
  <c r="G19" i="847"/>
  <c r="F18" i="848"/>
  <c r="D18" i="850"/>
  <c r="E18" i="854"/>
  <c r="E18" i="851"/>
  <c r="F18" i="847"/>
  <c r="E18" i="849"/>
  <c r="E18" i="852"/>
  <c r="B18" i="854"/>
  <c r="B18" i="852"/>
  <c r="B18" i="851"/>
  <c r="B18" i="847"/>
  <c r="B18" i="849"/>
  <c r="G17" i="853"/>
  <c r="L18" i="847"/>
  <c r="H17" i="850"/>
  <c r="D17" i="853"/>
  <c r="E17" i="850"/>
  <c r="H18" i="847"/>
  <c r="F17" i="851"/>
  <c r="C17" i="850"/>
  <c r="C17" i="848"/>
  <c r="F17" i="852"/>
  <c r="C17" i="852"/>
  <c r="C17" i="847"/>
  <c r="C17" i="851"/>
  <c r="G21" i="853"/>
  <c r="H21" i="850"/>
  <c r="L22" i="847"/>
  <c r="D21" i="853"/>
  <c r="E21" i="850"/>
  <c r="H22" i="847"/>
  <c r="C21" i="850"/>
  <c r="F21" i="852"/>
  <c r="C21" i="848"/>
  <c r="F21" i="851"/>
  <c r="C21" i="852"/>
  <c r="C21" i="851"/>
  <c r="C21" i="847"/>
  <c r="G20" i="853"/>
  <c r="H20" i="850"/>
  <c r="L21" i="847"/>
  <c r="D20" i="853"/>
  <c r="H21" i="847"/>
  <c r="E20" i="850"/>
  <c r="F20" i="851"/>
  <c r="C20" i="850"/>
  <c r="C20" i="848"/>
  <c r="F20" i="852"/>
  <c r="C20" i="852"/>
  <c r="C20" i="847"/>
  <c r="C20" i="851"/>
  <c r="I19" i="854"/>
  <c r="H19" i="853"/>
  <c r="I19" i="850"/>
  <c r="M20" i="847"/>
  <c r="F19" i="854"/>
  <c r="G19" i="848"/>
  <c r="E19" i="853"/>
  <c r="I20" i="847"/>
  <c r="B19" i="853"/>
  <c r="G19" i="851"/>
  <c r="D19" i="848"/>
  <c r="D19" i="851"/>
  <c r="D19" i="847"/>
  <c r="C19" i="849"/>
  <c r="B19" i="850"/>
  <c r="C19" i="854"/>
  <c r="G18" i="854"/>
  <c r="F18" i="850"/>
  <c r="J19" i="847"/>
  <c r="D18" i="852"/>
  <c r="D18" i="849"/>
  <c r="E18" i="847"/>
  <c r="B18" i="848"/>
  <c r="D18" i="854"/>
  <c r="H17" i="854"/>
  <c r="G17" i="850"/>
  <c r="F17" i="853"/>
  <c r="K18" i="847"/>
  <c r="C17" i="853"/>
  <c r="F17" i="848"/>
  <c r="D17" i="850"/>
  <c r="G18" i="847"/>
  <c r="E17" i="854"/>
  <c r="E17" i="851"/>
  <c r="E17" i="849"/>
  <c r="F17" i="847"/>
  <c r="E17" i="852"/>
  <c r="B17" i="854"/>
  <c r="B17" i="852"/>
  <c r="B17" i="847"/>
  <c r="B17" i="851"/>
  <c r="B17" i="849"/>
  <c r="G21" i="850"/>
  <c r="H21" i="854"/>
  <c r="F21" i="853"/>
  <c r="K22" i="847"/>
  <c r="C21" i="853"/>
  <c r="D21" i="850"/>
  <c r="F21" i="848"/>
  <c r="G22" i="847"/>
  <c r="E21" i="854"/>
  <c r="E21" i="852"/>
  <c r="E21" i="849"/>
  <c r="F21" i="847"/>
  <c r="E21" i="851"/>
  <c r="B21" i="854"/>
  <c r="B21" i="851"/>
  <c r="B21" i="847"/>
  <c r="B21" i="852"/>
  <c r="B21" i="849"/>
  <c r="G20" i="850"/>
  <c r="H20" i="854"/>
  <c r="K21" i="847"/>
  <c r="F20" i="853"/>
  <c r="C20" i="853"/>
  <c r="D20" i="850"/>
  <c r="G21" i="847"/>
  <c r="F20" i="848"/>
  <c r="E20" i="854"/>
  <c r="E20" i="849"/>
  <c r="E20" i="852"/>
  <c r="E20" i="851"/>
  <c r="F20" i="847"/>
  <c r="B20" i="854"/>
  <c r="B20" i="851"/>
  <c r="B20" i="849"/>
  <c r="B20" i="847"/>
  <c r="B20" i="852"/>
  <c r="G19" i="853"/>
  <c r="H19" i="850"/>
  <c r="L20" i="847"/>
  <c r="D19" i="853"/>
  <c r="E19" i="850"/>
  <c r="H20" i="847"/>
  <c r="F19" i="852"/>
  <c r="F19" i="851"/>
  <c r="C19" i="848"/>
  <c r="C19" i="850"/>
  <c r="C19" i="852"/>
  <c r="C19" i="851"/>
  <c r="C19" i="847"/>
  <c r="F18" i="854"/>
  <c r="I19" i="847"/>
  <c r="G18" i="848"/>
  <c r="E18" i="853"/>
  <c r="B18" i="853"/>
  <c r="D18" i="848"/>
  <c r="G18" i="851"/>
  <c r="D18" i="851"/>
  <c r="C18" i="849"/>
  <c r="B18" i="850"/>
  <c r="C18" i="854"/>
  <c r="D18" i="847"/>
  <c r="I17" i="853"/>
  <c r="N18" i="847"/>
  <c r="J17" i="850"/>
  <c r="G17" i="854"/>
  <c r="F17" i="850"/>
  <c r="J18" i="847"/>
  <c r="D17" i="849"/>
  <c r="D17" i="852"/>
  <c r="B17" i="848"/>
  <c r="D17" i="854"/>
  <c r="E17" i="847"/>
  <c r="G21" i="854"/>
  <c r="J22" i="847"/>
  <c r="F21" i="850"/>
  <c r="G20" i="854"/>
  <c r="J21" i="847"/>
  <c r="F20" i="850"/>
  <c r="D17" i="851"/>
  <c r="B17" i="850"/>
  <c r="D17" i="847"/>
  <c r="C17" i="854"/>
  <c r="C17" i="849"/>
  <c r="I19" i="853"/>
  <c r="J19" i="850"/>
  <c r="N20" i="847"/>
  <c r="Y2" i="833"/>
  <c r="Y2" i="839"/>
  <c r="Y2" i="835"/>
  <c r="Y2" i="831"/>
  <c r="Y2" i="838"/>
  <c r="Y2" i="834"/>
  <c r="Y2" i="832"/>
  <c r="Y2" i="675"/>
  <c r="Y17" i="838"/>
  <c r="Y17" i="834"/>
  <c r="Y17" i="832"/>
  <c r="Y17" i="839"/>
  <c r="Y17" i="835"/>
  <c r="Y17" i="833"/>
  <c r="Y17" i="831"/>
  <c r="Y17" i="675"/>
  <c r="Y14" i="839"/>
  <c r="Y14" i="835"/>
  <c r="Y14" i="838"/>
  <c r="Y14" i="834"/>
  <c r="Y14" i="832"/>
  <c r="Y14" i="833"/>
  <c r="Y14" i="831"/>
  <c r="Y14" i="675"/>
  <c r="Y10" i="839"/>
  <c r="Y10" i="835"/>
  <c r="Y10" i="833"/>
  <c r="Y10" i="838"/>
  <c r="Y10" i="834"/>
  <c r="Y10" i="832"/>
  <c r="Y10" i="831"/>
  <c r="Y10" i="675"/>
  <c r="Y6" i="831"/>
  <c r="Y6" i="839"/>
  <c r="Y6" i="835"/>
  <c r="Y6" i="838"/>
  <c r="Y6" i="834"/>
  <c r="Y6" i="832"/>
  <c r="Y6" i="833"/>
  <c r="Y6" i="675"/>
  <c r="Y21" i="838"/>
  <c r="Y21" i="834"/>
  <c r="Y21" i="839"/>
  <c r="Y21" i="835"/>
  <c r="Y21" i="833"/>
  <c r="Y21" i="831"/>
  <c r="Y21" i="832"/>
  <c r="Y21" i="675"/>
  <c r="Y20" i="838"/>
  <c r="Y20" i="834"/>
  <c r="Y20" i="831"/>
  <c r="Y20" i="832"/>
  <c r="Y20" i="839"/>
  <c r="Y20" i="835"/>
  <c r="Y20" i="833"/>
  <c r="Y20" i="675"/>
  <c r="Y13" i="838"/>
  <c r="Y13" i="834"/>
  <c r="Y13" i="839"/>
  <c r="Y13" i="835"/>
  <c r="Y13" i="833"/>
  <c r="Y13" i="831"/>
  <c r="Y13" i="832"/>
  <c r="Y13" i="675"/>
  <c r="Y9" i="838"/>
  <c r="Y9" i="834"/>
  <c r="Y9" i="839"/>
  <c r="Y9" i="835"/>
  <c r="Y9" i="833"/>
  <c r="Y9" i="831"/>
  <c r="Y9" i="832"/>
  <c r="Y9" i="675"/>
  <c r="Y5" i="838"/>
  <c r="Y5" i="834"/>
  <c r="Y5" i="832"/>
  <c r="Y5" i="839"/>
  <c r="Y5" i="835"/>
  <c r="Y5" i="833"/>
  <c r="Y5" i="831"/>
  <c r="Y5" i="675"/>
  <c r="Y19" i="839"/>
  <c r="Y19" i="835"/>
  <c r="Y19" i="833"/>
  <c r="Y19" i="838"/>
  <c r="Y19" i="834"/>
  <c r="Y19" i="832"/>
  <c r="Y19" i="831"/>
  <c r="Y19" i="675"/>
  <c r="Y16" i="838"/>
  <c r="Y16" i="834"/>
  <c r="Y16" i="839"/>
  <c r="Y16" i="835"/>
  <c r="Y16" i="833"/>
  <c r="Y16" i="831"/>
  <c r="Y16" i="832"/>
  <c r="Y16" i="675"/>
  <c r="Y12" i="838"/>
  <c r="Y12" i="834"/>
  <c r="Y12" i="831"/>
  <c r="Y12" i="832"/>
  <c r="Y12" i="839"/>
  <c r="Y12" i="835"/>
  <c r="Y12" i="833"/>
  <c r="Y12" i="675"/>
  <c r="Y8" i="838"/>
  <c r="Y8" i="834"/>
  <c r="Y8" i="839"/>
  <c r="Y8" i="835"/>
  <c r="Y8" i="833"/>
  <c r="Y8" i="831"/>
  <c r="Y8" i="832"/>
  <c r="Y8" i="675"/>
  <c r="Y4" i="838"/>
  <c r="Y4" i="834"/>
  <c r="Y4" i="832"/>
  <c r="Y4" i="831"/>
  <c r="Y4" i="839"/>
  <c r="Y4" i="835"/>
  <c r="Y4" i="833"/>
  <c r="Y4" i="675"/>
  <c r="Y18" i="831"/>
  <c r="Y18" i="839"/>
  <c r="Y18" i="835"/>
  <c r="Y18" i="833"/>
  <c r="Y18" i="838"/>
  <c r="Y18" i="834"/>
  <c r="Y18" i="832"/>
  <c r="Y18" i="675"/>
  <c r="Y15" i="839"/>
  <c r="Y15" i="835"/>
  <c r="Y15" i="833"/>
  <c r="Y15" i="831"/>
  <c r="Y15" i="838"/>
  <c r="Y15" i="834"/>
  <c r="Y15" i="832"/>
  <c r="Y15" i="675"/>
  <c r="Y11" i="839"/>
  <c r="Y11" i="835"/>
  <c r="Y11" i="833"/>
  <c r="Y11" i="838"/>
  <c r="Y11" i="834"/>
  <c r="Y11" i="832"/>
  <c r="Y11" i="831"/>
  <c r="Y11" i="675"/>
  <c r="Y7" i="839"/>
  <c r="Y7" i="835"/>
  <c r="Y7" i="833"/>
  <c r="Y7" i="831"/>
  <c r="Y7" i="838"/>
  <c r="Y7" i="834"/>
  <c r="Y7" i="832"/>
  <c r="Y7" i="675"/>
  <c r="Y3" i="839"/>
  <c r="Y3" i="835"/>
  <c r="Y3" i="833"/>
  <c r="Y3" i="838"/>
  <c r="Y3" i="834"/>
  <c r="Y3" i="832"/>
  <c r="Y3" i="831"/>
  <c r="Y3" i="675"/>
  <c r="D21" i="765"/>
  <c r="E21" i="841"/>
  <c r="E21" i="844"/>
  <c r="B21" i="761"/>
  <c r="E21" i="843"/>
  <c r="H20" i="765"/>
  <c r="C20" i="842"/>
  <c r="F20" i="761"/>
  <c r="G21" i="765"/>
  <c r="H21" i="841"/>
  <c r="B21" i="842"/>
  <c r="E21" i="761"/>
  <c r="I21" i="844"/>
  <c r="I21" i="840"/>
  <c r="H21" i="842"/>
  <c r="I21" i="765"/>
  <c r="E21" i="840"/>
  <c r="G21" i="761"/>
  <c r="D21" i="842"/>
  <c r="E21" i="765"/>
  <c r="F21" i="844"/>
  <c r="C21" i="840"/>
  <c r="F21" i="841"/>
  <c r="F21" i="843"/>
  <c r="C21" i="761"/>
  <c r="B21" i="841"/>
  <c r="B21" i="844"/>
  <c r="B21" i="843"/>
  <c r="I20" i="844"/>
  <c r="I20" i="840"/>
  <c r="H20" i="842"/>
  <c r="I20" i="765"/>
  <c r="E20" i="840"/>
  <c r="G20" i="761"/>
  <c r="D20" i="842"/>
  <c r="C20" i="840"/>
  <c r="E20" i="765"/>
  <c r="F20" i="841"/>
  <c r="F20" i="844"/>
  <c r="C20" i="761"/>
  <c r="F20" i="843"/>
  <c r="B20" i="841"/>
  <c r="B20" i="844"/>
  <c r="B20" i="843"/>
  <c r="J19" i="844"/>
  <c r="J19" i="840"/>
  <c r="I19" i="842"/>
  <c r="J19" i="765"/>
  <c r="E19" i="842"/>
  <c r="F19" i="840"/>
  <c r="H19" i="761"/>
  <c r="F19" i="765"/>
  <c r="G19" i="841"/>
  <c r="D19" i="840"/>
  <c r="D19" i="761"/>
  <c r="G19" i="843"/>
  <c r="B19" i="765"/>
  <c r="C19" i="841"/>
  <c r="C19" i="844"/>
  <c r="C19" i="843"/>
  <c r="K18" i="765"/>
  <c r="G18" i="844"/>
  <c r="F18" i="842"/>
  <c r="I18" i="761"/>
  <c r="G18" i="840"/>
  <c r="B18" i="842"/>
  <c r="H18" i="841"/>
  <c r="G18" i="765"/>
  <c r="E18" i="761"/>
  <c r="B18" i="840"/>
  <c r="D18" i="841"/>
  <c r="C18" i="765"/>
  <c r="D18" i="844"/>
  <c r="D18" i="843"/>
  <c r="K17" i="842"/>
  <c r="L17" i="840"/>
  <c r="H17" i="844"/>
  <c r="G17" i="842"/>
  <c r="H17" i="840"/>
  <c r="H17" i="765"/>
  <c r="C17" i="842"/>
  <c r="F17" i="761"/>
  <c r="D17" i="765"/>
  <c r="E17" i="841"/>
  <c r="E17" i="844"/>
  <c r="B17" i="761"/>
  <c r="E17" i="843"/>
  <c r="H21" i="844"/>
  <c r="G21" i="842"/>
  <c r="H21" i="840"/>
  <c r="H20" i="844"/>
  <c r="G20" i="842"/>
  <c r="H20" i="840"/>
  <c r="C19" i="840"/>
  <c r="E19" i="765"/>
  <c r="F19" i="841"/>
  <c r="F19" i="844"/>
  <c r="F19" i="843"/>
  <c r="C19" i="761"/>
  <c r="B19" i="841"/>
  <c r="B19" i="844"/>
  <c r="B19" i="843"/>
  <c r="J18" i="765"/>
  <c r="E18" i="842"/>
  <c r="F18" i="840"/>
  <c r="H18" i="761"/>
  <c r="C18" i="841"/>
  <c r="B18" i="765"/>
  <c r="C18" i="844"/>
  <c r="C18" i="843"/>
  <c r="K17" i="844"/>
  <c r="K17" i="840"/>
  <c r="J17" i="842"/>
  <c r="K17" i="765"/>
  <c r="G17" i="844"/>
  <c r="F17" i="842"/>
  <c r="G17" i="840"/>
  <c r="I17" i="761"/>
  <c r="G17" i="765"/>
  <c r="H17" i="841"/>
  <c r="B17" i="842"/>
  <c r="E17" i="761"/>
  <c r="C17" i="765"/>
  <c r="B17" i="840"/>
  <c r="D17" i="841"/>
  <c r="D17" i="844"/>
  <c r="D17" i="843"/>
  <c r="B16" i="841"/>
  <c r="B16" i="844"/>
  <c r="B16" i="843"/>
  <c r="H21" i="765"/>
  <c r="C21" i="842"/>
  <c r="F21" i="761"/>
  <c r="D20" i="765"/>
  <c r="E20" i="841"/>
  <c r="E20" i="844"/>
  <c r="B20" i="761"/>
  <c r="E20" i="843"/>
  <c r="I19" i="765"/>
  <c r="E19" i="840"/>
  <c r="G19" i="761"/>
  <c r="D19" i="842"/>
  <c r="G18" i="841"/>
  <c r="F18" i="765"/>
  <c r="D18" i="840"/>
  <c r="G18" i="843"/>
  <c r="D18" i="761"/>
  <c r="K21" i="844"/>
  <c r="J21" i="842"/>
  <c r="K21" i="840"/>
  <c r="C21" i="765"/>
  <c r="B21" i="840"/>
  <c r="D21" i="844"/>
  <c r="D21" i="841"/>
  <c r="D21" i="843"/>
  <c r="K20" i="842"/>
  <c r="L20" i="840"/>
  <c r="K20" i="765"/>
  <c r="G20" i="844"/>
  <c r="F20" i="842"/>
  <c r="G20" i="840"/>
  <c r="I20" i="761"/>
  <c r="B20" i="842"/>
  <c r="H20" i="841"/>
  <c r="G20" i="765"/>
  <c r="E20" i="761"/>
  <c r="C20" i="765"/>
  <c r="B20" i="840"/>
  <c r="D20" i="841"/>
  <c r="D20" i="844"/>
  <c r="D20" i="843"/>
  <c r="K19" i="842"/>
  <c r="L19" i="840"/>
  <c r="H19" i="844"/>
  <c r="G19" i="842"/>
  <c r="H19" i="840"/>
  <c r="H19" i="765"/>
  <c r="C19" i="842"/>
  <c r="F19" i="761"/>
  <c r="D19" i="765"/>
  <c r="E19" i="841"/>
  <c r="E19" i="844"/>
  <c r="B19" i="761"/>
  <c r="E19" i="843"/>
  <c r="I18" i="765"/>
  <c r="E18" i="840"/>
  <c r="G18" i="761"/>
  <c r="D18" i="842"/>
  <c r="E18" i="765"/>
  <c r="C18" i="840"/>
  <c r="F18" i="841"/>
  <c r="F18" i="844"/>
  <c r="C18" i="761"/>
  <c r="F18" i="843"/>
  <c r="B18" i="841"/>
  <c r="B18" i="844"/>
  <c r="B18" i="843"/>
  <c r="J17" i="844"/>
  <c r="J17" i="840"/>
  <c r="I17" i="842"/>
  <c r="J17" i="765"/>
  <c r="E17" i="842"/>
  <c r="H17" i="761"/>
  <c r="F17" i="840"/>
  <c r="F17" i="765"/>
  <c r="D17" i="840"/>
  <c r="G17" i="841"/>
  <c r="G17" i="843"/>
  <c r="D17" i="761"/>
  <c r="B17" i="765"/>
  <c r="C17" i="841"/>
  <c r="C17" i="844"/>
  <c r="C17" i="843"/>
  <c r="K21" i="842"/>
  <c r="L21" i="840"/>
  <c r="I19" i="844"/>
  <c r="I19" i="840"/>
  <c r="H19" i="842"/>
  <c r="K21" i="765"/>
  <c r="G21" i="844"/>
  <c r="F21" i="842"/>
  <c r="I21" i="761"/>
  <c r="G21" i="840"/>
  <c r="J21" i="844"/>
  <c r="J21" i="840"/>
  <c r="I21" i="842"/>
  <c r="J21" i="765"/>
  <c r="F21" i="840"/>
  <c r="E21" i="842"/>
  <c r="H21" i="761"/>
  <c r="F21" i="765"/>
  <c r="D21" i="840"/>
  <c r="G21" i="841"/>
  <c r="G21" i="843"/>
  <c r="D21" i="761"/>
  <c r="B21" i="765"/>
  <c r="C21" i="841"/>
  <c r="C21" i="844"/>
  <c r="C21" i="843"/>
  <c r="J20" i="844"/>
  <c r="I20" i="842"/>
  <c r="J20" i="840"/>
  <c r="J20" i="765"/>
  <c r="H20" i="761"/>
  <c r="F20" i="840"/>
  <c r="E20" i="842"/>
  <c r="G20" i="841"/>
  <c r="D20" i="840"/>
  <c r="F20" i="765"/>
  <c r="D20" i="761"/>
  <c r="G20" i="843"/>
  <c r="B20" i="765"/>
  <c r="C20" i="841"/>
  <c r="C20" i="844"/>
  <c r="C20" i="843"/>
  <c r="K19" i="844"/>
  <c r="J19" i="842"/>
  <c r="K19" i="840"/>
  <c r="K19" i="765"/>
  <c r="G19" i="844"/>
  <c r="G19" i="840"/>
  <c r="F19" i="842"/>
  <c r="I19" i="761"/>
  <c r="G19" i="765"/>
  <c r="H19" i="841"/>
  <c r="B19" i="842"/>
  <c r="E19" i="761"/>
  <c r="B19" i="840"/>
  <c r="D19" i="841"/>
  <c r="C19" i="765"/>
  <c r="D19" i="844"/>
  <c r="D19" i="843"/>
  <c r="H18" i="844"/>
  <c r="G18" i="842"/>
  <c r="H18" i="840"/>
  <c r="H18" i="765"/>
  <c r="C18" i="842"/>
  <c r="F18" i="761"/>
  <c r="D18" i="765"/>
  <c r="E18" i="841"/>
  <c r="E18" i="844"/>
  <c r="B18" i="761"/>
  <c r="E18" i="843"/>
  <c r="I17" i="844"/>
  <c r="I17" i="840"/>
  <c r="H17" i="842"/>
  <c r="I17" i="765"/>
  <c r="E17" i="840"/>
  <c r="G17" i="761"/>
  <c r="D17" i="842"/>
  <c r="E17" i="765"/>
  <c r="F17" i="844"/>
  <c r="C17" i="840"/>
  <c r="F17" i="841"/>
  <c r="F17" i="843"/>
  <c r="C17" i="761"/>
  <c r="B17" i="841"/>
  <c r="B17" i="844"/>
  <c r="B17" i="843"/>
  <c r="R22" i="828"/>
  <c r="E51" i="829"/>
  <c r="J22" i="828"/>
  <c r="J7" i="835"/>
  <c r="J7" i="838"/>
  <c r="J7" i="834"/>
  <c r="J7" i="832"/>
  <c r="J7" i="833"/>
  <c r="J7" i="831"/>
  <c r="J7" i="675"/>
  <c r="F7" i="838"/>
  <c r="F7" i="835"/>
  <c r="F7" i="839"/>
  <c r="F7" i="834"/>
  <c r="F7" i="833"/>
  <c r="F7" i="832"/>
  <c r="F7" i="831"/>
  <c r="F7" i="675"/>
  <c r="B7" i="838"/>
  <c r="B7" i="835"/>
  <c r="B7" i="839"/>
  <c r="B7" i="834"/>
  <c r="B7" i="832"/>
  <c r="B7" i="833"/>
  <c r="B7" i="831"/>
  <c r="B7" i="675"/>
  <c r="S21" i="828"/>
  <c r="F50" i="829"/>
  <c r="N21" i="828"/>
  <c r="N6" i="838"/>
  <c r="N6" i="833"/>
  <c r="N6" i="831"/>
  <c r="J21" i="828"/>
  <c r="J6" i="838"/>
  <c r="J6" i="834"/>
  <c r="J6" i="835"/>
  <c r="J6" i="832"/>
  <c r="J6" i="833"/>
  <c r="J6" i="831"/>
  <c r="J6" i="675"/>
  <c r="F6" i="838"/>
  <c r="F6" i="834"/>
  <c r="F6" i="839"/>
  <c r="F6" i="835"/>
  <c r="F6" i="832"/>
  <c r="F6" i="833"/>
  <c r="F6" i="831"/>
  <c r="F6" i="675"/>
  <c r="B6" i="838"/>
  <c r="B6" i="834"/>
  <c r="B6" i="839"/>
  <c r="B6" i="835"/>
  <c r="B6" i="832"/>
  <c r="B6" i="833"/>
  <c r="B6" i="831"/>
  <c r="B6" i="675"/>
  <c r="S20" i="828"/>
  <c r="F49" i="829"/>
  <c r="O20" i="828"/>
  <c r="O5" i="838"/>
  <c r="O5" i="831"/>
  <c r="O5" i="833"/>
  <c r="B49" i="829"/>
  <c r="K20" i="828"/>
  <c r="K5" i="835"/>
  <c r="K5" i="838"/>
  <c r="K5" i="834"/>
  <c r="K5" i="832"/>
  <c r="K5" i="833"/>
  <c r="K5" i="831"/>
  <c r="K5" i="675"/>
  <c r="G5" i="838"/>
  <c r="G5" i="835"/>
  <c r="G5" i="839"/>
  <c r="G5" i="834"/>
  <c r="G5" i="832"/>
  <c r="G5" i="833"/>
  <c r="G5" i="831"/>
  <c r="G5" i="675"/>
  <c r="C5" i="838"/>
  <c r="C5" i="835"/>
  <c r="C5" i="839"/>
  <c r="C5" i="834"/>
  <c r="C5" i="832"/>
  <c r="C5" i="833"/>
  <c r="C5" i="831"/>
  <c r="C5" i="675"/>
  <c r="L4" i="838"/>
  <c r="L4" i="832"/>
  <c r="L4" i="833"/>
  <c r="L4" i="831"/>
  <c r="L4" i="675"/>
  <c r="H4" i="838"/>
  <c r="H4" i="834"/>
  <c r="H4" i="839"/>
  <c r="H4" i="835"/>
  <c r="H4" i="832"/>
  <c r="H4" i="833"/>
  <c r="H4" i="831"/>
  <c r="H4" i="675"/>
  <c r="D4" i="838"/>
  <c r="D4" i="834"/>
  <c r="D4" i="839"/>
  <c r="D4" i="835"/>
  <c r="D4" i="832"/>
  <c r="D4" i="833"/>
  <c r="D4" i="831"/>
  <c r="D4" i="675"/>
  <c r="Q18" i="828"/>
  <c r="D47" i="829"/>
  <c r="M3" i="838"/>
  <c r="M3" i="832"/>
  <c r="M3" i="833"/>
  <c r="M3" i="831"/>
  <c r="M3" i="675"/>
  <c r="I3" i="838"/>
  <c r="I3" i="835"/>
  <c r="I3" i="839"/>
  <c r="I3" i="834"/>
  <c r="I3" i="832"/>
  <c r="I3" i="833"/>
  <c r="I3" i="831"/>
  <c r="I3" i="675"/>
  <c r="E3" i="838"/>
  <c r="E3" i="835"/>
  <c r="E3" i="839"/>
  <c r="E3" i="834"/>
  <c r="E3" i="832"/>
  <c r="E3" i="833"/>
  <c r="E3" i="831"/>
  <c r="E3" i="675"/>
  <c r="Q22" i="828"/>
  <c r="D51" i="829"/>
  <c r="M7" i="838"/>
  <c r="M7" i="832"/>
  <c r="M7" i="833"/>
  <c r="M7" i="831"/>
  <c r="M7" i="675"/>
  <c r="I7" i="838"/>
  <c r="I7" i="835"/>
  <c r="I7" i="839"/>
  <c r="I7" i="834"/>
  <c r="I7" i="832"/>
  <c r="I7" i="833"/>
  <c r="I7" i="831"/>
  <c r="I7" i="675"/>
  <c r="E7" i="838"/>
  <c r="E7" i="835"/>
  <c r="E7" i="839"/>
  <c r="E7" i="834"/>
  <c r="E7" i="832"/>
  <c r="E7" i="833"/>
  <c r="E7" i="831"/>
  <c r="E7" i="675"/>
  <c r="R21" i="828"/>
  <c r="E50" i="829"/>
  <c r="M6" i="838"/>
  <c r="M6" i="833"/>
  <c r="M6" i="832"/>
  <c r="M6" i="831"/>
  <c r="M6" i="675"/>
  <c r="I6" i="839"/>
  <c r="I6" i="835"/>
  <c r="I6" i="838"/>
  <c r="I6" i="833"/>
  <c r="I6" i="832"/>
  <c r="I6" i="834"/>
  <c r="I6" i="831"/>
  <c r="I6" i="675"/>
  <c r="E6" i="839"/>
  <c r="E6" i="835"/>
  <c r="E6" i="838"/>
  <c r="E6" i="833"/>
  <c r="E6" i="834"/>
  <c r="E6" i="832"/>
  <c r="E6" i="831"/>
  <c r="E6" i="675"/>
  <c r="R20" i="828"/>
  <c r="E49" i="829"/>
  <c r="N20" i="828"/>
  <c r="N5" i="838"/>
  <c r="N5" i="831"/>
  <c r="N5" i="833"/>
  <c r="J20" i="828"/>
  <c r="J5" i="838"/>
  <c r="J5" i="835"/>
  <c r="J5" i="834"/>
  <c r="J5" i="833"/>
  <c r="J5" i="832"/>
  <c r="J5" i="831"/>
  <c r="J5" i="675"/>
  <c r="F5" i="839"/>
  <c r="F5" i="838"/>
  <c r="F5" i="833"/>
  <c r="F5" i="835"/>
  <c r="F5" i="834"/>
  <c r="F5" i="831"/>
  <c r="F5" i="832"/>
  <c r="F5" i="675"/>
  <c r="B5" i="839"/>
  <c r="B5" i="838"/>
  <c r="B5" i="835"/>
  <c r="B5" i="834"/>
  <c r="B5" i="833"/>
  <c r="B5" i="831"/>
  <c r="B5" i="832"/>
  <c r="B5" i="675"/>
  <c r="S19" i="828"/>
  <c r="F48" i="829"/>
  <c r="K19" i="828"/>
  <c r="K4" i="838"/>
  <c r="K4" i="833"/>
  <c r="K4" i="835"/>
  <c r="K4" i="834"/>
  <c r="K4" i="832"/>
  <c r="K4" i="831"/>
  <c r="K4" i="675"/>
  <c r="G4" i="839"/>
  <c r="G4" i="838"/>
  <c r="G4" i="835"/>
  <c r="G4" i="834"/>
  <c r="G4" i="833"/>
  <c r="G4" i="831"/>
  <c r="G4" i="832"/>
  <c r="G4" i="675"/>
  <c r="C4" i="839"/>
  <c r="C4" i="838"/>
  <c r="C4" i="833"/>
  <c r="C4" i="835"/>
  <c r="C4" i="834"/>
  <c r="C4" i="832"/>
  <c r="C4" i="831"/>
  <c r="C4" i="675"/>
  <c r="P18" i="828"/>
  <c r="P3" i="838"/>
  <c r="C47" i="829"/>
  <c r="L3" i="838"/>
  <c r="L3" i="833"/>
  <c r="L3" i="831"/>
  <c r="L3" i="832"/>
  <c r="L3" i="675"/>
  <c r="H3" i="839"/>
  <c r="H3" i="838"/>
  <c r="H3" i="833"/>
  <c r="H3" i="835"/>
  <c r="H3" i="834"/>
  <c r="H3" i="832"/>
  <c r="H3" i="831"/>
  <c r="H3" i="675"/>
  <c r="D3" i="839"/>
  <c r="D3" i="838"/>
  <c r="D3" i="833"/>
  <c r="D3" i="835"/>
  <c r="D3" i="834"/>
  <c r="D3" i="831"/>
  <c r="D3" i="832"/>
  <c r="D3" i="675"/>
  <c r="B2" i="838"/>
  <c r="B2" i="834"/>
  <c r="B2" i="839"/>
  <c r="B2" i="835"/>
  <c r="B2" i="832"/>
  <c r="B2" i="833"/>
  <c r="B2" i="831"/>
  <c r="B2" i="675"/>
  <c r="N22" i="828"/>
  <c r="N7" i="838"/>
  <c r="N7" i="833"/>
  <c r="N7" i="831"/>
  <c r="P22" i="828"/>
  <c r="P7" i="838"/>
  <c r="C51" i="829"/>
  <c r="L7" i="838"/>
  <c r="L7" i="833"/>
  <c r="L7" i="832"/>
  <c r="L7" i="831"/>
  <c r="L7" i="675"/>
  <c r="D7" i="839"/>
  <c r="D7" i="838"/>
  <c r="D7" i="835"/>
  <c r="D7" i="833"/>
  <c r="D7" i="832"/>
  <c r="D7" i="834"/>
  <c r="D7" i="831"/>
  <c r="D7" i="675"/>
  <c r="Q21" i="828"/>
  <c r="D50" i="829"/>
  <c r="L6" i="838"/>
  <c r="L6" i="833"/>
  <c r="L6" i="831"/>
  <c r="L6" i="832"/>
  <c r="L6" i="675"/>
  <c r="H6" i="839"/>
  <c r="H6" i="835"/>
  <c r="H6" i="838"/>
  <c r="H6" i="834"/>
  <c r="H6" i="833"/>
  <c r="H6" i="831"/>
  <c r="H6" i="832"/>
  <c r="H6" i="675"/>
  <c r="D6" i="839"/>
  <c r="D6" i="835"/>
  <c r="D6" i="838"/>
  <c r="D6" i="834"/>
  <c r="D6" i="833"/>
  <c r="D6" i="831"/>
  <c r="D6" i="832"/>
  <c r="D6" i="675"/>
  <c r="Q20" i="828"/>
  <c r="D49" i="829"/>
  <c r="M5" i="838"/>
  <c r="M5" i="833"/>
  <c r="M5" i="831"/>
  <c r="M5" i="832"/>
  <c r="M5" i="675"/>
  <c r="I5" i="839"/>
  <c r="I5" i="834"/>
  <c r="I5" i="838"/>
  <c r="I5" i="835"/>
  <c r="I5" i="833"/>
  <c r="I5" i="831"/>
  <c r="I5" i="832"/>
  <c r="I5" i="675"/>
  <c r="E5" i="839"/>
  <c r="E5" i="834"/>
  <c r="E5" i="838"/>
  <c r="E5" i="835"/>
  <c r="E5" i="833"/>
  <c r="E5" i="831"/>
  <c r="E5" i="832"/>
  <c r="E5" i="675"/>
  <c r="R19" i="828"/>
  <c r="E48" i="829"/>
  <c r="J19" i="828"/>
  <c r="J4" i="835"/>
  <c r="J4" i="838"/>
  <c r="J4" i="834"/>
  <c r="J4" i="833"/>
  <c r="J4" i="831"/>
  <c r="J4" i="832"/>
  <c r="J4" i="675"/>
  <c r="F4" i="839"/>
  <c r="F4" i="835"/>
  <c r="F4" i="838"/>
  <c r="F4" i="834"/>
  <c r="F4" i="833"/>
  <c r="F4" i="831"/>
  <c r="F4" i="832"/>
  <c r="F4" i="675"/>
  <c r="B4" i="839"/>
  <c r="B4" i="835"/>
  <c r="B4" i="838"/>
  <c r="B4" i="834"/>
  <c r="B4" i="833"/>
  <c r="B4" i="831"/>
  <c r="B4" i="832"/>
  <c r="B4" i="675"/>
  <c r="S18" i="828"/>
  <c r="F47" i="829"/>
  <c r="O18" i="828"/>
  <c r="O3" i="838"/>
  <c r="O3" i="831"/>
  <c r="O3" i="833"/>
  <c r="B47" i="829"/>
  <c r="K18" i="828"/>
  <c r="K3" i="838"/>
  <c r="K3" i="834"/>
  <c r="K3" i="835"/>
  <c r="K3" i="833"/>
  <c r="K3" i="831"/>
  <c r="K3" i="832"/>
  <c r="K3" i="675"/>
  <c r="G3" i="839"/>
  <c r="G3" i="834"/>
  <c r="G3" i="838"/>
  <c r="G3" i="835"/>
  <c r="G3" i="833"/>
  <c r="G3" i="831"/>
  <c r="G3" i="832"/>
  <c r="G3" i="675"/>
  <c r="C3" i="839"/>
  <c r="C3" i="834"/>
  <c r="C3" i="838"/>
  <c r="C3" i="835"/>
  <c r="C3" i="833"/>
  <c r="C3" i="831"/>
  <c r="C3" i="832"/>
  <c r="C3" i="675"/>
  <c r="H7" i="839"/>
  <c r="H7" i="838"/>
  <c r="H7" i="835"/>
  <c r="H7" i="833"/>
  <c r="H7" i="834"/>
  <c r="H7" i="832"/>
  <c r="H7" i="831"/>
  <c r="H7" i="675"/>
  <c r="S22" i="828"/>
  <c r="F51" i="829"/>
  <c r="O22" i="828"/>
  <c r="O7" i="838"/>
  <c r="O7" i="831"/>
  <c r="O7" i="833"/>
  <c r="B51" i="829"/>
  <c r="K22" i="828"/>
  <c r="K7" i="838"/>
  <c r="K7" i="834"/>
  <c r="K7" i="835"/>
  <c r="K7" i="833"/>
  <c r="K7" i="831"/>
  <c r="K7" i="832"/>
  <c r="K7" i="675"/>
  <c r="G7" i="839"/>
  <c r="G7" i="834"/>
  <c r="G7" i="838"/>
  <c r="G7" i="835"/>
  <c r="G7" i="833"/>
  <c r="G7" i="831"/>
  <c r="G7" i="832"/>
  <c r="G7" i="675"/>
  <c r="C7" i="839"/>
  <c r="C7" i="834"/>
  <c r="C7" i="838"/>
  <c r="C7" i="835"/>
  <c r="C7" i="833"/>
  <c r="C7" i="831"/>
  <c r="C7" i="832"/>
  <c r="C7" i="675"/>
  <c r="O21" i="828"/>
  <c r="O6" i="838"/>
  <c r="O6" i="831"/>
  <c r="O6" i="833"/>
  <c r="B50" i="829"/>
  <c r="K21" i="828"/>
  <c r="K6" i="838"/>
  <c r="K6" i="835"/>
  <c r="K6" i="832"/>
  <c r="K6" i="834"/>
  <c r="K6" i="833"/>
  <c r="K6" i="831"/>
  <c r="K6" i="675"/>
  <c r="G6" i="838"/>
  <c r="G6" i="839"/>
  <c r="G6" i="835"/>
  <c r="G6" i="834"/>
  <c r="G6" i="833"/>
  <c r="G6" i="832"/>
  <c r="G6" i="831"/>
  <c r="G6" i="675"/>
  <c r="C6" i="838"/>
  <c r="C6" i="839"/>
  <c r="C6" i="832"/>
  <c r="C6" i="835"/>
  <c r="C6" i="834"/>
  <c r="C6" i="833"/>
  <c r="C6" i="831"/>
  <c r="C6" i="675"/>
  <c r="P20" i="828"/>
  <c r="P5" i="838"/>
  <c r="C49" i="829"/>
  <c r="L5" i="838"/>
  <c r="L5" i="833"/>
  <c r="L5" i="832"/>
  <c r="L5" i="831"/>
  <c r="L5" i="675"/>
  <c r="H5" i="838"/>
  <c r="H5" i="839"/>
  <c r="H5" i="835"/>
  <c r="H5" i="834"/>
  <c r="H5" i="833"/>
  <c r="H5" i="831"/>
  <c r="H5" i="832"/>
  <c r="H5" i="675"/>
  <c r="D5" i="838"/>
  <c r="D5" i="839"/>
  <c r="D5" i="833"/>
  <c r="D5" i="835"/>
  <c r="D5" i="834"/>
  <c r="D5" i="832"/>
  <c r="D5" i="831"/>
  <c r="D5" i="675"/>
  <c r="M4" i="838"/>
  <c r="M4" i="833"/>
  <c r="M4" i="832"/>
  <c r="M4" i="831"/>
  <c r="M4" i="675"/>
  <c r="I4" i="838"/>
  <c r="I4" i="839"/>
  <c r="I4" i="833"/>
  <c r="I4" i="835"/>
  <c r="I4" i="834"/>
  <c r="I4" i="832"/>
  <c r="I4" i="831"/>
  <c r="I4" i="675"/>
  <c r="E4" i="838"/>
  <c r="E4" i="839"/>
  <c r="E4" i="835"/>
  <c r="E4" i="834"/>
  <c r="E4" i="833"/>
  <c r="E4" i="831"/>
  <c r="E4" i="832"/>
  <c r="E4" i="675"/>
  <c r="R18" i="828"/>
  <c r="E47" i="829"/>
  <c r="N18" i="828"/>
  <c r="N3" i="838"/>
  <c r="N3" i="833"/>
  <c r="N3" i="831"/>
  <c r="J18" i="828"/>
  <c r="J3" i="838"/>
  <c r="J3" i="835"/>
  <c r="J3" i="834"/>
  <c r="J3" i="833"/>
  <c r="J3" i="831"/>
  <c r="J3" i="832"/>
  <c r="J3" i="675"/>
  <c r="F3" i="838"/>
  <c r="F3" i="839"/>
  <c r="F3" i="835"/>
  <c r="F3" i="834"/>
  <c r="F3" i="833"/>
  <c r="F3" i="832"/>
  <c r="F3" i="831"/>
  <c r="F3" i="675"/>
  <c r="B3" i="838"/>
  <c r="B3" i="839"/>
  <c r="B3" i="835"/>
  <c r="B3" i="834"/>
  <c r="B3" i="833"/>
  <c r="B3" i="831"/>
  <c r="B3" i="832"/>
  <c r="B3" i="675"/>
  <c r="F21" i="828"/>
  <c r="F21" i="826"/>
  <c r="B21" i="828"/>
  <c r="B21" i="826"/>
  <c r="F20" i="828"/>
  <c r="F20" i="826"/>
  <c r="B20" i="828"/>
  <c r="B20" i="826"/>
  <c r="G19" i="828"/>
  <c r="C19" i="828"/>
  <c r="C19" i="826"/>
  <c r="L12" i="763"/>
  <c r="L19" i="828"/>
  <c r="H18" i="828"/>
  <c r="D18" i="826"/>
  <c r="D18" i="828"/>
  <c r="M11" i="763"/>
  <c r="M18" i="828"/>
  <c r="I17" i="828"/>
  <c r="E17" i="828"/>
  <c r="E17" i="826"/>
  <c r="M15" i="763"/>
  <c r="M22" i="828"/>
  <c r="I21" i="828"/>
  <c r="E21" i="828"/>
  <c r="E21" i="826"/>
  <c r="M14" i="763"/>
  <c r="M21" i="828"/>
  <c r="I20" i="828"/>
  <c r="E20" i="828"/>
  <c r="E20" i="826"/>
  <c r="F19" i="828"/>
  <c r="F19" i="826"/>
  <c r="B19" i="828"/>
  <c r="B19" i="826"/>
  <c r="G18" i="828"/>
  <c r="C18" i="826"/>
  <c r="C18" i="828"/>
  <c r="L11" i="763"/>
  <c r="L18" i="828"/>
  <c r="H17" i="828"/>
  <c r="D17" i="828"/>
  <c r="D17" i="826"/>
  <c r="B16" i="828"/>
  <c r="B16" i="826"/>
  <c r="L15" i="763"/>
  <c r="L22" i="828"/>
  <c r="H21" i="828"/>
  <c r="D21" i="828"/>
  <c r="D21" i="826"/>
  <c r="L14" i="763"/>
  <c r="L21" i="828"/>
  <c r="H20" i="828"/>
  <c r="D20" i="828"/>
  <c r="D20" i="826"/>
  <c r="M13" i="763"/>
  <c r="M20" i="828"/>
  <c r="I19" i="828"/>
  <c r="E19" i="826"/>
  <c r="E19" i="828"/>
  <c r="F18" i="828"/>
  <c r="F18" i="826"/>
  <c r="B18" i="828"/>
  <c r="B18" i="826"/>
  <c r="G17" i="828"/>
  <c r="C17" i="828"/>
  <c r="C17" i="826"/>
  <c r="G21" i="828"/>
  <c r="C21" i="828"/>
  <c r="C21" i="826"/>
  <c r="G20" i="828"/>
  <c r="C20" i="828"/>
  <c r="C20" i="826"/>
  <c r="L13" i="763"/>
  <c r="L20" i="828"/>
  <c r="H19" i="828"/>
  <c r="D19" i="826"/>
  <c r="D19" i="828"/>
  <c r="M12" i="763"/>
  <c r="M19" i="828"/>
  <c r="I18" i="828"/>
  <c r="E18" i="826"/>
  <c r="E18" i="828"/>
  <c r="F17" i="828"/>
  <c r="F17" i="826"/>
  <c r="B17" i="828"/>
  <c r="B17" i="826"/>
  <c r="J15" i="763"/>
  <c r="F15" i="763"/>
  <c r="B15" i="763"/>
  <c r="J14" i="763"/>
  <c r="F14" i="763"/>
  <c r="B14" i="763"/>
  <c r="K13" i="763"/>
  <c r="G13" i="763"/>
  <c r="C13" i="763"/>
  <c r="H12" i="763"/>
  <c r="D12" i="763"/>
  <c r="I11" i="763"/>
  <c r="E11" i="763"/>
  <c r="I15" i="763"/>
  <c r="E15" i="763"/>
  <c r="I14" i="763"/>
  <c r="E14" i="763"/>
  <c r="J13" i="763"/>
  <c r="F13" i="763"/>
  <c r="B13" i="763"/>
  <c r="K12" i="763"/>
  <c r="G12" i="763"/>
  <c r="C12" i="763"/>
  <c r="H11" i="763"/>
  <c r="D11" i="763"/>
  <c r="B10" i="763"/>
  <c r="H15" i="763"/>
  <c r="D15" i="763"/>
  <c r="H14" i="763"/>
  <c r="D14" i="763"/>
  <c r="I13" i="763"/>
  <c r="E13" i="763"/>
  <c r="J12" i="763"/>
  <c r="F12" i="763"/>
  <c r="B12" i="763"/>
  <c r="K11" i="763"/>
  <c r="G11" i="763"/>
  <c r="C11" i="763"/>
  <c r="K15" i="763"/>
  <c r="G15" i="763"/>
  <c r="C15" i="763"/>
  <c r="K14" i="763"/>
  <c r="G14" i="763"/>
  <c r="C14" i="763"/>
  <c r="H13" i="763"/>
  <c r="D13" i="763"/>
  <c r="I12" i="763"/>
  <c r="E12" i="763"/>
  <c r="J11" i="763"/>
  <c r="F11" i="763"/>
  <c r="B11" i="763"/>
  <c r="B2" i="51"/>
  <c r="AR203" i="2"/>
  <c r="AJ203" i="2"/>
  <c r="Z203" i="2"/>
  <c r="AK203" i="2"/>
  <c r="AB203" i="2"/>
  <c r="AA202" i="2"/>
  <c r="AL202" i="2"/>
  <c r="AC202" i="2"/>
  <c r="AM202" i="2"/>
  <c r="AE202" i="2"/>
  <c r="AD201" i="2"/>
  <c r="AN201" i="2"/>
  <c r="V201" i="2"/>
  <c r="AF201" i="2"/>
  <c r="AO201" i="2"/>
  <c r="AG201" i="2"/>
  <c r="AP200" i="2"/>
  <c r="AH200" i="2"/>
  <c r="AQ200" i="2"/>
  <c r="AI200" i="2"/>
  <c r="Y200" i="2"/>
  <c r="AR199" i="2"/>
  <c r="AJ199" i="2"/>
  <c r="Z199" i="2"/>
  <c r="AK199" i="2"/>
  <c r="AB199" i="2"/>
  <c r="AA198" i="2"/>
  <c r="AL198" i="2"/>
  <c r="AC198" i="2"/>
  <c r="AM198" i="2"/>
  <c r="AE198" i="2"/>
  <c r="AP203" i="2"/>
  <c r="AH203" i="2"/>
  <c r="AQ203" i="2"/>
  <c r="AI203" i="2"/>
  <c r="Y203" i="2"/>
  <c r="AR202" i="2"/>
  <c r="AJ202" i="2"/>
  <c r="Z202" i="2"/>
  <c r="AK202" i="2"/>
  <c r="AB202" i="2"/>
  <c r="AA201" i="2"/>
  <c r="AL201" i="2"/>
  <c r="AC201" i="2"/>
  <c r="AM201" i="2"/>
  <c r="AE201" i="2"/>
  <c r="AD200" i="2"/>
  <c r="AN200" i="2"/>
  <c r="AF200" i="2"/>
  <c r="AO200" i="2"/>
  <c r="AG200" i="2"/>
  <c r="AP199" i="2"/>
  <c r="AH199" i="2"/>
  <c r="AQ199" i="2"/>
  <c r="AI199" i="2"/>
  <c r="Y199" i="2"/>
  <c r="AR198" i="2"/>
  <c r="AJ198" i="2"/>
  <c r="Z198" i="2"/>
  <c r="AK198" i="2"/>
  <c r="AB198" i="2"/>
  <c r="AD203" i="2"/>
  <c r="AN203" i="2"/>
  <c r="V203" i="2"/>
  <c r="AF203" i="2"/>
  <c r="AO203" i="2"/>
  <c r="AG203" i="2"/>
  <c r="AP202" i="2"/>
  <c r="AH202" i="2"/>
  <c r="AQ202" i="2"/>
  <c r="AI202" i="2"/>
  <c r="Y202" i="2"/>
  <c r="AR201" i="2"/>
  <c r="AJ201" i="2"/>
  <c r="Z201" i="2"/>
  <c r="AK201" i="2"/>
  <c r="AB201" i="2"/>
  <c r="AA200" i="2"/>
  <c r="AL200" i="2"/>
  <c r="AC200" i="2"/>
  <c r="AM200" i="2"/>
  <c r="AE200" i="2"/>
  <c r="AD199" i="2"/>
  <c r="AN199" i="2"/>
  <c r="V199" i="2"/>
  <c r="AF199" i="2"/>
  <c r="AO199" i="2"/>
  <c r="AG199" i="2"/>
  <c r="AP198" i="2"/>
  <c r="AH198" i="2"/>
  <c r="AQ198" i="2"/>
  <c r="AI198" i="2"/>
  <c r="Y198" i="2"/>
  <c r="AA203" i="2"/>
  <c r="AL203" i="2"/>
  <c r="AC203" i="2"/>
  <c r="AM203" i="2"/>
  <c r="AE203" i="2"/>
  <c r="AD202" i="2"/>
  <c r="AN202" i="2"/>
  <c r="V202" i="2"/>
  <c r="AF202" i="2"/>
  <c r="AO202" i="2"/>
  <c r="AG202" i="2"/>
  <c r="AP201" i="2"/>
  <c r="AH201" i="2"/>
  <c r="AQ201" i="2"/>
  <c r="AI201" i="2"/>
  <c r="Y201" i="2"/>
  <c r="AR200" i="2"/>
  <c r="AJ200" i="2"/>
  <c r="Z200" i="2"/>
  <c r="AK200" i="2"/>
  <c r="AB200" i="2"/>
  <c r="AA199" i="2"/>
  <c r="AL199" i="2"/>
  <c r="AC199" i="2"/>
  <c r="AM199" i="2"/>
  <c r="AE199" i="2"/>
  <c r="AD198" i="2"/>
  <c r="AN198" i="2"/>
  <c r="V198" i="2"/>
  <c r="AF198" i="2"/>
  <c r="AO198" i="2"/>
  <c r="AG198" i="2"/>
  <c r="V200" i="2"/>
  <c r="W90" i="2"/>
  <c r="W86" i="2"/>
  <c r="W89" i="2"/>
  <c r="W85" i="2"/>
  <c r="W88" i="2"/>
  <c r="W87" i="2"/>
  <c r="H201" i="2"/>
  <c r="J203" i="2"/>
  <c r="H200" i="2"/>
  <c r="Q203" i="2"/>
  <c r="H199" i="2"/>
  <c r="E203" i="2"/>
  <c r="P203" i="2"/>
  <c r="D203" i="2"/>
  <c r="O203" i="2"/>
  <c r="C203" i="2"/>
  <c r="H202" i="2"/>
  <c r="H198" i="2"/>
  <c r="N203" i="2"/>
  <c r="M203" i="2"/>
  <c r="U203" i="2"/>
  <c r="L203" i="2"/>
  <c r="K203" i="2"/>
  <c r="T203" i="2"/>
  <c r="S203" i="2"/>
  <c r="I203" i="2"/>
  <c r="H203" i="2"/>
  <c r="R203" i="2"/>
  <c r="G203" i="2"/>
  <c r="F203" i="2"/>
  <c r="P202" i="2"/>
  <c r="O202" i="2"/>
  <c r="C202" i="2"/>
  <c r="G201" i="2"/>
  <c r="F201" i="2"/>
  <c r="T200" i="2"/>
  <c r="S200" i="2"/>
  <c r="N199" i="2"/>
  <c r="U199" i="2"/>
  <c r="E198" i="2"/>
  <c r="D198" i="2"/>
  <c r="O198" i="2"/>
  <c r="C198" i="2"/>
  <c r="N202" i="2"/>
  <c r="M202" i="2"/>
  <c r="L202" i="2"/>
  <c r="E201" i="2"/>
  <c r="P201" i="2"/>
  <c r="O201" i="2"/>
  <c r="C201" i="2"/>
  <c r="G200" i="2"/>
  <c r="F200" i="2"/>
  <c r="T199" i="2"/>
  <c r="J199" i="2"/>
  <c r="I199" i="2"/>
  <c r="U198" i="2"/>
  <c r="R202" i="2"/>
  <c r="G202" i="2"/>
  <c r="Q202" i="2"/>
  <c r="F202" i="2"/>
  <c r="K201" i="2"/>
  <c r="T201" i="2"/>
  <c r="J201" i="2"/>
  <c r="S201" i="2"/>
  <c r="I201" i="2"/>
  <c r="N200" i="2"/>
  <c r="M200" i="2"/>
  <c r="U200" i="2"/>
  <c r="L200" i="2"/>
  <c r="E199" i="2"/>
  <c r="P199" i="2"/>
  <c r="D199" i="2"/>
  <c r="O199" i="2"/>
  <c r="C199" i="2"/>
  <c r="R198" i="2"/>
  <c r="G198" i="2"/>
  <c r="Q198" i="2"/>
  <c r="F198" i="2"/>
  <c r="E202" i="2"/>
  <c r="D202" i="2"/>
  <c r="R201" i="2"/>
  <c r="Q201" i="2"/>
  <c r="K200" i="2"/>
  <c r="J200" i="2"/>
  <c r="I200" i="2"/>
  <c r="M199" i="2"/>
  <c r="L199" i="2"/>
  <c r="P198" i="2"/>
  <c r="U202" i="2"/>
  <c r="D201" i="2"/>
  <c r="R200" i="2"/>
  <c r="Q200" i="2"/>
  <c r="K199" i="2"/>
  <c r="S199" i="2"/>
  <c r="N198" i="2"/>
  <c r="M198" i="2"/>
  <c r="L198" i="2"/>
  <c r="K202" i="2"/>
  <c r="T202" i="2"/>
  <c r="J202" i="2"/>
  <c r="S202" i="2"/>
  <c r="I202" i="2"/>
  <c r="N201" i="2"/>
  <c r="M201" i="2"/>
  <c r="U201" i="2"/>
  <c r="L201" i="2"/>
  <c r="E200" i="2"/>
  <c r="P200" i="2"/>
  <c r="D200" i="2"/>
  <c r="O200" i="2"/>
  <c r="C200" i="2"/>
  <c r="R199" i="2"/>
  <c r="G199" i="2"/>
  <c r="Q199" i="2"/>
  <c r="F199" i="2"/>
  <c r="K198" i="2"/>
  <c r="T198" i="2"/>
  <c r="J198" i="2"/>
  <c r="S198" i="2"/>
  <c r="I198" i="2"/>
  <c r="AL147" i="2"/>
  <c r="AJ147" i="2"/>
  <c r="AR146" i="2"/>
  <c r="AQ146" i="2"/>
  <c r="AP146" i="2"/>
  <c r="AO146" i="2"/>
  <c r="AN146" i="2"/>
  <c r="AC145" i="2"/>
  <c r="AB145" i="2"/>
  <c r="AA145" i="2"/>
  <c r="Z145" i="2"/>
  <c r="Y145" i="2"/>
  <c r="AH147" i="2"/>
  <c r="AG147" i="2"/>
  <c r="AF147" i="2"/>
  <c r="AE147" i="2"/>
  <c r="AD147" i="2"/>
  <c r="AM146" i="2"/>
  <c r="AL146" i="2"/>
  <c r="AK146" i="2"/>
  <c r="AJ146" i="2"/>
  <c r="AI146" i="2"/>
  <c r="AR145" i="2"/>
  <c r="AQ145" i="2"/>
  <c r="AP145" i="2"/>
  <c r="AO145" i="2"/>
  <c r="AN145" i="2"/>
  <c r="AC147" i="2"/>
  <c r="AB147" i="2"/>
  <c r="AA147" i="2"/>
  <c r="Z147" i="2"/>
  <c r="Y147" i="2"/>
  <c r="AH146" i="2"/>
  <c r="AG146" i="2"/>
  <c r="AF146" i="2"/>
  <c r="AE146" i="2"/>
  <c r="AD146" i="2"/>
  <c r="AM145" i="2"/>
  <c r="AL145" i="2"/>
  <c r="AK145" i="2"/>
  <c r="AJ145" i="2"/>
  <c r="AI145" i="2"/>
  <c r="AM147" i="2"/>
  <c r="AK147" i="2"/>
  <c r="AI147" i="2"/>
  <c r="AR147" i="2"/>
  <c r="AQ147" i="2"/>
  <c r="AP147" i="2"/>
  <c r="AO147" i="2"/>
  <c r="AN147" i="2"/>
  <c r="AC146" i="2"/>
  <c r="AB146" i="2"/>
  <c r="AA146" i="2"/>
  <c r="Z146" i="2"/>
  <c r="Y146" i="2"/>
  <c r="AH145" i="2"/>
  <c r="AG145" i="2"/>
  <c r="AF145" i="2"/>
  <c r="AE145" i="2"/>
  <c r="AD145" i="2"/>
  <c r="AG144" i="2"/>
  <c r="AE144" i="2"/>
  <c r="AM143" i="2"/>
  <c r="AK143" i="2"/>
  <c r="AI143" i="2"/>
  <c r="AQ142" i="2"/>
  <c r="AO142" i="2"/>
  <c r="AC144" i="2"/>
  <c r="AA144" i="2"/>
  <c r="Y144" i="2"/>
  <c r="AG143" i="2"/>
  <c r="AE143" i="2"/>
  <c r="AM142" i="2"/>
  <c r="AK142" i="2"/>
  <c r="AJ142" i="2"/>
  <c r="AI142" i="2"/>
  <c r="AR144" i="2"/>
  <c r="AQ144" i="2"/>
  <c r="AP144" i="2"/>
  <c r="AO144" i="2"/>
  <c r="AN144" i="2"/>
  <c r="AC143" i="2"/>
  <c r="AB143" i="2"/>
  <c r="AA143" i="2"/>
  <c r="Z143" i="2"/>
  <c r="Y143" i="2"/>
  <c r="AH142" i="2"/>
  <c r="AG142" i="2"/>
  <c r="AF142" i="2"/>
  <c r="AE142" i="2"/>
  <c r="AD142" i="2"/>
  <c r="AH144" i="2"/>
  <c r="AF144" i="2"/>
  <c r="AD144" i="2"/>
  <c r="AL143" i="2"/>
  <c r="AJ143" i="2"/>
  <c r="AR142" i="2"/>
  <c r="AP142" i="2"/>
  <c r="AN142" i="2"/>
  <c r="AB144" i="2"/>
  <c r="Z144" i="2"/>
  <c r="AH143" i="2"/>
  <c r="AF143" i="2"/>
  <c r="AD143" i="2"/>
  <c r="AL142" i="2"/>
  <c r="AM144" i="2"/>
  <c r="AL144" i="2"/>
  <c r="AK144" i="2"/>
  <c r="AJ144" i="2"/>
  <c r="AI144" i="2"/>
  <c r="AR143" i="2"/>
  <c r="AQ143" i="2"/>
  <c r="AP143" i="2"/>
  <c r="AO143" i="2"/>
  <c r="AN143" i="2"/>
  <c r="AC142" i="2"/>
  <c r="AB142" i="2"/>
  <c r="AA142" i="2"/>
  <c r="Z142" i="2"/>
  <c r="Y142" i="2"/>
  <c r="AO90" i="2"/>
  <c r="AG90" i="2"/>
  <c r="AP89" i="2"/>
  <c r="AL89" i="2"/>
  <c r="AD89" i="2"/>
  <c r="Z89" i="2"/>
  <c r="AQ88" i="2"/>
  <c r="AM88" i="2"/>
  <c r="AI88" i="2"/>
  <c r="AA88" i="2"/>
  <c r="G19" i="849" s="1"/>
  <c r="AR87" i="2"/>
  <c r="AN87" i="2"/>
  <c r="AJ87" i="2"/>
  <c r="AF87" i="2"/>
  <c r="G18" i="856" s="1"/>
  <c r="AB87" i="2"/>
  <c r="AS86" i="2"/>
  <c r="AO86" i="2"/>
  <c r="AK86" i="2"/>
  <c r="AG86" i="2"/>
  <c r="AC86" i="2"/>
  <c r="AP85" i="2"/>
  <c r="AL85" i="2"/>
  <c r="AH85" i="2"/>
  <c r="G16" i="855" s="1"/>
  <c r="AD85" i="2"/>
  <c r="Z85" i="2"/>
  <c r="AR90" i="2"/>
  <c r="AJ90" i="2"/>
  <c r="AF90" i="2"/>
  <c r="G21" i="856" s="1"/>
  <c r="AB90" i="2"/>
  <c r="AS89" i="2"/>
  <c r="AO89" i="2"/>
  <c r="AK89" i="2"/>
  <c r="AG89" i="2"/>
  <c r="AC89" i="2"/>
  <c r="AP88" i="2"/>
  <c r="AL88" i="2"/>
  <c r="AH88" i="2"/>
  <c r="G19" i="855" s="1"/>
  <c r="AD88" i="2"/>
  <c r="Z88" i="2"/>
  <c r="AQ87" i="2"/>
  <c r="AI87" i="2"/>
  <c r="AE87" i="2"/>
  <c r="AA87" i="2"/>
  <c r="G18" i="849" s="1"/>
  <c r="AR86" i="2"/>
  <c r="AN86" i="2"/>
  <c r="AJ86" i="2"/>
  <c r="AF86" i="2"/>
  <c r="G17" i="856" s="1"/>
  <c r="AB86" i="2"/>
  <c r="AS85" i="2"/>
  <c r="AO85" i="2"/>
  <c r="AK85" i="2"/>
  <c r="AG85" i="2"/>
  <c r="AC85" i="2"/>
  <c r="AQ90" i="2"/>
  <c r="AM90" i="2"/>
  <c r="AI90" i="2"/>
  <c r="AE90" i="2"/>
  <c r="AA90" i="2"/>
  <c r="G21" i="849" s="1"/>
  <c r="AR89" i="2"/>
  <c r="AN89" i="2"/>
  <c r="AJ89" i="2"/>
  <c r="AF89" i="2"/>
  <c r="G20" i="856" s="1"/>
  <c r="AB89" i="2"/>
  <c r="AS88" i="2"/>
  <c r="AO88" i="2"/>
  <c r="AK88" i="2"/>
  <c r="AG88" i="2"/>
  <c r="AC88" i="2"/>
  <c r="AP87" i="2"/>
  <c r="AL87" i="2"/>
  <c r="AH87" i="2"/>
  <c r="G18" i="855" s="1"/>
  <c r="AD87" i="2"/>
  <c r="Z87" i="2"/>
  <c r="AQ86" i="2"/>
  <c r="AM86" i="2"/>
  <c r="AI86" i="2"/>
  <c r="AE86" i="2"/>
  <c r="AA86" i="2"/>
  <c r="G17" i="849" s="1"/>
  <c r="AR85" i="2"/>
  <c r="AN85" i="2"/>
  <c r="AJ85" i="2"/>
  <c r="AF85" i="2"/>
  <c r="G16" i="856" s="1"/>
  <c r="AB85" i="2"/>
  <c r="AP90" i="2"/>
  <c r="AL90" i="2"/>
  <c r="AH90" i="2"/>
  <c r="G21" i="855" s="1"/>
  <c r="AD90" i="2"/>
  <c r="Z90" i="2"/>
  <c r="AQ89" i="2"/>
  <c r="AM89" i="2"/>
  <c r="AI89" i="2"/>
  <c r="AE89" i="2"/>
  <c r="AA89" i="2"/>
  <c r="G20" i="849" s="1"/>
  <c r="AR88" i="2"/>
  <c r="AN88" i="2"/>
  <c r="AJ88" i="2"/>
  <c r="AF88" i="2"/>
  <c r="G19" i="856" s="1"/>
  <c r="AB88" i="2"/>
  <c r="AS87" i="2"/>
  <c r="AO87" i="2"/>
  <c r="AK87" i="2"/>
  <c r="AG87" i="2"/>
  <c r="AC87" i="2"/>
  <c r="AP86" i="2"/>
  <c r="AL86" i="2"/>
  <c r="AH86" i="2"/>
  <c r="G17" i="855" s="1"/>
  <c r="AD86" i="2"/>
  <c r="Z86" i="2"/>
  <c r="AQ85" i="2"/>
  <c r="AM85" i="2"/>
  <c r="AI85" i="2"/>
  <c r="AE85" i="2"/>
  <c r="AA85" i="2"/>
  <c r="G16" i="849" s="1"/>
  <c r="AS90" i="2"/>
  <c r="AK90" i="2"/>
  <c r="AC90" i="2"/>
  <c r="AH89" i="2"/>
  <c r="G20" i="855" s="1"/>
  <c r="AE88" i="2"/>
  <c r="AN90" i="2"/>
  <c r="AM87" i="2"/>
  <c r="E148" i="2"/>
  <c r="U147" i="2"/>
  <c r="M147" i="2"/>
  <c r="L146" i="2"/>
  <c r="J146" i="2"/>
  <c r="H146" i="2"/>
  <c r="F146" i="2"/>
  <c r="D146" i="2"/>
  <c r="V145" i="2"/>
  <c r="T145" i="2"/>
  <c r="R145" i="2"/>
  <c r="P145" i="2"/>
  <c r="N145" i="2"/>
  <c r="K144" i="2"/>
  <c r="G144" i="2"/>
  <c r="E144" i="2"/>
  <c r="C144" i="2"/>
  <c r="U143" i="2"/>
  <c r="O143" i="2"/>
  <c r="M143" i="2"/>
  <c r="V148" i="2"/>
  <c r="T148" i="2"/>
  <c r="R148" i="2"/>
  <c r="P148" i="2"/>
  <c r="N148" i="2"/>
  <c r="K147" i="2"/>
  <c r="G147" i="2"/>
  <c r="E147" i="2"/>
  <c r="C147" i="2"/>
  <c r="U146" i="2"/>
  <c r="O146" i="2"/>
  <c r="M146" i="2"/>
  <c r="L145" i="2"/>
  <c r="J145" i="2"/>
  <c r="H145" i="2"/>
  <c r="F145" i="2"/>
  <c r="D145" i="2"/>
  <c r="V144" i="2"/>
  <c r="T144" i="2"/>
  <c r="R144" i="2"/>
  <c r="P144" i="2"/>
  <c r="N144" i="2"/>
  <c r="K143" i="2"/>
  <c r="G143" i="2"/>
  <c r="E143" i="2"/>
  <c r="C143" i="2"/>
  <c r="L148" i="2"/>
  <c r="J148" i="2"/>
  <c r="H148" i="2"/>
  <c r="F148" i="2"/>
  <c r="D148" i="2"/>
  <c r="V147" i="2"/>
  <c r="T147" i="2"/>
  <c r="R147" i="2"/>
  <c r="P147" i="2"/>
  <c r="N147" i="2"/>
  <c r="K146" i="2"/>
  <c r="G146" i="2"/>
  <c r="E146" i="2"/>
  <c r="C146" i="2"/>
  <c r="U145" i="2"/>
  <c r="O145" i="2"/>
  <c r="M145" i="2"/>
  <c r="L144" i="2"/>
  <c r="J144" i="2"/>
  <c r="H144" i="2"/>
  <c r="F144" i="2"/>
  <c r="D144" i="2"/>
  <c r="V143" i="2"/>
  <c r="T143" i="2"/>
  <c r="R143" i="2"/>
  <c r="P143" i="2"/>
  <c r="N143" i="2"/>
  <c r="K148" i="2"/>
  <c r="G148" i="2"/>
  <c r="C148" i="2"/>
  <c r="O147" i="2"/>
  <c r="U148" i="2"/>
  <c r="O148" i="2"/>
  <c r="M148" i="2"/>
  <c r="L147" i="2"/>
  <c r="J147" i="2"/>
  <c r="H147" i="2"/>
  <c r="F147" i="2"/>
  <c r="D147" i="2"/>
  <c r="V146" i="2"/>
  <c r="T146" i="2"/>
  <c r="R146" i="2"/>
  <c r="P146" i="2"/>
  <c r="N146" i="2"/>
  <c r="K145" i="2"/>
  <c r="G145" i="2"/>
  <c r="E145" i="2"/>
  <c r="C145" i="2"/>
  <c r="U144" i="2"/>
  <c r="O144" i="2"/>
  <c r="M144" i="2"/>
  <c r="L143" i="2"/>
  <c r="J143" i="2"/>
  <c r="H143" i="2"/>
  <c r="F143" i="2"/>
  <c r="D143" i="2"/>
  <c r="I148" i="2"/>
  <c r="Q147" i="2"/>
  <c r="I144" i="2"/>
  <c r="Q143" i="2"/>
  <c r="I147" i="2"/>
  <c r="Q146" i="2"/>
  <c r="I146" i="2"/>
  <c r="S145" i="2"/>
  <c r="Q145" i="2"/>
  <c r="S147" i="2"/>
  <c r="S143" i="2"/>
  <c r="S146" i="2"/>
  <c r="I143" i="2"/>
  <c r="S148" i="2"/>
  <c r="Q148" i="2"/>
  <c r="I145" i="2"/>
  <c r="S144" i="2"/>
  <c r="Q144" i="2"/>
  <c r="D21" i="855" l="1"/>
  <c r="D21" i="856"/>
  <c r="B17" i="856"/>
  <c r="B17" i="855"/>
  <c r="F17" i="849"/>
  <c r="F20" i="856"/>
  <c r="J20" i="849"/>
  <c r="E18" i="855"/>
  <c r="E18" i="856"/>
  <c r="I18" i="849"/>
  <c r="H21" i="855"/>
  <c r="I21" i="856"/>
  <c r="C17" i="856"/>
  <c r="C17" i="855"/>
  <c r="H17" i="849"/>
  <c r="N19" i="846"/>
  <c r="L19" i="856"/>
  <c r="D17" i="855"/>
  <c r="D17" i="856"/>
  <c r="N20" i="846"/>
  <c r="L20" i="856"/>
  <c r="M21" i="846"/>
  <c r="K21" i="856"/>
  <c r="E17" i="855"/>
  <c r="E17" i="856"/>
  <c r="I17" i="849"/>
  <c r="H20" i="855"/>
  <c r="I20" i="856"/>
  <c r="C16" i="856"/>
  <c r="C16" i="855"/>
  <c r="H16" i="849"/>
  <c r="C20" i="856"/>
  <c r="C20" i="855"/>
  <c r="H20" i="849"/>
  <c r="O21" i="846"/>
  <c r="M21" i="856"/>
  <c r="B19" i="855"/>
  <c r="B19" i="856"/>
  <c r="F19" i="849"/>
  <c r="L21" i="846"/>
  <c r="J21" i="856"/>
  <c r="H17" i="856"/>
  <c r="F17" i="855"/>
  <c r="J19" i="849"/>
  <c r="F19" i="856"/>
  <c r="O16" i="846"/>
  <c r="M16" i="856"/>
  <c r="H18" i="856"/>
  <c r="F18" i="855"/>
  <c r="C19" i="856"/>
  <c r="C19" i="855"/>
  <c r="H19" i="849"/>
  <c r="O20" i="846"/>
  <c r="M20" i="856"/>
  <c r="N18" i="846"/>
  <c r="L18" i="856"/>
  <c r="M19" i="846"/>
  <c r="K19" i="856"/>
  <c r="L17" i="846"/>
  <c r="J17" i="856"/>
  <c r="F18" i="856"/>
  <c r="J18" i="849"/>
  <c r="E19" i="855"/>
  <c r="E19" i="856"/>
  <c r="I19" i="849"/>
  <c r="D20" i="856"/>
  <c r="D20" i="855"/>
  <c r="N16" i="846"/>
  <c r="L16" i="856"/>
  <c r="M17" i="846"/>
  <c r="K17" i="856"/>
  <c r="F20" i="849"/>
  <c r="B20" i="856"/>
  <c r="B20" i="855"/>
  <c r="H21" i="856"/>
  <c r="F21" i="855"/>
  <c r="O18" i="846"/>
  <c r="M18" i="856"/>
  <c r="F16" i="856"/>
  <c r="J16" i="849"/>
  <c r="L19" i="846"/>
  <c r="J19" i="856"/>
  <c r="B21" i="856"/>
  <c r="B21" i="855"/>
  <c r="F21" i="849"/>
  <c r="H17" i="855"/>
  <c r="I17" i="856"/>
  <c r="D19" i="856"/>
  <c r="D19" i="855"/>
  <c r="H16" i="856"/>
  <c r="F16" i="855"/>
  <c r="M20" i="846"/>
  <c r="K20" i="856"/>
  <c r="E16" i="855"/>
  <c r="I16" i="849"/>
  <c r="E16" i="856"/>
  <c r="O19" i="846"/>
  <c r="M19" i="856"/>
  <c r="H16" i="855"/>
  <c r="I16" i="856"/>
  <c r="D18" i="856"/>
  <c r="D18" i="855"/>
  <c r="E21" i="855"/>
  <c r="E21" i="856"/>
  <c r="I21" i="849"/>
  <c r="O17" i="846"/>
  <c r="M17" i="856"/>
  <c r="F19" i="855"/>
  <c r="H19" i="856"/>
  <c r="M16" i="846"/>
  <c r="K16" i="856"/>
  <c r="C18" i="856"/>
  <c r="C18" i="855"/>
  <c r="H18" i="849"/>
  <c r="N17" i="846"/>
  <c r="L17" i="856"/>
  <c r="M18" i="846"/>
  <c r="K18" i="856"/>
  <c r="N21" i="846"/>
  <c r="L21" i="856"/>
  <c r="L16" i="846"/>
  <c r="J16" i="856"/>
  <c r="F17" i="856"/>
  <c r="J17" i="849"/>
  <c r="B18" i="855"/>
  <c r="F18" i="849"/>
  <c r="B18" i="856"/>
  <c r="L20" i="846"/>
  <c r="J20" i="856"/>
  <c r="J21" i="849"/>
  <c r="F21" i="856"/>
  <c r="D16" i="856"/>
  <c r="D16" i="855"/>
  <c r="I18" i="856"/>
  <c r="H18" i="855"/>
  <c r="H20" i="856"/>
  <c r="F20" i="855"/>
  <c r="C21" i="856"/>
  <c r="H21" i="849"/>
  <c r="C21" i="855"/>
  <c r="B16" i="855"/>
  <c r="F16" i="849"/>
  <c r="B16" i="856"/>
  <c r="L18" i="846"/>
  <c r="J18" i="856"/>
  <c r="I19" i="856"/>
  <c r="H19" i="855"/>
  <c r="E20" i="855"/>
  <c r="I20" i="849"/>
  <c r="E20" i="856"/>
  <c r="J20" i="846"/>
  <c r="J20" i="845"/>
  <c r="H20" i="826"/>
  <c r="C20" i="846"/>
  <c r="C20" i="845"/>
  <c r="G18" i="826"/>
  <c r="B18" i="846"/>
  <c r="B18" i="845"/>
  <c r="L21" i="826"/>
  <c r="G21" i="846"/>
  <c r="G21" i="845"/>
  <c r="I20" i="846"/>
  <c r="I20" i="845"/>
  <c r="J21" i="826"/>
  <c r="E21" i="846"/>
  <c r="E21" i="845"/>
  <c r="L16" i="826"/>
  <c r="G16" i="846"/>
  <c r="G16" i="845"/>
  <c r="G17" i="826"/>
  <c r="B17" i="846"/>
  <c r="B17" i="845"/>
  <c r="L20" i="826"/>
  <c r="G20" i="846"/>
  <c r="G20" i="845"/>
  <c r="G21" i="826"/>
  <c r="B21" i="846"/>
  <c r="B21" i="845"/>
  <c r="K17" i="846"/>
  <c r="K17" i="845"/>
  <c r="K18" i="826"/>
  <c r="F18" i="846"/>
  <c r="F18" i="845"/>
  <c r="J19" i="826"/>
  <c r="E19" i="846"/>
  <c r="E19" i="845"/>
  <c r="K21" i="846"/>
  <c r="K21" i="845"/>
  <c r="I16" i="846"/>
  <c r="I16" i="845"/>
  <c r="I17" i="826"/>
  <c r="D17" i="846"/>
  <c r="D17" i="845"/>
  <c r="H21" i="846"/>
  <c r="H21" i="845"/>
  <c r="K16" i="826"/>
  <c r="F16" i="846"/>
  <c r="F16" i="845"/>
  <c r="J17" i="826"/>
  <c r="E17" i="846"/>
  <c r="E17" i="845"/>
  <c r="H16" i="826"/>
  <c r="C16" i="846"/>
  <c r="C16" i="845"/>
  <c r="H19" i="846"/>
  <c r="H19" i="845"/>
  <c r="L17" i="826"/>
  <c r="G17" i="846"/>
  <c r="G17" i="845"/>
  <c r="J19" i="846"/>
  <c r="J19" i="845"/>
  <c r="G16" i="826"/>
  <c r="B16" i="846"/>
  <c r="B16" i="845"/>
  <c r="K19" i="846"/>
  <c r="K19" i="845"/>
  <c r="K16" i="846"/>
  <c r="K16" i="845"/>
  <c r="K17" i="826"/>
  <c r="F17" i="846"/>
  <c r="F17" i="845"/>
  <c r="J18" i="826"/>
  <c r="E18" i="846"/>
  <c r="E18" i="845"/>
  <c r="K20" i="846"/>
  <c r="K20" i="845"/>
  <c r="K21" i="826"/>
  <c r="F21" i="846"/>
  <c r="F21" i="845"/>
  <c r="I16" i="826"/>
  <c r="D16" i="846"/>
  <c r="D16" i="845"/>
  <c r="J18" i="846"/>
  <c r="J18" i="845"/>
  <c r="I19" i="846"/>
  <c r="I19" i="845"/>
  <c r="I20" i="826"/>
  <c r="D20" i="846"/>
  <c r="D20" i="845"/>
  <c r="H17" i="846"/>
  <c r="H17" i="845"/>
  <c r="H18" i="826"/>
  <c r="C18" i="846"/>
  <c r="C18" i="845"/>
  <c r="G19" i="826"/>
  <c r="B19" i="846"/>
  <c r="B19" i="845"/>
  <c r="J16" i="846"/>
  <c r="J16" i="845"/>
  <c r="I17" i="846"/>
  <c r="I17" i="845"/>
  <c r="I18" i="826"/>
  <c r="D18" i="846"/>
  <c r="D18" i="845"/>
  <c r="J16" i="826"/>
  <c r="E16" i="846"/>
  <c r="E16" i="845"/>
  <c r="K18" i="846"/>
  <c r="K18" i="845"/>
  <c r="I21" i="826"/>
  <c r="D21" i="846"/>
  <c r="D21" i="845"/>
  <c r="K20" i="826"/>
  <c r="F20" i="846"/>
  <c r="F20" i="845"/>
  <c r="L19" i="826"/>
  <c r="G19" i="846"/>
  <c r="G19" i="845"/>
  <c r="J17" i="846"/>
  <c r="J17" i="845"/>
  <c r="I18" i="846"/>
  <c r="I18" i="845"/>
  <c r="I19" i="826"/>
  <c r="D19" i="846"/>
  <c r="D19" i="845"/>
  <c r="J21" i="846"/>
  <c r="J21" i="845"/>
  <c r="H16" i="846"/>
  <c r="H16" i="845"/>
  <c r="H17" i="826"/>
  <c r="C17" i="846"/>
  <c r="C17" i="845"/>
  <c r="H20" i="846"/>
  <c r="H20" i="845"/>
  <c r="H21" i="826"/>
  <c r="C21" i="846"/>
  <c r="C21" i="845"/>
  <c r="L18" i="826"/>
  <c r="G18" i="846"/>
  <c r="G18" i="845"/>
  <c r="K19" i="826"/>
  <c r="F19" i="846"/>
  <c r="F19" i="845"/>
  <c r="J20" i="826"/>
  <c r="E20" i="846"/>
  <c r="E20" i="845"/>
  <c r="H18" i="846"/>
  <c r="H18" i="845"/>
  <c r="H19" i="826"/>
  <c r="C19" i="846"/>
  <c r="C19" i="845"/>
  <c r="G20" i="826"/>
  <c r="B20" i="846"/>
  <c r="B20" i="845"/>
  <c r="I21" i="846"/>
  <c r="I21" i="845"/>
  <c r="AS202" i="2"/>
  <c r="AS203" i="2"/>
  <c r="AS198" i="2"/>
  <c r="AS200" i="2"/>
  <c r="AS199" i="2"/>
  <c r="AS201" i="2"/>
  <c r="W145" i="2"/>
  <c r="W143" i="2"/>
  <c r="AS143" i="2"/>
  <c r="AS145" i="2"/>
  <c r="W148" i="2"/>
  <c r="W146" i="2"/>
  <c r="AS142" i="2"/>
  <c r="AS144" i="2"/>
  <c r="AS146" i="2"/>
  <c r="AS147" i="2"/>
  <c r="W147" i="2"/>
  <c r="W144" i="2"/>
  <c r="W202" i="2"/>
  <c r="W201" i="2"/>
  <c r="W200" i="2"/>
  <c r="W199" i="2"/>
  <c r="W198" i="2"/>
  <c r="W203" i="2"/>
  <c r="AJ2" i="51" l="1"/>
  <c r="AI2" i="51"/>
  <c r="AH2" i="51"/>
  <c r="AG2" i="51"/>
  <c r="W32" i="2" l="1"/>
  <c r="W33" i="2"/>
  <c r="AD2" i="51" l="1"/>
  <c r="AC31" i="2" l="1"/>
  <c r="V6" i="2" s="1"/>
  <c r="C442" i="601" l="1"/>
  <c r="AF2" i="51"/>
  <c r="AE2" i="51"/>
  <c r="AC2" i="51"/>
  <c r="R60" i="2" l="1"/>
  <c r="S60" i="2"/>
  <c r="T60" i="2"/>
  <c r="U60" i="2"/>
  <c r="R61" i="2"/>
  <c r="S61" i="2"/>
  <c r="T61" i="2"/>
  <c r="U61" i="2"/>
  <c r="R63" i="2" l="1"/>
  <c r="R62" i="2"/>
  <c r="S62" i="2"/>
  <c r="U62" i="2"/>
  <c r="T62" i="2"/>
  <c r="S63" i="2"/>
  <c r="T63" i="2"/>
  <c r="U6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L23" i="829" l="1"/>
  <c r="C81" i="2"/>
  <c r="K81" i="2"/>
  <c r="O81" i="2"/>
  <c r="D81" i="2"/>
  <c r="L81" i="2"/>
  <c r="T81" i="2"/>
  <c r="E81" i="2"/>
  <c r="I81" i="2"/>
  <c r="M81" i="2"/>
  <c r="Q81" i="2"/>
  <c r="U81" i="2"/>
  <c r="T13" i="828" s="1"/>
  <c r="G81" i="2"/>
  <c r="S81" i="2"/>
  <c r="H81" i="2"/>
  <c r="P81" i="2"/>
  <c r="F81" i="2"/>
  <c r="J81" i="2"/>
  <c r="E12" i="848" s="1"/>
  <c r="N81" i="2"/>
  <c r="R81" i="2"/>
  <c r="V81" i="2"/>
  <c r="U13" i="828" s="1"/>
  <c r="G12" i="854" l="1"/>
  <c r="J13" i="847"/>
  <c r="F12" i="850"/>
  <c r="H12" i="853"/>
  <c r="I12" i="854"/>
  <c r="I12" i="850"/>
  <c r="M13" i="847"/>
  <c r="G12" i="848"/>
  <c r="E12" i="853"/>
  <c r="I13" i="847"/>
  <c r="F12" i="854"/>
  <c r="D12" i="853"/>
  <c r="H13" i="847"/>
  <c r="E12" i="850"/>
  <c r="B12" i="851"/>
  <c r="B12" i="854"/>
  <c r="B12" i="847"/>
  <c r="B12" i="852"/>
  <c r="B12" i="849"/>
  <c r="D12" i="854"/>
  <c r="D12" i="852"/>
  <c r="D12" i="849"/>
  <c r="B12" i="848"/>
  <c r="E12" i="847"/>
  <c r="G12" i="851"/>
  <c r="D12" i="848"/>
  <c r="B12" i="853"/>
  <c r="C12" i="851"/>
  <c r="C12" i="852"/>
  <c r="C12" i="847"/>
  <c r="J12" i="850"/>
  <c r="I12" i="853"/>
  <c r="N13" i="847"/>
  <c r="H12" i="850"/>
  <c r="L13" i="847"/>
  <c r="G12" i="853"/>
  <c r="D12" i="847"/>
  <c r="B12" i="850"/>
  <c r="D12" i="851"/>
  <c r="C12" i="854"/>
  <c r="C12" i="849"/>
  <c r="H12" i="854"/>
  <c r="G12" i="850"/>
  <c r="K13" i="847"/>
  <c r="F12" i="853"/>
  <c r="C12" i="848"/>
  <c r="C12" i="850"/>
  <c r="F12" i="852"/>
  <c r="F12" i="851"/>
  <c r="D12" i="850"/>
  <c r="G13" i="847"/>
  <c r="C12" i="853"/>
  <c r="F12" i="848"/>
  <c r="E12" i="852"/>
  <c r="E12" i="849"/>
  <c r="E12" i="854"/>
  <c r="E12" i="851"/>
  <c r="F12" i="847"/>
  <c r="C12" i="840"/>
  <c r="F12" i="841"/>
  <c r="E12" i="765"/>
  <c r="F12" i="844"/>
  <c r="F12" i="843"/>
  <c r="C12" i="761"/>
  <c r="B12" i="765"/>
  <c r="C12" i="841"/>
  <c r="C12" i="844"/>
  <c r="C12" i="843"/>
  <c r="K12" i="842"/>
  <c r="L12" i="840"/>
  <c r="J12" i="844"/>
  <c r="J12" i="840"/>
  <c r="I12" i="842"/>
  <c r="C12" i="765"/>
  <c r="D12" i="841"/>
  <c r="D12" i="844"/>
  <c r="B12" i="840"/>
  <c r="D12" i="843"/>
  <c r="I12" i="844"/>
  <c r="H12" i="842"/>
  <c r="I12" i="840"/>
  <c r="D12" i="765"/>
  <c r="E12" i="841"/>
  <c r="E12" i="844"/>
  <c r="B12" i="761"/>
  <c r="E12" i="843"/>
  <c r="G12" i="765"/>
  <c r="H12" i="841"/>
  <c r="B12" i="842"/>
  <c r="E12" i="761"/>
  <c r="H12" i="844"/>
  <c r="H12" i="840"/>
  <c r="G12" i="842"/>
  <c r="F12" i="765"/>
  <c r="G12" i="841"/>
  <c r="D12" i="840"/>
  <c r="G12" i="843"/>
  <c r="D12" i="761"/>
  <c r="K12" i="844"/>
  <c r="J12" i="842"/>
  <c r="K12" i="840"/>
  <c r="I12" i="765"/>
  <c r="G12" i="761"/>
  <c r="E12" i="840"/>
  <c r="D12" i="842"/>
  <c r="C12" i="842"/>
  <c r="H12" i="765"/>
  <c r="F12" i="761"/>
  <c r="K12" i="765"/>
  <c r="G12" i="844"/>
  <c r="F12" i="842"/>
  <c r="G12" i="840"/>
  <c r="I12" i="761"/>
  <c r="J12" i="765"/>
  <c r="E12" i="842"/>
  <c r="H12" i="761"/>
  <c r="F12" i="840"/>
  <c r="B12" i="841"/>
  <c r="B12" i="844"/>
  <c r="B12" i="843"/>
  <c r="N13" i="828"/>
  <c r="Q13" i="828"/>
  <c r="D42" i="829"/>
  <c r="O13" i="828"/>
  <c r="B42" i="829"/>
  <c r="P13" i="828"/>
  <c r="C42" i="829"/>
  <c r="S13" i="828"/>
  <c r="F42" i="829"/>
  <c r="R13" i="828"/>
  <c r="E42" i="829"/>
  <c r="K13" i="828"/>
  <c r="J13" i="828"/>
  <c r="E12" i="828"/>
  <c r="E12" i="826"/>
  <c r="F12" i="828"/>
  <c r="F12" i="826"/>
  <c r="H12" i="828"/>
  <c r="C12" i="828"/>
  <c r="C12" i="826"/>
  <c r="D12" i="828"/>
  <c r="D12" i="826"/>
  <c r="G12" i="828"/>
  <c r="M6" i="763"/>
  <c r="M13" i="828"/>
  <c r="I12" i="828"/>
  <c r="L6" i="763"/>
  <c r="L13" i="828"/>
  <c r="B12" i="828"/>
  <c r="B12" i="826"/>
  <c r="E6" i="763"/>
  <c r="F6" i="763"/>
  <c r="H6" i="763"/>
  <c r="C6" i="763"/>
  <c r="D6" i="763"/>
  <c r="J6" i="763"/>
  <c r="G6" i="763"/>
  <c r="I6" i="763"/>
  <c r="K6" i="763"/>
  <c r="B6" i="763"/>
  <c r="AO194" i="2"/>
  <c r="AP194" i="2"/>
  <c r="AC194" i="2"/>
  <c r="Z194" i="2"/>
  <c r="Y194" i="2"/>
  <c r="AD194" i="2"/>
  <c r="AG194" i="2"/>
  <c r="AI194" i="2"/>
  <c r="AM194" i="2"/>
  <c r="AB194" i="2"/>
  <c r="AN194" i="2"/>
  <c r="V194" i="2"/>
  <c r="AJ194" i="2"/>
  <c r="AA194" i="2"/>
  <c r="AE194" i="2"/>
  <c r="AH194" i="2"/>
  <c r="AF194" i="2"/>
  <c r="AK194" i="2"/>
  <c r="AL194" i="2"/>
  <c r="AR194" i="2"/>
  <c r="AQ194" i="2"/>
  <c r="W81" i="2"/>
  <c r="H194" i="2"/>
  <c r="J194" i="2"/>
  <c r="C194" i="2"/>
  <c r="N194" i="2"/>
  <c r="O194" i="2"/>
  <c r="F194" i="2"/>
  <c r="R194" i="2"/>
  <c r="K194" i="2"/>
  <c r="I194" i="2"/>
  <c r="P194" i="2"/>
  <c r="U194" i="2"/>
  <c r="E194" i="2"/>
  <c r="G194" i="2"/>
  <c r="L194" i="2"/>
  <c r="S194" i="2"/>
  <c r="M194" i="2"/>
  <c r="Q194" i="2"/>
  <c r="T194" i="2"/>
  <c r="D194" i="2"/>
  <c r="AP138" i="2"/>
  <c r="AL138" i="2"/>
  <c r="AA138" i="2"/>
  <c r="AC138" i="2"/>
  <c r="AF138" i="2"/>
  <c r="AN138" i="2"/>
  <c r="Z138" i="2"/>
  <c r="AJ138" i="2"/>
  <c r="AD138" i="2"/>
  <c r="AE138" i="2"/>
  <c r="AH138" i="2"/>
  <c r="AO138" i="2"/>
  <c r="AK138" i="2"/>
  <c r="Y138" i="2"/>
  <c r="AR138" i="2"/>
  <c r="AQ138" i="2"/>
  <c r="AG138" i="2"/>
  <c r="AM138" i="2"/>
  <c r="AI138" i="2"/>
  <c r="AB138" i="2"/>
  <c r="AK81" i="2"/>
  <c r="AN81" i="2"/>
  <c r="AH81" i="2"/>
  <c r="G12" i="855" s="1"/>
  <c r="AP81" i="2"/>
  <c r="AI81" i="2"/>
  <c r="AO81" i="2"/>
  <c r="AM81" i="2"/>
  <c r="AR81" i="2"/>
  <c r="AB81" i="2"/>
  <c r="AL81" i="2"/>
  <c r="AE81" i="2"/>
  <c r="AQ81" i="2"/>
  <c r="AG81" i="2"/>
  <c r="AJ81" i="2"/>
  <c r="Z81" i="2"/>
  <c r="AS81" i="2"/>
  <c r="AC81" i="2"/>
  <c r="AD81" i="2"/>
  <c r="AF81" i="2"/>
  <c r="G12" i="856" s="1"/>
  <c r="AA81" i="2"/>
  <c r="G12" i="849" s="1"/>
  <c r="O139" i="2"/>
  <c r="J139" i="2"/>
  <c r="P139" i="2"/>
  <c r="K139" i="2"/>
  <c r="Q139" i="2"/>
  <c r="C139" i="2"/>
  <c r="V139" i="2"/>
  <c r="N139" i="2"/>
  <c r="E139" i="2"/>
  <c r="F139" i="2"/>
  <c r="M139" i="2"/>
  <c r="T139" i="2"/>
  <c r="L139" i="2"/>
  <c r="D139" i="2"/>
  <c r="I139" i="2"/>
  <c r="U139" i="2"/>
  <c r="R139" i="2"/>
  <c r="G139" i="2"/>
  <c r="H139" i="2"/>
  <c r="S139" i="2"/>
  <c r="V2" i="51"/>
  <c r="L12" i="846" l="1"/>
  <c r="J12" i="856"/>
  <c r="C12" i="856"/>
  <c r="C12" i="855"/>
  <c r="H12" i="849"/>
  <c r="B12" i="855"/>
  <c r="B12" i="856"/>
  <c r="F12" i="849"/>
  <c r="F12" i="856"/>
  <c r="J12" i="849"/>
  <c r="O12" i="846"/>
  <c r="M12" i="856"/>
  <c r="E12" i="856"/>
  <c r="I12" i="849"/>
  <c r="E12" i="855"/>
  <c r="N12" i="846"/>
  <c r="L12" i="856"/>
  <c r="D12" i="855"/>
  <c r="D12" i="856"/>
  <c r="H12" i="856"/>
  <c r="F12" i="855"/>
  <c r="I12" i="856"/>
  <c r="H12" i="855"/>
  <c r="M12" i="846"/>
  <c r="K12" i="856"/>
  <c r="J12" i="826"/>
  <c r="E12" i="846"/>
  <c r="E12" i="845"/>
  <c r="I12" i="846"/>
  <c r="I12" i="845"/>
  <c r="I12" i="826"/>
  <c r="D12" i="846"/>
  <c r="D12" i="845"/>
  <c r="K12" i="846"/>
  <c r="K12" i="845"/>
  <c r="H12" i="826"/>
  <c r="C12" i="846"/>
  <c r="C12" i="845"/>
  <c r="H12" i="846"/>
  <c r="H12" i="845"/>
  <c r="G12" i="826"/>
  <c r="B12" i="846"/>
  <c r="B12" i="845"/>
  <c r="L12" i="826"/>
  <c r="G12" i="846"/>
  <c r="G12" i="845"/>
  <c r="J12" i="846"/>
  <c r="J12" i="845"/>
  <c r="K12" i="826"/>
  <c r="F12" i="845"/>
  <c r="F12" i="846"/>
  <c r="AS194" i="2"/>
  <c r="W139" i="2"/>
  <c r="AS138" i="2"/>
  <c r="W194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K23" i="829" s="1"/>
  <c r="G80" i="2" l="1"/>
  <c r="K80" i="2"/>
  <c r="O80" i="2"/>
  <c r="S80" i="2"/>
  <c r="D80" i="2"/>
  <c r="H80" i="2"/>
  <c r="L80" i="2"/>
  <c r="P80" i="2"/>
  <c r="T80" i="2"/>
  <c r="C80" i="2"/>
  <c r="E80" i="2"/>
  <c r="I80" i="2"/>
  <c r="M80" i="2"/>
  <c r="Q80" i="2"/>
  <c r="U80" i="2"/>
  <c r="T12" i="828" s="1"/>
  <c r="F80" i="2"/>
  <c r="J80" i="2"/>
  <c r="E11" i="848" s="1"/>
  <c r="N80" i="2"/>
  <c r="R80" i="2"/>
  <c r="V80" i="2"/>
  <c r="U12" i="828" s="1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N12" i="847" l="1"/>
  <c r="I11" i="853"/>
  <c r="J11" i="850"/>
  <c r="C11" i="849"/>
  <c r="D11" i="851"/>
  <c r="D11" i="847"/>
  <c r="C11" i="854"/>
  <c r="B11" i="850"/>
  <c r="D11" i="853"/>
  <c r="E11" i="850"/>
  <c r="H12" i="847"/>
  <c r="H11" i="854"/>
  <c r="F11" i="853"/>
  <c r="K12" i="847"/>
  <c r="G11" i="850"/>
  <c r="G11" i="854"/>
  <c r="F11" i="850"/>
  <c r="J12" i="847"/>
  <c r="H11" i="853"/>
  <c r="M12" i="847"/>
  <c r="I11" i="854"/>
  <c r="I11" i="850"/>
  <c r="B11" i="851"/>
  <c r="B11" i="847"/>
  <c r="B11" i="852"/>
  <c r="B11" i="849"/>
  <c r="B11" i="854"/>
  <c r="C11" i="850"/>
  <c r="F11" i="852"/>
  <c r="C11" i="848"/>
  <c r="F11" i="851"/>
  <c r="D11" i="850"/>
  <c r="G12" i="847"/>
  <c r="F11" i="848"/>
  <c r="C11" i="853"/>
  <c r="G11" i="848"/>
  <c r="F11" i="854"/>
  <c r="E11" i="853"/>
  <c r="I12" i="847"/>
  <c r="D11" i="854"/>
  <c r="E11" i="847"/>
  <c r="D11" i="852"/>
  <c r="D11" i="849"/>
  <c r="B11" i="848"/>
  <c r="G11" i="851"/>
  <c r="D11" i="848"/>
  <c r="B11" i="853"/>
  <c r="H11" i="850"/>
  <c r="L12" i="847"/>
  <c r="G11" i="853"/>
  <c r="C11" i="851"/>
  <c r="C11" i="847"/>
  <c r="C11" i="852"/>
  <c r="E11" i="852"/>
  <c r="E11" i="849"/>
  <c r="E11" i="854"/>
  <c r="E11" i="851"/>
  <c r="F11" i="847"/>
  <c r="H11" i="765"/>
  <c r="C11" i="842"/>
  <c r="F11" i="761"/>
  <c r="K11" i="765"/>
  <c r="G11" i="844"/>
  <c r="F11" i="842"/>
  <c r="G11" i="840"/>
  <c r="I11" i="761"/>
  <c r="B11" i="765"/>
  <c r="C11" i="841"/>
  <c r="C11" i="844"/>
  <c r="C11" i="843"/>
  <c r="E11" i="765"/>
  <c r="F11" i="841"/>
  <c r="C11" i="840"/>
  <c r="F11" i="844"/>
  <c r="F11" i="843"/>
  <c r="C11" i="761"/>
  <c r="D11" i="765"/>
  <c r="E11" i="844"/>
  <c r="E11" i="841"/>
  <c r="B11" i="761"/>
  <c r="E11" i="843"/>
  <c r="G11" i="765"/>
  <c r="H11" i="841"/>
  <c r="B11" i="842"/>
  <c r="E11" i="761"/>
  <c r="J11" i="844"/>
  <c r="I11" i="842"/>
  <c r="J11" i="840"/>
  <c r="K11" i="842"/>
  <c r="L11" i="840"/>
  <c r="B11" i="840"/>
  <c r="C11" i="765"/>
  <c r="D11" i="841"/>
  <c r="D11" i="844"/>
  <c r="D11" i="843"/>
  <c r="J11" i="765"/>
  <c r="F11" i="840"/>
  <c r="E11" i="842"/>
  <c r="H11" i="761"/>
  <c r="I11" i="844"/>
  <c r="I11" i="840"/>
  <c r="H11" i="842"/>
  <c r="H11" i="844"/>
  <c r="G11" i="842"/>
  <c r="H11" i="840"/>
  <c r="K11" i="844"/>
  <c r="J11" i="842"/>
  <c r="K11" i="840"/>
  <c r="B11" i="844"/>
  <c r="B11" i="841"/>
  <c r="B11" i="843"/>
  <c r="F11" i="765"/>
  <c r="D11" i="840"/>
  <c r="G11" i="841"/>
  <c r="D11" i="761"/>
  <c r="G11" i="843"/>
  <c r="I11" i="765"/>
  <c r="G11" i="761"/>
  <c r="D11" i="842"/>
  <c r="E11" i="840"/>
  <c r="N12" i="828"/>
  <c r="O12" i="828"/>
  <c r="B41" i="829"/>
  <c r="R12" i="828"/>
  <c r="E41" i="829"/>
  <c r="Q12" i="828"/>
  <c r="D41" i="829"/>
  <c r="P12" i="828"/>
  <c r="C41" i="829"/>
  <c r="S12" i="828"/>
  <c r="F41" i="829"/>
  <c r="K12" i="828"/>
  <c r="J12" i="828"/>
  <c r="L5" i="763"/>
  <c r="L12" i="828"/>
  <c r="C11" i="828"/>
  <c r="C11" i="826"/>
  <c r="E11" i="828"/>
  <c r="E11" i="826"/>
  <c r="H11" i="828"/>
  <c r="D11" i="828"/>
  <c r="D11" i="826"/>
  <c r="M5" i="763"/>
  <c r="M12" i="828"/>
  <c r="B11" i="828"/>
  <c r="B11" i="826"/>
  <c r="G11" i="828"/>
  <c r="I11" i="828"/>
  <c r="F11" i="828"/>
  <c r="F11" i="826"/>
  <c r="E5" i="763"/>
  <c r="H5" i="763"/>
  <c r="K5" i="763"/>
  <c r="B5" i="763"/>
  <c r="G5" i="763"/>
  <c r="J5" i="763"/>
  <c r="D5" i="763"/>
  <c r="I5" i="763"/>
  <c r="C5" i="763"/>
  <c r="F5" i="763"/>
  <c r="AL193" i="2"/>
  <c r="AK193" i="2"/>
  <c r="AQ193" i="2"/>
  <c r="AO193" i="2"/>
  <c r="AR193" i="2"/>
  <c r="AI193" i="2"/>
  <c r="AD193" i="2"/>
  <c r="AG193" i="2"/>
  <c r="AM193" i="2"/>
  <c r="AJ193" i="2"/>
  <c r="AP193" i="2"/>
  <c r="AF193" i="2"/>
  <c r="Y193" i="2"/>
  <c r="AC193" i="2"/>
  <c r="AB193" i="2"/>
  <c r="AN193" i="2"/>
  <c r="V193" i="2"/>
  <c r="AA193" i="2"/>
  <c r="AE193" i="2"/>
  <c r="Z193" i="2"/>
  <c r="AH193" i="2"/>
  <c r="W80" i="2"/>
  <c r="H193" i="2"/>
  <c r="U193" i="2"/>
  <c r="J193" i="2"/>
  <c r="F193" i="2"/>
  <c r="O193" i="2"/>
  <c r="N193" i="2"/>
  <c r="L193" i="2"/>
  <c r="S193" i="2"/>
  <c r="R193" i="2"/>
  <c r="E193" i="2"/>
  <c r="K193" i="2"/>
  <c r="I193" i="2"/>
  <c r="G193" i="2"/>
  <c r="P193" i="2"/>
  <c r="M193" i="2"/>
  <c r="T193" i="2"/>
  <c r="C193" i="2"/>
  <c r="Q193" i="2"/>
  <c r="D193" i="2"/>
  <c r="Y137" i="2"/>
  <c r="AA137" i="2"/>
  <c r="AO137" i="2"/>
  <c r="AK137" i="2"/>
  <c r="AH137" i="2"/>
  <c r="AD137" i="2"/>
  <c r="Z137" i="2"/>
  <c r="AL137" i="2"/>
  <c r="AR137" i="2"/>
  <c r="AN137" i="2"/>
  <c r="AJ137" i="2"/>
  <c r="AG137" i="2"/>
  <c r="AC137" i="2"/>
  <c r="AP137" i="2"/>
  <c r="AE137" i="2"/>
  <c r="AQ137" i="2"/>
  <c r="AM137" i="2"/>
  <c r="AI137" i="2"/>
  <c r="AF137" i="2"/>
  <c r="AB137" i="2"/>
  <c r="AC80" i="2"/>
  <c r="AM80" i="2"/>
  <c r="AP80" i="2"/>
  <c r="AG80" i="2"/>
  <c r="AJ80" i="2"/>
  <c r="AQ80" i="2"/>
  <c r="AA80" i="2"/>
  <c r="G11" i="849" s="1"/>
  <c r="AD80" i="2"/>
  <c r="AS80" i="2"/>
  <c r="AF80" i="2"/>
  <c r="G11" i="856" s="1"/>
  <c r="AO80" i="2"/>
  <c r="AR80" i="2"/>
  <c r="AB80" i="2"/>
  <c r="AI80" i="2"/>
  <c r="AK80" i="2"/>
  <c r="AN80" i="2"/>
  <c r="Z80" i="2"/>
  <c r="AE80" i="2"/>
  <c r="AH80" i="2"/>
  <c r="G11" i="855" s="1"/>
  <c r="AL80" i="2"/>
  <c r="T138" i="2"/>
  <c r="L138" i="2"/>
  <c r="D138" i="2"/>
  <c r="Q138" i="2"/>
  <c r="J138" i="2"/>
  <c r="O138" i="2"/>
  <c r="G138" i="2"/>
  <c r="P138" i="2"/>
  <c r="U138" i="2"/>
  <c r="M138" i="2"/>
  <c r="E138" i="2"/>
  <c r="V138" i="2"/>
  <c r="N138" i="2"/>
  <c r="F138" i="2"/>
  <c r="K138" i="2"/>
  <c r="C138" i="2"/>
  <c r="H138" i="2"/>
  <c r="S138" i="2"/>
  <c r="I138" i="2"/>
  <c r="R138" i="2"/>
  <c r="X40" i="2"/>
  <c r="Y40" i="2" s="1"/>
  <c r="Z40" i="2" s="1"/>
  <c r="AC40" i="2" s="1"/>
  <c r="H3" i="48" s="1"/>
  <c r="X41" i="2"/>
  <c r="Y41" i="2" s="1"/>
  <c r="Z41" i="2" s="1"/>
  <c r="X42" i="2"/>
  <c r="Y42" i="2" s="1"/>
  <c r="AA42" i="2" s="1"/>
  <c r="AD42" i="2" s="1"/>
  <c r="I5" i="48" s="1"/>
  <c r="X43" i="2"/>
  <c r="Y43" i="2" s="1"/>
  <c r="X44" i="2"/>
  <c r="Y44" i="2" s="1"/>
  <c r="Z44" i="2" s="1"/>
  <c r="AC44" i="2" s="1"/>
  <c r="H7" i="48" s="1"/>
  <c r="X45" i="2"/>
  <c r="Y45" i="2" s="1"/>
  <c r="AA45" i="2" s="1"/>
  <c r="AG45" i="2" s="1"/>
  <c r="L8" i="48" s="1"/>
  <c r="X46" i="2"/>
  <c r="Y46" i="2" s="1"/>
  <c r="AA46" i="2" s="1"/>
  <c r="AD46" i="2" s="1"/>
  <c r="I9" i="48" s="1"/>
  <c r="X47" i="2"/>
  <c r="Y47" i="2" s="1"/>
  <c r="X48" i="2"/>
  <c r="Y48" i="2" s="1"/>
  <c r="Z48" i="2" s="1"/>
  <c r="AC48" i="2" s="1"/>
  <c r="H11" i="48" s="1"/>
  <c r="X49" i="2"/>
  <c r="Y49" i="2" s="1"/>
  <c r="Z49" i="2" s="1"/>
  <c r="X50" i="2"/>
  <c r="Y50" i="2" s="1"/>
  <c r="AA50" i="2" s="1"/>
  <c r="AD50" i="2" s="1"/>
  <c r="I13" i="48" s="1"/>
  <c r="X51" i="2"/>
  <c r="Y51" i="2" s="1"/>
  <c r="X52" i="2"/>
  <c r="Y52" i="2" s="1"/>
  <c r="Z52" i="2" s="1"/>
  <c r="AC52" i="2" s="1"/>
  <c r="H15" i="48" s="1"/>
  <c r="X53" i="2"/>
  <c r="Y53" i="2" s="1"/>
  <c r="AA53" i="2" s="1"/>
  <c r="AG53" i="2" s="1"/>
  <c r="L16" i="48" s="1"/>
  <c r="X54" i="2"/>
  <c r="Y54" i="2" s="1"/>
  <c r="AA54" i="2" s="1"/>
  <c r="AD54" i="2" s="1"/>
  <c r="I17" i="48" s="1"/>
  <c r="Y55" i="2"/>
  <c r="Z55" i="2" s="1"/>
  <c r="X56" i="2"/>
  <c r="Y56" i="2" s="1"/>
  <c r="X57" i="2"/>
  <c r="Y57" i="2" s="1"/>
  <c r="Z57" i="2" s="1"/>
  <c r="X58" i="2"/>
  <c r="Y58" i="2" s="1"/>
  <c r="X39" i="2"/>
  <c r="Y39" i="2" s="1"/>
  <c r="W58" i="2"/>
  <c r="C21" i="48" s="1"/>
  <c r="W57" i="2"/>
  <c r="C20" i="48" s="1"/>
  <c r="W56" i="2"/>
  <c r="C19" i="48" s="1"/>
  <c r="W55" i="2"/>
  <c r="W54" i="2"/>
  <c r="W53" i="2"/>
  <c r="W52" i="2"/>
  <c r="W51" i="2"/>
  <c r="W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B2" i="48"/>
  <c r="O11" i="846" l="1"/>
  <c r="M11" i="856"/>
  <c r="B11" i="856"/>
  <c r="F11" i="849"/>
  <c r="B11" i="855"/>
  <c r="H11" i="849"/>
  <c r="C11" i="855"/>
  <c r="C11" i="856"/>
  <c r="L11" i="846"/>
  <c r="J11" i="856"/>
  <c r="D11" i="855"/>
  <c r="D11" i="856"/>
  <c r="M11" i="846"/>
  <c r="K11" i="856"/>
  <c r="F11" i="856"/>
  <c r="J11" i="849"/>
  <c r="I11" i="856"/>
  <c r="H11" i="855"/>
  <c r="N11" i="846"/>
  <c r="L11" i="856"/>
  <c r="E11" i="856"/>
  <c r="E11" i="855"/>
  <c r="I11" i="849"/>
  <c r="F11" i="855"/>
  <c r="H11" i="856"/>
  <c r="G11" i="826"/>
  <c r="B11" i="846"/>
  <c r="B11" i="845"/>
  <c r="I11" i="826"/>
  <c r="D11" i="846"/>
  <c r="D11" i="845"/>
  <c r="J11" i="826"/>
  <c r="E11" i="846"/>
  <c r="E11" i="845"/>
  <c r="K11" i="826"/>
  <c r="F11" i="846"/>
  <c r="F11" i="845"/>
  <c r="I11" i="846"/>
  <c r="I11" i="845"/>
  <c r="J11" i="846"/>
  <c r="J11" i="845"/>
  <c r="H11" i="826"/>
  <c r="C11" i="846"/>
  <c r="C11" i="845"/>
  <c r="L11" i="826"/>
  <c r="G11" i="846"/>
  <c r="G11" i="845"/>
  <c r="K11" i="846"/>
  <c r="K11" i="845"/>
  <c r="H11" i="846"/>
  <c r="H11" i="845"/>
  <c r="Z56" i="2"/>
  <c r="AC56" i="2" s="1"/>
  <c r="H19" i="48" s="1"/>
  <c r="AS193" i="2"/>
  <c r="W138" i="2"/>
  <c r="AS137" i="2"/>
  <c r="W193" i="2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A41" i="2"/>
  <c r="AG41" i="2" s="1"/>
  <c r="L4" i="48" s="1"/>
  <c r="AA57" i="2"/>
  <c r="AG57" i="2" s="1"/>
  <c r="L20" i="48" s="1"/>
  <c r="AA49" i="2"/>
  <c r="AG49" i="2" s="1"/>
  <c r="L12" i="48" s="1"/>
  <c r="Z45" i="2"/>
  <c r="AB45" i="2" s="1"/>
  <c r="Z53" i="2"/>
  <c r="AC53" i="2" s="1"/>
  <c r="H16" i="48" s="1"/>
  <c r="AA39" i="2"/>
  <c r="Z39" i="2"/>
  <c r="AA55" i="2"/>
  <c r="AA51" i="2"/>
  <c r="Z51" i="2"/>
  <c r="AA47" i="2"/>
  <c r="Z47" i="2"/>
  <c r="AA43" i="2"/>
  <c r="Z43" i="2"/>
  <c r="AD53" i="2"/>
  <c r="I16" i="48" s="1"/>
  <c r="AF40" i="2"/>
  <c r="K3" i="48" s="1"/>
  <c r="AC41" i="2"/>
  <c r="H4" i="48" s="1"/>
  <c r="AF41" i="2"/>
  <c r="K4" i="48" s="1"/>
  <c r="AG42" i="2"/>
  <c r="L5" i="48" s="1"/>
  <c r="AF44" i="2"/>
  <c r="K7" i="48" s="1"/>
  <c r="AG46" i="2"/>
  <c r="L9" i="48" s="1"/>
  <c r="AF48" i="2"/>
  <c r="K11" i="48" s="1"/>
  <c r="AC49" i="2"/>
  <c r="H12" i="48" s="1"/>
  <c r="AF49" i="2"/>
  <c r="K12" i="48" s="1"/>
  <c r="AG50" i="2"/>
  <c r="L13" i="48" s="1"/>
  <c r="AF52" i="2"/>
  <c r="K15" i="48" s="1"/>
  <c r="AG54" i="2"/>
  <c r="L17" i="48" s="1"/>
  <c r="AC57" i="2"/>
  <c r="H20" i="48" s="1"/>
  <c r="AF57" i="2"/>
  <c r="K20" i="48" s="1"/>
  <c r="Z58" i="2"/>
  <c r="AA58" i="2"/>
  <c r="AA40" i="2"/>
  <c r="AB40" i="2" s="1"/>
  <c r="Z42" i="2"/>
  <c r="AA44" i="2"/>
  <c r="Z46" i="2"/>
  <c r="AA48" i="2"/>
  <c r="AB48" i="2" s="1"/>
  <c r="Z50" i="2"/>
  <c r="AA52" i="2"/>
  <c r="AB52" i="2" s="1"/>
  <c r="Z54" i="2"/>
  <c r="AA56" i="2"/>
  <c r="AD45" i="2"/>
  <c r="I8" i="48" s="1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J26" i="829" s="1"/>
  <c r="P19" i="2"/>
  <c r="I26" i="829" s="1"/>
  <c r="O19" i="2"/>
  <c r="H26" i="829" s="1"/>
  <c r="N19" i="2"/>
  <c r="G26" i="829" s="1"/>
  <c r="M19" i="2"/>
  <c r="F26" i="829" s="1"/>
  <c r="L19" i="2"/>
  <c r="E26" i="829" s="1"/>
  <c r="K19" i="2"/>
  <c r="D26" i="829" s="1"/>
  <c r="J19" i="2"/>
  <c r="C26" i="829" s="1"/>
  <c r="I19" i="2"/>
  <c r="B26" i="829" s="1"/>
  <c r="H19" i="2"/>
  <c r="G19" i="2"/>
  <c r="F19" i="2"/>
  <c r="E19" i="2"/>
  <c r="D19" i="2"/>
  <c r="C19" i="2"/>
  <c r="V18" i="2"/>
  <c r="U18" i="2"/>
  <c r="T18" i="2"/>
  <c r="S18" i="2"/>
  <c r="R18" i="2"/>
  <c r="Q18" i="2"/>
  <c r="J25" i="829" s="1"/>
  <c r="P18" i="2"/>
  <c r="I25" i="829" s="1"/>
  <c r="O18" i="2"/>
  <c r="H25" i="829" s="1"/>
  <c r="N18" i="2"/>
  <c r="G25" i="829" s="1"/>
  <c r="M18" i="2"/>
  <c r="F25" i="829" s="1"/>
  <c r="L18" i="2"/>
  <c r="E25" i="829" s="1"/>
  <c r="K18" i="2"/>
  <c r="D25" i="829" s="1"/>
  <c r="J18" i="2"/>
  <c r="C25" i="829" s="1"/>
  <c r="I18" i="2"/>
  <c r="B25" i="829" s="1"/>
  <c r="H18" i="2"/>
  <c r="G18" i="2"/>
  <c r="F18" i="2"/>
  <c r="E18" i="2"/>
  <c r="D18" i="2"/>
  <c r="C18" i="2"/>
  <c r="V17" i="2"/>
  <c r="U17" i="2"/>
  <c r="T17" i="2"/>
  <c r="S17" i="2"/>
  <c r="R17" i="2"/>
  <c r="Q17" i="2"/>
  <c r="J24" i="829" s="1"/>
  <c r="P17" i="2"/>
  <c r="I24" i="829" s="1"/>
  <c r="O17" i="2"/>
  <c r="H24" i="829" s="1"/>
  <c r="N17" i="2"/>
  <c r="G24" i="829" s="1"/>
  <c r="M17" i="2"/>
  <c r="F24" i="829" s="1"/>
  <c r="L17" i="2"/>
  <c r="E24" i="829" s="1"/>
  <c r="K17" i="2"/>
  <c r="D24" i="829" s="1"/>
  <c r="J17" i="2"/>
  <c r="C24" i="829" s="1"/>
  <c r="I17" i="2"/>
  <c r="B24" i="829" s="1"/>
  <c r="H17" i="2"/>
  <c r="G17" i="2"/>
  <c r="F17" i="2"/>
  <c r="E17" i="2"/>
  <c r="D17" i="2"/>
  <c r="C17" i="2"/>
  <c r="I23" i="829" l="1"/>
  <c r="J23" i="829"/>
  <c r="AF56" i="2"/>
  <c r="K19" i="48" s="1"/>
  <c r="R23" i="2"/>
  <c r="R123" i="2" s="1"/>
  <c r="V23" i="2"/>
  <c r="V123" i="2" s="1"/>
  <c r="S23" i="2"/>
  <c r="S123" i="2" s="1"/>
  <c r="T23" i="2"/>
  <c r="T123" i="2" s="1"/>
  <c r="U23" i="2"/>
  <c r="U123" i="2" s="1"/>
  <c r="R22" i="2"/>
  <c r="R122" i="2" s="1"/>
  <c r="T22" i="2"/>
  <c r="T122" i="2" s="1"/>
  <c r="V22" i="2"/>
  <c r="V122" i="2" s="1"/>
  <c r="S22" i="2"/>
  <c r="S122" i="2" s="1"/>
  <c r="U22" i="2"/>
  <c r="U122" i="2" s="1"/>
  <c r="F78" i="2"/>
  <c r="J78" i="2"/>
  <c r="E9" i="848" s="1"/>
  <c r="N78" i="2"/>
  <c r="R78" i="2"/>
  <c r="V78" i="2"/>
  <c r="U10" i="828" s="1"/>
  <c r="C78" i="2"/>
  <c r="G78" i="2"/>
  <c r="K78" i="2"/>
  <c r="O78" i="2"/>
  <c r="S78" i="2"/>
  <c r="D78" i="2"/>
  <c r="H78" i="2"/>
  <c r="L78" i="2"/>
  <c r="P78" i="2"/>
  <c r="T78" i="2"/>
  <c r="E78" i="2"/>
  <c r="I78" i="2"/>
  <c r="M78" i="2"/>
  <c r="Q78" i="2"/>
  <c r="U78" i="2"/>
  <c r="T10" i="828" s="1"/>
  <c r="F79" i="2"/>
  <c r="J79" i="2"/>
  <c r="E10" i="848" s="1"/>
  <c r="N79" i="2"/>
  <c r="R79" i="2"/>
  <c r="V79" i="2"/>
  <c r="U11" i="828" s="1"/>
  <c r="C79" i="2"/>
  <c r="G79" i="2"/>
  <c r="K79" i="2"/>
  <c r="O79" i="2"/>
  <c r="S79" i="2"/>
  <c r="D79" i="2"/>
  <c r="H79" i="2"/>
  <c r="L79" i="2"/>
  <c r="P79" i="2"/>
  <c r="T79" i="2"/>
  <c r="E79" i="2"/>
  <c r="I79" i="2"/>
  <c r="M79" i="2"/>
  <c r="Q79" i="2"/>
  <c r="U79" i="2"/>
  <c r="T11" i="828" s="1"/>
  <c r="R21" i="2"/>
  <c r="R121" i="2" s="1"/>
  <c r="V21" i="2"/>
  <c r="V121" i="2" s="1"/>
  <c r="S21" i="2"/>
  <c r="S121" i="2" s="1"/>
  <c r="T21" i="2"/>
  <c r="T121" i="2" s="1"/>
  <c r="U21" i="2"/>
  <c r="U121" i="2" s="1"/>
  <c r="J82" i="2"/>
  <c r="E13" i="848" s="1"/>
  <c r="J21" i="2"/>
  <c r="C27" i="829" s="1"/>
  <c r="F83" i="2"/>
  <c r="F22" i="2"/>
  <c r="N83" i="2"/>
  <c r="N22" i="2"/>
  <c r="J84" i="2"/>
  <c r="E15" i="848" s="1"/>
  <c r="J23" i="2"/>
  <c r="C29" i="829" s="1"/>
  <c r="G82" i="2"/>
  <c r="G21" i="2"/>
  <c r="G83" i="2"/>
  <c r="G22" i="2"/>
  <c r="K83" i="2"/>
  <c r="K22" i="2"/>
  <c r="D28" i="829" s="1"/>
  <c r="O83" i="2"/>
  <c r="O22" i="2"/>
  <c r="C84" i="2"/>
  <c r="C23" i="2"/>
  <c r="K84" i="2"/>
  <c r="K23" i="2"/>
  <c r="D29" i="829" s="1"/>
  <c r="O84" i="2"/>
  <c r="O23" i="2"/>
  <c r="D82" i="2"/>
  <c r="D21" i="2"/>
  <c r="H82" i="2"/>
  <c r="H21" i="2"/>
  <c r="L82" i="2"/>
  <c r="L21" i="2"/>
  <c r="E27" i="829" s="1"/>
  <c r="P82" i="2"/>
  <c r="P21" i="2"/>
  <c r="D83" i="2"/>
  <c r="D22" i="2"/>
  <c r="H83" i="2"/>
  <c r="H22" i="2"/>
  <c r="L83" i="2"/>
  <c r="L22" i="2"/>
  <c r="E28" i="829" s="1"/>
  <c r="P83" i="2"/>
  <c r="P22" i="2"/>
  <c r="D84" i="2"/>
  <c r="D23" i="2"/>
  <c r="H84" i="2"/>
  <c r="H23" i="2"/>
  <c r="L84" i="2"/>
  <c r="L23" i="2"/>
  <c r="E29" i="829" s="1"/>
  <c r="P84" i="2"/>
  <c r="P23" i="2"/>
  <c r="F82" i="2"/>
  <c r="F21" i="2"/>
  <c r="N82" i="2"/>
  <c r="N21" i="2"/>
  <c r="J83" i="2"/>
  <c r="E14" i="848" s="1"/>
  <c r="J22" i="2"/>
  <c r="C28" i="829" s="1"/>
  <c r="F84" i="2"/>
  <c r="F23" i="2"/>
  <c r="N84" i="2"/>
  <c r="N23" i="2"/>
  <c r="C82" i="2"/>
  <c r="C21" i="2"/>
  <c r="K82" i="2"/>
  <c r="K21" i="2"/>
  <c r="D27" i="829" s="1"/>
  <c r="O82" i="2"/>
  <c r="O21" i="2"/>
  <c r="C83" i="2"/>
  <c r="C22" i="2"/>
  <c r="G84" i="2"/>
  <c r="G23" i="2"/>
  <c r="E82" i="2"/>
  <c r="E21" i="2"/>
  <c r="I82" i="2"/>
  <c r="I21" i="2"/>
  <c r="B27" i="829" s="1"/>
  <c r="M82" i="2"/>
  <c r="M21" i="2"/>
  <c r="Q82" i="2"/>
  <c r="Q21" i="2"/>
  <c r="E83" i="2"/>
  <c r="E22" i="2"/>
  <c r="I83" i="2"/>
  <c r="I22" i="2"/>
  <c r="B28" i="829" s="1"/>
  <c r="M83" i="2"/>
  <c r="M22" i="2"/>
  <c r="Q83" i="2"/>
  <c r="Q22" i="2"/>
  <c r="E84" i="2"/>
  <c r="E23" i="2"/>
  <c r="I84" i="2"/>
  <c r="I23" i="2"/>
  <c r="B29" i="829" s="1"/>
  <c r="M84" i="2"/>
  <c r="M23" i="2"/>
  <c r="Q84" i="2"/>
  <c r="Q23" i="2"/>
  <c r="V84" i="2"/>
  <c r="U16" i="828" s="1"/>
  <c r="T84" i="2"/>
  <c r="R84" i="2"/>
  <c r="S84" i="2"/>
  <c r="U84" i="2"/>
  <c r="T16" i="828" s="1"/>
  <c r="R82" i="2"/>
  <c r="V82" i="2"/>
  <c r="U14" i="828" s="1"/>
  <c r="S82" i="2"/>
  <c r="T82" i="2"/>
  <c r="U82" i="2"/>
  <c r="T14" i="828" s="1"/>
  <c r="R83" i="2"/>
  <c r="V83" i="2"/>
  <c r="U15" i="828" s="1"/>
  <c r="S83" i="2"/>
  <c r="T83" i="2"/>
  <c r="U83" i="2"/>
  <c r="T15" i="828" s="1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B57" i="2"/>
  <c r="AH57" i="2" s="1"/>
  <c r="M20" i="48" s="1"/>
  <c r="AD57" i="2"/>
  <c r="I20" i="48" s="1"/>
  <c r="AC45" i="2"/>
  <c r="H8" i="48" s="1"/>
  <c r="AB41" i="2"/>
  <c r="AH41" i="2" s="1"/>
  <c r="M4" i="48" s="1"/>
  <c r="AD41" i="2"/>
  <c r="I4" i="48" s="1"/>
  <c r="AF45" i="2"/>
  <c r="K8" i="48" s="1"/>
  <c r="AD49" i="2"/>
  <c r="I12" i="48" s="1"/>
  <c r="AB49" i="2"/>
  <c r="AE49" i="2" s="1"/>
  <c r="J12" i="48" s="1"/>
  <c r="AB53" i="2"/>
  <c r="AE53" i="2" s="1"/>
  <c r="J16" i="48" s="1"/>
  <c r="AF53" i="2"/>
  <c r="K16" i="48" s="1"/>
  <c r="AH52" i="2"/>
  <c r="M15" i="48" s="1"/>
  <c r="AE52" i="2"/>
  <c r="J15" i="48" s="1"/>
  <c r="AD44" i="2"/>
  <c r="I7" i="48" s="1"/>
  <c r="AG44" i="2"/>
  <c r="L7" i="48" s="1"/>
  <c r="AF58" i="2"/>
  <c r="K21" i="48" s="1"/>
  <c r="AB58" i="2"/>
  <c r="AC58" i="2"/>
  <c r="H21" i="48" s="1"/>
  <c r="AE45" i="2"/>
  <c r="J8" i="48" s="1"/>
  <c r="AH45" i="2"/>
  <c r="M8" i="48" s="1"/>
  <c r="AD47" i="2"/>
  <c r="I10" i="48" s="1"/>
  <c r="AG47" i="2"/>
  <c r="L10" i="48" s="1"/>
  <c r="AD55" i="2"/>
  <c r="I18" i="48" s="1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AB50" i="2"/>
  <c r="AC50" i="2"/>
  <c r="H13" i="48" s="1"/>
  <c r="AF42" i="2"/>
  <c r="K5" i="48" s="1"/>
  <c r="AB42" i="2"/>
  <c r="AC42" i="2"/>
  <c r="H5" i="48" s="1"/>
  <c r="AC43" i="2"/>
  <c r="H6" i="48" s="1"/>
  <c r="AB43" i="2"/>
  <c r="AF43" i="2"/>
  <c r="K6" i="48" s="1"/>
  <c r="AC51" i="2"/>
  <c r="H14" i="48" s="1"/>
  <c r="AB51" i="2"/>
  <c r="AF51" i="2"/>
  <c r="K14" i="48" s="1"/>
  <c r="AC39" i="2"/>
  <c r="H2" i="48" s="1"/>
  <c r="AB39" i="2"/>
  <c r="AF39" i="2"/>
  <c r="K2" i="48" s="1"/>
  <c r="AD56" i="2"/>
  <c r="I19" i="48" s="1"/>
  <c r="AG56" i="2"/>
  <c r="L19" i="48" s="1"/>
  <c r="AD48" i="2"/>
  <c r="I11" i="48" s="1"/>
  <c r="AG48" i="2"/>
  <c r="L11" i="48" s="1"/>
  <c r="AB56" i="2"/>
  <c r="AD43" i="2"/>
  <c r="I6" i="48" s="1"/>
  <c r="AG43" i="2"/>
  <c r="L6" i="48" s="1"/>
  <c r="AD51" i="2"/>
  <c r="I14" i="48" s="1"/>
  <c r="AG51" i="2"/>
  <c r="L14" i="48" s="1"/>
  <c r="AB44" i="2"/>
  <c r="AF54" i="2"/>
  <c r="K17" i="48" s="1"/>
  <c r="AB54" i="2"/>
  <c r="AC54" i="2"/>
  <c r="H17" i="48" s="1"/>
  <c r="AF46" i="2"/>
  <c r="K9" i="48" s="1"/>
  <c r="AB46" i="2"/>
  <c r="AC46" i="2"/>
  <c r="H9" i="48" s="1"/>
  <c r="AG58" i="2"/>
  <c r="L21" i="48" s="1"/>
  <c r="AD58" i="2"/>
  <c r="I21" i="48" s="1"/>
  <c r="AC47" i="2"/>
  <c r="H10" i="48" s="1"/>
  <c r="AB47" i="2"/>
  <c r="AF47" i="2"/>
  <c r="K10" i="48" s="1"/>
  <c r="AC55" i="2"/>
  <c r="H18" i="48" s="1"/>
  <c r="AF55" i="2"/>
  <c r="K18" i="48" s="1"/>
  <c r="AB55" i="2"/>
  <c r="AD52" i="2"/>
  <c r="I15" i="48" s="1"/>
  <c r="AG52" i="2"/>
  <c r="L15" i="48" s="1"/>
  <c r="AD40" i="2"/>
  <c r="I3" i="48" s="1"/>
  <c r="AG40" i="2"/>
  <c r="L3" i="48" s="1"/>
  <c r="AD39" i="2"/>
  <c r="I2" i="48" s="1"/>
  <c r="AG39" i="2"/>
  <c r="L2" i="48" s="1"/>
  <c r="E9" i="853" l="1"/>
  <c r="G9" i="848"/>
  <c r="F9" i="854"/>
  <c r="I10" i="847"/>
  <c r="G9" i="851"/>
  <c r="B9" i="853"/>
  <c r="D9" i="848"/>
  <c r="G9" i="850"/>
  <c r="K10" i="847"/>
  <c r="F9" i="853"/>
  <c r="H9" i="854"/>
  <c r="I9" i="854"/>
  <c r="I9" i="850"/>
  <c r="M10" i="847"/>
  <c r="H9" i="853"/>
  <c r="C9" i="852"/>
  <c r="C9" i="847"/>
  <c r="C9" i="851"/>
  <c r="E9" i="854"/>
  <c r="E9" i="851"/>
  <c r="E9" i="849"/>
  <c r="F9" i="847"/>
  <c r="E9" i="852"/>
  <c r="F9" i="850"/>
  <c r="J10" i="847"/>
  <c r="G9" i="854"/>
  <c r="G9" i="853"/>
  <c r="H9" i="850"/>
  <c r="L10" i="847"/>
  <c r="B9" i="847"/>
  <c r="B9" i="854"/>
  <c r="B9" i="851"/>
  <c r="B9" i="852"/>
  <c r="B9" i="849"/>
  <c r="H10" i="847"/>
  <c r="D9" i="853"/>
  <c r="E9" i="850"/>
  <c r="E9" i="847"/>
  <c r="D9" i="852"/>
  <c r="D9" i="849"/>
  <c r="B9" i="848"/>
  <c r="D9" i="854"/>
  <c r="D9" i="847"/>
  <c r="C9" i="849"/>
  <c r="D9" i="851"/>
  <c r="B9" i="850"/>
  <c r="C9" i="854"/>
  <c r="C9" i="850"/>
  <c r="F9" i="851"/>
  <c r="F9" i="852"/>
  <c r="C9" i="848"/>
  <c r="D9" i="850"/>
  <c r="F9" i="848"/>
  <c r="G10" i="847"/>
  <c r="C9" i="853"/>
  <c r="I9" i="853"/>
  <c r="N10" i="847"/>
  <c r="J9" i="850"/>
  <c r="I14" i="850"/>
  <c r="I14" i="854"/>
  <c r="H14" i="853"/>
  <c r="M15" i="847"/>
  <c r="G14" i="853"/>
  <c r="L15" i="847"/>
  <c r="H14" i="850"/>
  <c r="D14" i="850"/>
  <c r="C14" i="853"/>
  <c r="F14" i="848"/>
  <c r="G15" i="847"/>
  <c r="N15" i="847"/>
  <c r="J14" i="850"/>
  <c r="I14" i="853"/>
  <c r="B14" i="853"/>
  <c r="D14" i="848"/>
  <c r="G14" i="851"/>
  <c r="C14" i="850"/>
  <c r="F14" i="851"/>
  <c r="C14" i="848"/>
  <c r="F14" i="852"/>
  <c r="G14" i="854"/>
  <c r="F14" i="850"/>
  <c r="J15" i="847"/>
  <c r="I15" i="847"/>
  <c r="G14" i="848"/>
  <c r="F14" i="854"/>
  <c r="E14" i="853"/>
  <c r="C14" i="854"/>
  <c r="B14" i="850"/>
  <c r="C14" i="849"/>
  <c r="D14" i="847"/>
  <c r="D14" i="851"/>
  <c r="B14" i="847"/>
  <c r="B14" i="851"/>
  <c r="B14" i="849"/>
  <c r="B14" i="854"/>
  <c r="B14" i="852"/>
  <c r="E14" i="850"/>
  <c r="D14" i="853"/>
  <c r="H15" i="847"/>
  <c r="C14" i="852"/>
  <c r="C14" i="851"/>
  <c r="C14" i="847"/>
  <c r="F14" i="853"/>
  <c r="K15" i="847"/>
  <c r="H14" i="854"/>
  <c r="G14" i="850"/>
  <c r="E14" i="851"/>
  <c r="E14" i="849"/>
  <c r="E14" i="854"/>
  <c r="F14" i="847"/>
  <c r="E14" i="852"/>
  <c r="B14" i="848"/>
  <c r="D14" i="849"/>
  <c r="E14" i="847"/>
  <c r="D14" i="854"/>
  <c r="D14" i="852"/>
  <c r="I15" i="853"/>
  <c r="J15" i="850"/>
  <c r="N16" i="847"/>
  <c r="G15" i="851"/>
  <c r="B15" i="853"/>
  <c r="D15" i="848"/>
  <c r="E15" i="851"/>
  <c r="E15" i="849"/>
  <c r="F15" i="847"/>
  <c r="E15" i="854"/>
  <c r="E15" i="852"/>
  <c r="H15" i="850"/>
  <c r="L16" i="847"/>
  <c r="G15" i="853"/>
  <c r="B15" i="854"/>
  <c r="B15" i="852"/>
  <c r="B15" i="851"/>
  <c r="B15" i="849"/>
  <c r="B15" i="847"/>
  <c r="I15" i="850"/>
  <c r="M16" i="847"/>
  <c r="I15" i="854"/>
  <c r="H15" i="853"/>
  <c r="B15" i="848"/>
  <c r="D15" i="854"/>
  <c r="D15" i="852"/>
  <c r="E15" i="847"/>
  <c r="D15" i="849"/>
  <c r="F15" i="852"/>
  <c r="C15" i="850"/>
  <c r="F15" i="851"/>
  <c r="C15" i="848"/>
  <c r="G15" i="850"/>
  <c r="F15" i="853"/>
  <c r="K16" i="847"/>
  <c r="H15" i="854"/>
  <c r="F15" i="854"/>
  <c r="E15" i="853"/>
  <c r="G15" i="848"/>
  <c r="I16" i="847"/>
  <c r="B15" i="850"/>
  <c r="D15" i="847"/>
  <c r="C15" i="854"/>
  <c r="D15" i="851"/>
  <c r="C15" i="849"/>
  <c r="J16" i="847"/>
  <c r="G15" i="854"/>
  <c r="F15" i="850"/>
  <c r="H16" i="847"/>
  <c r="D15" i="853"/>
  <c r="E15" i="850"/>
  <c r="C15" i="852"/>
  <c r="C15" i="851"/>
  <c r="C15" i="847"/>
  <c r="F15" i="848"/>
  <c r="G16" i="847"/>
  <c r="C15" i="853"/>
  <c r="D15" i="850"/>
  <c r="B10" i="853"/>
  <c r="D10" i="848"/>
  <c r="G10" i="851"/>
  <c r="H11" i="847"/>
  <c r="D10" i="853"/>
  <c r="E10" i="850"/>
  <c r="F10" i="853"/>
  <c r="G10" i="850"/>
  <c r="H10" i="854"/>
  <c r="K11" i="847"/>
  <c r="D10" i="852"/>
  <c r="D10" i="849"/>
  <c r="E10" i="847"/>
  <c r="B10" i="848"/>
  <c r="D10" i="854"/>
  <c r="H10" i="853"/>
  <c r="I10" i="850"/>
  <c r="M11" i="847"/>
  <c r="I10" i="854"/>
  <c r="C10" i="852"/>
  <c r="C10" i="847"/>
  <c r="C10" i="851"/>
  <c r="E10" i="851"/>
  <c r="F10" i="847"/>
  <c r="E10" i="854"/>
  <c r="E10" i="852"/>
  <c r="E10" i="849"/>
  <c r="F10" i="850"/>
  <c r="G10" i="854"/>
  <c r="J11" i="847"/>
  <c r="F10" i="854"/>
  <c r="G10" i="848"/>
  <c r="E10" i="853"/>
  <c r="I11" i="847"/>
  <c r="G10" i="853"/>
  <c r="H10" i="850"/>
  <c r="L11" i="847"/>
  <c r="B10" i="854"/>
  <c r="B10" i="852"/>
  <c r="B10" i="849"/>
  <c r="B10" i="851"/>
  <c r="B10" i="847"/>
  <c r="C10" i="854"/>
  <c r="C10" i="849"/>
  <c r="D10" i="847"/>
  <c r="D10" i="851"/>
  <c r="B10" i="850"/>
  <c r="F10" i="852"/>
  <c r="C10" i="850"/>
  <c r="F10" i="851"/>
  <c r="C10" i="848"/>
  <c r="G11" i="847"/>
  <c r="C10" i="853"/>
  <c r="D10" i="850"/>
  <c r="F10" i="848"/>
  <c r="N11" i="847"/>
  <c r="I10" i="853"/>
  <c r="J10" i="850"/>
  <c r="I13" i="854"/>
  <c r="M14" i="847"/>
  <c r="I13" i="850"/>
  <c r="H13" i="853"/>
  <c r="F13" i="853"/>
  <c r="K14" i="847"/>
  <c r="H13" i="854"/>
  <c r="G13" i="850"/>
  <c r="J14" i="847"/>
  <c r="G13" i="854"/>
  <c r="F13" i="850"/>
  <c r="C13" i="848"/>
  <c r="C13" i="850"/>
  <c r="F13" i="852"/>
  <c r="F13" i="851"/>
  <c r="E13" i="854"/>
  <c r="F13" i="847"/>
  <c r="E13" i="852"/>
  <c r="E13" i="849"/>
  <c r="E13" i="851"/>
  <c r="I13" i="853"/>
  <c r="N14" i="847"/>
  <c r="J13" i="850"/>
  <c r="G13" i="851"/>
  <c r="B13" i="853"/>
  <c r="D13" i="848"/>
  <c r="B13" i="851"/>
  <c r="B13" i="854"/>
  <c r="B13" i="852"/>
  <c r="B13" i="849"/>
  <c r="B13" i="847"/>
  <c r="H13" i="850"/>
  <c r="L14" i="847"/>
  <c r="G13" i="853"/>
  <c r="E13" i="853"/>
  <c r="F13" i="854"/>
  <c r="G13" i="848"/>
  <c r="I14" i="847"/>
  <c r="D13" i="851"/>
  <c r="D13" i="847"/>
  <c r="C13" i="849"/>
  <c r="C13" i="854"/>
  <c r="B13" i="850"/>
  <c r="D13" i="850"/>
  <c r="G14" i="847"/>
  <c r="C13" i="853"/>
  <c r="F13" i="848"/>
  <c r="D13" i="852"/>
  <c r="B13" i="848"/>
  <c r="E13" i="847"/>
  <c r="D13" i="849"/>
  <c r="D13" i="854"/>
  <c r="E13" i="850"/>
  <c r="H14" i="847"/>
  <c r="D13" i="853"/>
  <c r="C13" i="851"/>
  <c r="C13" i="852"/>
  <c r="C13" i="847"/>
  <c r="K10" i="844"/>
  <c r="J10" i="842"/>
  <c r="K10" i="840"/>
  <c r="B10" i="765"/>
  <c r="C10" i="841"/>
  <c r="C10" i="844"/>
  <c r="C10" i="843"/>
  <c r="F10" i="841"/>
  <c r="E10" i="765"/>
  <c r="C10" i="840"/>
  <c r="F10" i="844"/>
  <c r="F10" i="843"/>
  <c r="C10" i="761"/>
  <c r="H10" i="844"/>
  <c r="G10" i="842"/>
  <c r="H10" i="840"/>
  <c r="K9" i="844"/>
  <c r="J9" i="842"/>
  <c r="K9" i="840"/>
  <c r="B9" i="765"/>
  <c r="C9" i="844"/>
  <c r="C9" i="841"/>
  <c r="C9" i="843"/>
  <c r="E9" i="765"/>
  <c r="F9" i="841"/>
  <c r="F9" i="844"/>
  <c r="C9" i="840"/>
  <c r="C9" i="761"/>
  <c r="F9" i="843"/>
  <c r="H9" i="844"/>
  <c r="H9" i="840"/>
  <c r="G9" i="842"/>
  <c r="K14" i="842"/>
  <c r="L14" i="840"/>
  <c r="K15" i="842"/>
  <c r="L15" i="840"/>
  <c r="K15" i="844"/>
  <c r="J15" i="842"/>
  <c r="K15" i="840"/>
  <c r="G15" i="765"/>
  <c r="H15" i="841"/>
  <c r="B15" i="842"/>
  <c r="E15" i="761"/>
  <c r="K14" i="844"/>
  <c r="J14" i="842"/>
  <c r="K14" i="840"/>
  <c r="G14" i="765"/>
  <c r="H14" i="841"/>
  <c r="B14" i="842"/>
  <c r="E14" i="761"/>
  <c r="K13" i="844"/>
  <c r="J13" i="842"/>
  <c r="K13" i="840"/>
  <c r="G13" i="765"/>
  <c r="H13" i="841"/>
  <c r="B13" i="842"/>
  <c r="E13" i="761"/>
  <c r="E15" i="765"/>
  <c r="F15" i="844"/>
  <c r="C15" i="840"/>
  <c r="F15" i="841"/>
  <c r="C15" i="761"/>
  <c r="F15" i="843"/>
  <c r="I13" i="844"/>
  <c r="H13" i="842"/>
  <c r="I13" i="840"/>
  <c r="B13" i="841"/>
  <c r="B13" i="844"/>
  <c r="B13" i="843"/>
  <c r="D15" i="765"/>
  <c r="E15" i="844"/>
  <c r="E15" i="841"/>
  <c r="B15" i="761"/>
  <c r="E15" i="843"/>
  <c r="H13" i="844"/>
  <c r="H13" i="840"/>
  <c r="G13" i="842"/>
  <c r="J15" i="844"/>
  <c r="I15" i="842"/>
  <c r="J15" i="840"/>
  <c r="F15" i="765"/>
  <c r="D15" i="840"/>
  <c r="G15" i="841"/>
  <c r="D15" i="761"/>
  <c r="G15" i="843"/>
  <c r="J14" i="844"/>
  <c r="I14" i="842"/>
  <c r="J14" i="840"/>
  <c r="F14" i="765"/>
  <c r="G14" i="841"/>
  <c r="D14" i="840"/>
  <c r="G14" i="843"/>
  <c r="D14" i="761"/>
  <c r="J13" i="844"/>
  <c r="I13" i="842"/>
  <c r="J13" i="840"/>
  <c r="D13" i="840"/>
  <c r="F13" i="765"/>
  <c r="G13" i="841"/>
  <c r="D13" i="761"/>
  <c r="G13" i="843"/>
  <c r="I15" i="844"/>
  <c r="I15" i="840"/>
  <c r="H15" i="842"/>
  <c r="B15" i="841"/>
  <c r="B15" i="844"/>
  <c r="B15" i="843"/>
  <c r="I14" i="765"/>
  <c r="E14" i="840"/>
  <c r="G14" i="761"/>
  <c r="D14" i="842"/>
  <c r="E13" i="765"/>
  <c r="F13" i="841"/>
  <c r="F13" i="844"/>
  <c r="C13" i="840"/>
  <c r="F13" i="843"/>
  <c r="C13" i="761"/>
  <c r="H14" i="844"/>
  <c r="H14" i="840"/>
  <c r="G14" i="842"/>
  <c r="H13" i="765"/>
  <c r="C13" i="842"/>
  <c r="F13" i="761"/>
  <c r="K10" i="765"/>
  <c r="G10" i="844"/>
  <c r="F10" i="842"/>
  <c r="G10" i="840"/>
  <c r="I10" i="761"/>
  <c r="J10" i="844"/>
  <c r="I10" i="842"/>
  <c r="J10" i="840"/>
  <c r="B10" i="841"/>
  <c r="B10" i="844"/>
  <c r="B10" i="843"/>
  <c r="C10" i="842"/>
  <c r="H10" i="765"/>
  <c r="F10" i="761"/>
  <c r="K9" i="765"/>
  <c r="G9" i="844"/>
  <c r="F9" i="842"/>
  <c r="G9" i="840"/>
  <c r="I9" i="761"/>
  <c r="J9" i="844"/>
  <c r="I9" i="842"/>
  <c r="J9" i="840"/>
  <c r="B9" i="841"/>
  <c r="B9" i="844"/>
  <c r="B9" i="843"/>
  <c r="H9" i="765"/>
  <c r="C9" i="842"/>
  <c r="F9" i="761"/>
  <c r="K13" i="842"/>
  <c r="L13" i="840"/>
  <c r="G10" i="765"/>
  <c r="H10" i="841"/>
  <c r="B10" i="842"/>
  <c r="E10" i="761"/>
  <c r="J10" i="765"/>
  <c r="F10" i="840"/>
  <c r="E10" i="842"/>
  <c r="H10" i="761"/>
  <c r="I10" i="844"/>
  <c r="I10" i="840"/>
  <c r="H10" i="842"/>
  <c r="D10" i="765"/>
  <c r="E10" i="841"/>
  <c r="E10" i="844"/>
  <c r="E10" i="843"/>
  <c r="B10" i="761"/>
  <c r="G9" i="765"/>
  <c r="H9" i="841"/>
  <c r="B9" i="842"/>
  <c r="E9" i="761"/>
  <c r="J9" i="765"/>
  <c r="E9" i="842"/>
  <c r="H9" i="761"/>
  <c r="F9" i="840"/>
  <c r="I9" i="844"/>
  <c r="I9" i="840"/>
  <c r="H9" i="842"/>
  <c r="D9" i="765"/>
  <c r="E9" i="841"/>
  <c r="E9" i="844"/>
  <c r="E9" i="843"/>
  <c r="B9" i="761"/>
  <c r="K15" i="765"/>
  <c r="G15" i="844"/>
  <c r="F15" i="842"/>
  <c r="G15" i="840"/>
  <c r="I15" i="761"/>
  <c r="B15" i="840"/>
  <c r="C15" i="765"/>
  <c r="D15" i="841"/>
  <c r="D15" i="844"/>
  <c r="D15" i="843"/>
  <c r="K14" i="765"/>
  <c r="G14" i="844"/>
  <c r="F14" i="842"/>
  <c r="G14" i="840"/>
  <c r="I14" i="761"/>
  <c r="C14" i="765"/>
  <c r="B14" i="840"/>
  <c r="D14" i="841"/>
  <c r="D14" i="844"/>
  <c r="D14" i="843"/>
  <c r="K13" i="765"/>
  <c r="G13" i="844"/>
  <c r="F13" i="842"/>
  <c r="G13" i="840"/>
  <c r="I13" i="761"/>
  <c r="C13" i="765"/>
  <c r="B13" i="840"/>
  <c r="D13" i="844"/>
  <c r="D13" i="841"/>
  <c r="D13" i="843"/>
  <c r="B14" i="841"/>
  <c r="B14" i="844"/>
  <c r="B14" i="843"/>
  <c r="I13" i="765"/>
  <c r="E13" i="840"/>
  <c r="D13" i="842"/>
  <c r="G13" i="761"/>
  <c r="H15" i="844"/>
  <c r="G15" i="842"/>
  <c r="H15" i="840"/>
  <c r="C14" i="842"/>
  <c r="H14" i="765"/>
  <c r="F14" i="761"/>
  <c r="D13" i="765"/>
  <c r="E13" i="841"/>
  <c r="E13" i="844"/>
  <c r="E13" i="843"/>
  <c r="B13" i="761"/>
  <c r="J15" i="765"/>
  <c r="E15" i="842"/>
  <c r="H15" i="761"/>
  <c r="F15" i="840"/>
  <c r="B15" i="765"/>
  <c r="C15" i="841"/>
  <c r="C15" i="844"/>
  <c r="C15" i="843"/>
  <c r="J14" i="765"/>
  <c r="E14" i="842"/>
  <c r="H14" i="761"/>
  <c r="F14" i="840"/>
  <c r="B14" i="765"/>
  <c r="C14" i="841"/>
  <c r="C14" i="844"/>
  <c r="C14" i="843"/>
  <c r="J13" i="765"/>
  <c r="F13" i="840"/>
  <c r="E13" i="842"/>
  <c r="H13" i="761"/>
  <c r="B13" i="765"/>
  <c r="C13" i="844"/>
  <c r="C13" i="841"/>
  <c r="C13" i="843"/>
  <c r="I15" i="765"/>
  <c r="D15" i="842"/>
  <c r="E15" i="840"/>
  <c r="G15" i="761"/>
  <c r="I14" i="844"/>
  <c r="I14" i="840"/>
  <c r="H14" i="842"/>
  <c r="F14" i="841"/>
  <c r="E14" i="765"/>
  <c r="C14" i="840"/>
  <c r="F14" i="844"/>
  <c r="C14" i="761"/>
  <c r="F14" i="843"/>
  <c r="H15" i="765"/>
  <c r="C15" i="842"/>
  <c r="F15" i="761"/>
  <c r="D14" i="765"/>
  <c r="E14" i="841"/>
  <c r="E14" i="844"/>
  <c r="E14" i="843"/>
  <c r="B14" i="761"/>
  <c r="C10" i="765"/>
  <c r="B10" i="840"/>
  <c r="D10" i="841"/>
  <c r="D10" i="844"/>
  <c r="D10" i="843"/>
  <c r="F10" i="765"/>
  <c r="D10" i="840"/>
  <c r="G10" i="841"/>
  <c r="G10" i="843"/>
  <c r="D10" i="761"/>
  <c r="I10" i="765"/>
  <c r="G10" i="761"/>
  <c r="D10" i="842"/>
  <c r="E10" i="840"/>
  <c r="L10" i="840"/>
  <c r="K10" i="842"/>
  <c r="C9" i="765"/>
  <c r="B9" i="840"/>
  <c r="D9" i="844"/>
  <c r="D9" i="841"/>
  <c r="D9" i="843"/>
  <c r="D9" i="840"/>
  <c r="F9" i="765"/>
  <c r="G9" i="841"/>
  <c r="D9" i="761"/>
  <c r="G9" i="843"/>
  <c r="I9" i="765"/>
  <c r="E9" i="840"/>
  <c r="G9" i="761"/>
  <c r="D9" i="842"/>
  <c r="K9" i="842"/>
  <c r="L9" i="840"/>
  <c r="N14" i="828"/>
  <c r="N10" i="828"/>
  <c r="N16" i="828"/>
  <c r="N15" i="828"/>
  <c r="N11" i="828"/>
  <c r="R15" i="828"/>
  <c r="E44" i="829"/>
  <c r="S14" i="828"/>
  <c r="F43" i="829"/>
  <c r="R14" i="828"/>
  <c r="E43" i="829"/>
  <c r="R16" i="828"/>
  <c r="E45" i="829"/>
  <c r="Q123" i="2"/>
  <c r="J29" i="829"/>
  <c r="Q122" i="2"/>
  <c r="J28" i="829"/>
  <c r="Q121" i="2"/>
  <c r="J27" i="829"/>
  <c r="O121" i="2"/>
  <c r="H27" i="829"/>
  <c r="N121" i="2"/>
  <c r="G27" i="829"/>
  <c r="P123" i="2"/>
  <c r="I29" i="829"/>
  <c r="P122" i="2"/>
  <c r="I28" i="829"/>
  <c r="P121" i="2"/>
  <c r="I27" i="829"/>
  <c r="O123" i="2"/>
  <c r="H29" i="829"/>
  <c r="N122" i="2"/>
  <c r="G28" i="829"/>
  <c r="P11" i="828"/>
  <c r="C40" i="829"/>
  <c r="S11" i="828"/>
  <c r="F40" i="829"/>
  <c r="P10" i="828"/>
  <c r="C39" i="829"/>
  <c r="S10" i="828"/>
  <c r="F39" i="829"/>
  <c r="Q15" i="828"/>
  <c r="D44" i="829"/>
  <c r="Q16" i="828"/>
  <c r="D45" i="829"/>
  <c r="P15" i="828"/>
  <c r="C44" i="829"/>
  <c r="O16" i="828"/>
  <c r="B45" i="829"/>
  <c r="O15" i="828"/>
  <c r="B44" i="829"/>
  <c r="O14" i="828"/>
  <c r="B43" i="829"/>
  <c r="O11" i="828"/>
  <c r="B40" i="829"/>
  <c r="R11" i="828"/>
  <c r="E40" i="829"/>
  <c r="O10" i="828"/>
  <c r="B39" i="829"/>
  <c r="R10" i="828"/>
  <c r="E39" i="829"/>
  <c r="P16" i="828"/>
  <c r="C45" i="829"/>
  <c r="P14" i="828"/>
  <c r="C43" i="829"/>
  <c r="S15" i="828"/>
  <c r="F44" i="829"/>
  <c r="Q14" i="828"/>
  <c r="D43" i="829"/>
  <c r="S16" i="828"/>
  <c r="F45" i="829"/>
  <c r="M123" i="2"/>
  <c r="F29" i="829"/>
  <c r="M122" i="2"/>
  <c r="F28" i="829"/>
  <c r="M121" i="2"/>
  <c r="F27" i="829"/>
  <c r="N123" i="2"/>
  <c r="G29" i="829"/>
  <c r="O122" i="2"/>
  <c r="H28" i="829"/>
  <c r="Q11" i="828"/>
  <c r="D40" i="829"/>
  <c r="Q10" i="828"/>
  <c r="D39" i="829"/>
  <c r="K11" i="828"/>
  <c r="K10" i="828"/>
  <c r="J14" i="828"/>
  <c r="K16" i="828"/>
  <c r="K15" i="828"/>
  <c r="K14" i="828"/>
  <c r="J16" i="828"/>
  <c r="J11" i="828"/>
  <c r="J10" i="828"/>
  <c r="J15" i="828"/>
  <c r="M4" i="763"/>
  <c r="M11" i="828"/>
  <c r="F9" i="828"/>
  <c r="F9" i="826"/>
  <c r="H10" i="828"/>
  <c r="E10" i="828"/>
  <c r="E10" i="826"/>
  <c r="H9" i="828"/>
  <c r="E9" i="828"/>
  <c r="E9" i="826"/>
  <c r="M3" i="763"/>
  <c r="M10" i="828"/>
  <c r="L9" i="763"/>
  <c r="L16" i="828"/>
  <c r="D15" i="828"/>
  <c r="D15" i="826"/>
  <c r="L8" i="763"/>
  <c r="L15" i="828"/>
  <c r="D14" i="828"/>
  <c r="D14" i="826"/>
  <c r="L7" i="763"/>
  <c r="L14" i="828"/>
  <c r="D13" i="828"/>
  <c r="D13" i="826"/>
  <c r="B14" i="828"/>
  <c r="B14" i="826"/>
  <c r="M9" i="763"/>
  <c r="M16" i="828"/>
  <c r="I14" i="828"/>
  <c r="E13" i="828"/>
  <c r="E13" i="826"/>
  <c r="C15" i="828"/>
  <c r="C15" i="826"/>
  <c r="C14" i="828"/>
  <c r="C14" i="826"/>
  <c r="C13" i="828"/>
  <c r="C13" i="826"/>
  <c r="F14" i="828"/>
  <c r="F14" i="826"/>
  <c r="I15" i="828"/>
  <c r="E14" i="828"/>
  <c r="E14" i="826"/>
  <c r="D10" i="828"/>
  <c r="D10" i="826"/>
  <c r="G10" i="828"/>
  <c r="D9" i="828"/>
  <c r="D9" i="826"/>
  <c r="G9" i="828"/>
  <c r="C10" i="828"/>
  <c r="C10" i="826"/>
  <c r="F10" i="828"/>
  <c r="F10" i="826"/>
  <c r="C9" i="828"/>
  <c r="C9" i="826"/>
  <c r="H15" i="828"/>
  <c r="H14" i="828"/>
  <c r="H13" i="828"/>
  <c r="F15" i="828"/>
  <c r="F15" i="826"/>
  <c r="B13" i="828"/>
  <c r="B13" i="826"/>
  <c r="E15" i="828"/>
  <c r="E15" i="826"/>
  <c r="M7" i="763"/>
  <c r="M14" i="828"/>
  <c r="G15" i="828"/>
  <c r="G14" i="828"/>
  <c r="G13" i="828"/>
  <c r="B15" i="828"/>
  <c r="B15" i="826"/>
  <c r="F13" i="828"/>
  <c r="F13" i="826"/>
  <c r="M8" i="763"/>
  <c r="M15" i="828"/>
  <c r="I13" i="828"/>
  <c r="L4" i="763"/>
  <c r="L11" i="828"/>
  <c r="B10" i="826"/>
  <c r="B10" i="828"/>
  <c r="I10" i="828"/>
  <c r="L3" i="763"/>
  <c r="L10" i="828"/>
  <c r="B9" i="828"/>
  <c r="B9" i="826"/>
  <c r="I9" i="828"/>
  <c r="H3" i="763"/>
  <c r="K3" i="763"/>
  <c r="E3" i="763"/>
  <c r="D3" i="763"/>
  <c r="G3" i="763"/>
  <c r="J3" i="763"/>
  <c r="C3" i="763"/>
  <c r="F3" i="763"/>
  <c r="B3" i="763"/>
  <c r="I3" i="763"/>
  <c r="D8" i="763"/>
  <c r="B8" i="763"/>
  <c r="I8" i="763"/>
  <c r="K8" i="763"/>
  <c r="C8" i="763"/>
  <c r="F8" i="763"/>
  <c r="E8" i="763"/>
  <c r="H8" i="763"/>
  <c r="G8" i="763"/>
  <c r="J8" i="763"/>
  <c r="D9" i="763"/>
  <c r="K9" i="763"/>
  <c r="C9" i="763"/>
  <c r="J9" i="763"/>
  <c r="I9" i="763"/>
  <c r="H9" i="763"/>
  <c r="F9" i="763"/>
  <c r="E9" i="763"/>
  <c r="G9" i="763"/>
  <c r="B9" i="763"/>
  <c r="H4" i="763"/>
  <c r="K4" i="763"/>
  <c r="E4" i="763"/>
  <c r="D4" i="763"/>
  <c r="G4" i="763"/>
  <c r="J4" i="763"/>
  <c r="C4" i="763"/>
  <c r="F4" i="763"/>
  <c r="B4" i="763"/>
  <c r="I4" i="763"/>
  <c r="D7" i="763"/>
  <c r="J7" i="763"/>
  <c r="E7" i="763"/>
  <c r="K7" i="763"/>
  <c r="C7" i="763"/>
  <c r="H7" i="763"/>
  <c r="B7" i="763"/>
  <c r="G7" i="763"/>
  <c r="F7" i="763"/>
  <c r="I7" i="763"/>
  <c r="E123" i="2"/>
  <c r="E122" i="2"/>
  <c r="E121" i="2"/>
  <c r="C122" i="2"/>
  <c r="K121" i="2"/>
  <c r="J122" i="2"/>
  <c r="F121" i="2"/>
  <c r="L123" i="2"/>
  <c r="D123" i="2"/>
  <c r="L122" i="2"/>
  <c r="D122" i="2"/>
  <c r="L121" i="2"/>
  <c r="D121" i="2"/>
  <c r="K123" i="2"/>
  <c r="G122" i="2"/>
  <c r="J123" i="2"/>
  <c r="F122" i="2"/>
  <c r="I122" i="2"/>
  <c r="I121" i="2"/>
  <c r="G123" i="2"/>
  <c r="C121" i="2"/>
  <c r="F123" i="2"/>
  <c r="H123" i="2"/>
  <c r="H122" i="2"/>
  <c r="H121" i="2"/>
  <c r="C123" i="2"/>
  <c r="K122" i="2"/>
  <c r="G121" i="2"/>
  <c r="J121" i="2"/>
  <c r="I123" i="2"/>
  <c r="AR196" i="2"/>
  <c r="AN195" i="2"/>
  <c r="V195" i="2"/>
  <c r="AM192" i="2"/>
  <c r="AH192" i="2"/>
  <c r="AG192" i="2"/>
  <c r="AH191" i="2"/>
  <c r="AG191" i="2"/>
  <c r="AR195" i="2"/>
  <c r="AD197" i="2"/>
  <c r="AC196" i="2"/>
  <c r="AC195" i="2"/>
  <c r="AQ195" i="2"/>
  <c r="AO196" i="2"/>
  <c r="AB197" i="2"/>
  <c r="AB196" i="2"/>
  <c r="AB195" i="2"/>
  <c r="AH196" i="2"/>
  <c r="AO197" i="2"/>
  <c r="AE192" i="2"/>
  <c r="AQ192" i="2"/>
  <c r="AA191" i="2"/>
  <c r="AK191" i="2"/>
  <c r="AN191" i="2"/>
  <c r="V191" i="2"/>
  <c r="AA196" i="2"/>
  <c r="AN196" i="2"/>
  <c r="V196" i="2"/>
  <c r="AD195" i="2"/>
  <c r="AN197" i="2"/>
  <c r="V197" i="2"/>
  <c r="AL197" i="2"/>
  <c r="AM197" i="2"/>
  <c r="AL196" i="2"/>
  <c r="AM196" i="2"/>
  <c r="AL195" i="2"/>
  <c r="AM195" i="2"/>
  <c r="AI197" i="2"/>
  <c r="AH195" i="2"/>
  <c r="Y195" i="2"/>
  <c r="AG197" i="2"/>
  <c r="AF195" i="2"/>
  <c r="AJ197" i="2"/>
  <c r="AK197" i="2"/>
  <c r="AJ196" i="2"/>
  <c r="AK196" i="2"/>
  <c r="AJ195" i="2"/>
  <c r="AK195" i="2"/>
  <c r="AH197" i="2"/>
  <c r="Y197" i="2"/>
  <c r="AQ196" i="2"/>
  <c r="AI195" i="2"/>
  <c r="AF196" i="2"/>
  <c r="AO195" i="2"/>
  <c r="AC192" i="2"/>
  <c r="AJ192" i="2"/>
  <c r="AP192" i="2"/>
  <c r="Y192" i="2"/>
  <c r="AO192" i="2"/>
  <c r="AC191" i="2"/>
  <c r="AJ191" i="2"/>
  <c r="AP191" i="2"/>
  <c r="Y191" i="2"/>
  <c r="AO191" i="2"/>
  <c r="AA195" i="2"/>
  <c r="AR197" i="2"/>
  <c r="Z192" i="2"/>
  <c r="AD192" i="2"/>
  <c r="AM191" i="2"/>
  <c r="Z191" i="2"/>
  <c r="AD191" i="2"/>
  <c r="AP196" i="2"/>
  <c r="AA197" i="2"/>
  <c r="AC197" i="2"/>
  <c r="AE197" i="2"/>
  <c r="AE196" i="2"/>
  <c r="AE195" i="2"/>
  <c r="Y196" i="2"/>
  <c r="AF197" i="2"/>
  <c r="AG195" i="2"/>
  <c r="Z197" i="2"/>
  <c r="Z196" i="2"/>
  <c r="Z195" i="2"/>
  <c r="AQ197" i="2"/>
  <c r="AI196" i="2"/>
  <c r="AG196" i="2"/>
  <c r="AA192" i="2"/>
  <c r="AK192" i="2"/>
  <c r="AN192" i="2"/>
  <c r="V192" i="2"/>
  <c r="AE191" i="2"/>
  <c r="AQ191" i="2"/>
  <c r="AD196" i="2"/>
  <c r="AP195" i="2"/>
  <c r="AP197" i="2"/>
  <c r="AL192" i="2"/>
  <c r="AR192" i="2"/>
  <c r="AB192" i="2"/>
  <c r="AI192" i="2"/>
  <c r="AF192" i="2"/>
  <c r="AL191" i="2"/>
  <c r="AR191" i="2"/>
  <c r="AB191" i="2"/>
  <c r="AI191" i="2"/>
  <c r="AF191" i="2"/>
  <c r="W84" i="2"/>
  <c r="W79" i="2"/>
  <c r="W82" i="2"/>
  <c r="W83" i="2"/>
  <c r="W78" i="2"/>
  <c r="H197" i="2"/>
  <c r="H191" i="2"/>
  <c r="H195" i="2"/>
  <c r="H192" i="2"/>
  <c r="H196" i="2"/>
  <c r="K197" i="2"/>
  <c r="N197" i="2"/>
  <c r="J197" i="2"/>
  <c r="I197" i="2"/>
  <c r="M197" i="2"/>
  <c r="G197" i="2"/>
  <c r="F197" i="2"/>
  <c r="D197" i="2"/>
  <c r="U197" i="2"/>
  <c r="E197" i="2"/>
  <c r="T197" i="2"/>
  <c r="S197" i="2"/>
  <c r="O197" i="2"/>
  <c r="L197" i="2"/>
  <c r="R197" i="2"/>
  <c r="Q197" i="2"/>
  <c r="P197" i="2"/>
  <c r="C197" i="2"/>
  <c r="S191" i="2"/>
  <c r="G191" i="2"/>
  <c r="P191" i="2"/>
  <c r="N191" i="2"/>
  <c r="L191" i="2"/>
  <c r="K191" i="2"/>
  <c r="I191" i="2"/>
  <c r="Q191" i="2"/>
  <c r="D191" i="2"/>
  <c r="T191" i="2"/>
  <c r="F191" i="2"/>
  <c r="O191" i="2"/>
  <c r="M191" i="2"/>
  <c r="J191" i="2"/>
  <c r="R191" i="2"/>
  <c r="E191" i="2"/>
  <c r="C191" i="2"/>
  <c r="U191" i="2"/>
  <c r="D195" i="2"/>
  <c r="K195" i="2"/>
  <c r="J195" i="2"/>
  <c r="L195" i="2"/>
  <c r="F195" i="2"/>
  <c r="E195" i="2"/>
  <c r="I195" i="2"/>
  <c r="G195" i="2"/>
  <c r="N195" i="2"/>
  <c r="T195" i="2"/>
  <c r="S195" i="2"/>
  <c r="P195" i="2"/>
  <c r="C195" i="2"/>
  <c r="M195" i="2"/>
  <c r="R195" i="2"/>
  <c r="Q195" i="2"/>
  <c r="O195" i="2"/>
  <c r="U195" i="2"/>
  <c r="I192" i="2"/>
  <c r="S192" i="2"/>
  <c r="G192" i="2"/>
  <c r="P192" i="2"/>
  <c r="N192" i="2"/>
  <c r="L192" i="2"/>
  <c r="K192" i="2"/>
  <c r="D192" i="2"/>
  <c r="T192" i="2"/>
  <c r="F192" i="2"/>
  <c r="O192" i="2"/>
  <c r="M192" i="2"/>
  <c r="Q192" i="2"/>
  <c r="J192" i="2"/>
  <c r="R192" i="2"/>
  <c r="E192" i="2"/>
  <c r="C192" i="2"/>
  <c r="U192" i="2"/>
  <c r="E196" i="2"/>
  <c r="J196" i="2"/>
  <c r="I196" i="2"/>
  <c r="C196" i="2"/>
  <c r="U196" i="2"/>
  <c r="G196" i="2"/>
  <c r="F196" i="2"/>
  <c r="P196" i="2"/>
  <c r="O196" i="2"/>
  <c r="L196" i="2"/>
  <c r="N196" i="2"/>
  <c r="K196" i="2"/>
  <c r="T196" i="2"/>
  <c r="S196" i="2"/>
  <c r="R196" i="2"/>
  <c r="Q196" i="2"/>
  <c r="D196" i="2"/>
  <c r="M196" i="2"/>
  <c r="AC141" i="2"/>
  <c r="AL141" i="2"/>
  <c r="Z141" i="2"/>
  <c r="AN141" i="2"/>
  <c r="AE141" i="2"/>
  <c r="Y141" i="2"/>
  <c r="AH141" i="2"/>
  <c r="AQ141" i="2"/>
  <c r="AJ141" i="2"/>
  <c r="AG141" i="2"/>
  <c r="AB141" i="2"/>
  <c r="AM141" i="2"/>
  <c r="AR141" i="2"/>
  <c r="AK141" i="2"/>
  <c r="AI141" i="2"/>
  <c r="AP141" i="2"/>
  <c r="AF141" i="2"/>
  <c r="AD141" i="2"/>
  <c r="AA141" i="2"/>
  <c r="AO141" i="2"/>
  <c r="AL139" i="2"/>
  <c r="AB139" i="2"/>
  <c r="AG139" i="2"/>
  <c r="Z139" i="2"/>
  <c r="AM139" i="2"/>
  <c r="AQ139" i="2"/>
  <c r="AR139" i="2"/>
  <c r="Y139" i="2"/>
  <c r="AO139" i="2"/>
  <c r="AH139" i="2"/>
  <c r="AK139" i="2"/>
  <c r="AI139" i="2"/>
  <c r="AA139" i="2"/>
  <c r="AN139" i="2"/>
  <c r="AF139" i="2"/>
  <c r="AD139" i="2"/>
  <c r="AJ139" i="2"/>
  <c r="AP139" i="2"/>
  <c r="AE139" i="2"/>
  <c r="AC139" i="2"/>
  <c r="AR140" i="2"/>
  <c r="AM140" i="2"/>
  <c r="AJ140" i="2"/>
  <c r="AE140" i="2"/>
  <c r="AA140" i="2"/>
  <c r="AP140" i="2"/>
  <c r="AH140" i="2"/>
  <c r="AQ140" i="2"/>
  <c r="AL140" i="2"/>
  <c r="AG140" i="2"/>
  <c r="AC140" i="2"/>
  <c r="AK140" i="2"/>
  <c r="AI140" i="2"/>
  <c r="Y140" i="2"/>
  <c r="AO140" i="2"/>
  <c r="AF140" i="2"/>
  <c r="AD140" i="2"/>
  <c r="AB140" i="2"/>
  <c r="Z140" i="2"/>
  <c r="AN140" i="2"/>
  <c r="AD135" i="2"/>
  <c r="AP135" i="2"/>
  <c r="AG135" i="2"/>
  <c r="Y135" i="2"/>
  <c r="AJ135" i="2"/>
  <c r="AF135" i="2"/>
  <c r="AB135" i="2"/>
  <c r="AR135" i="2"/>
  <c r="AN135" i="2"/>
  <c r="AL135" i="2"/>
  <c r="AH135" i="2"/>
  <c r="Z135" i="2"/>
  <c r="AK135" i="2"/>
  <c r="AC135" i="2"/>
  <c r="AO135" i="2"/>
  <c r="AM135" i="2"/>
  <c r="AI135" i="2"/>
  <c r="AE135" i="2"/>
  <c r="AA135" i="2"/>
  <c r="AQ135" i="2"/>
  <c r="AJ136" i="2"/>
  <c r="AF136" i="2"/>
  <c r="AB136" i="2"/>
  <c r="AR136" i="2"/>
  <c r="AN136" i="2"/>
  <c r="AM136" i="2"/>
  <c r="AI136" i="2"/>
  <c r="AE136" i="2"/>
  <c r="AA136" i="2"/>
  <c r="AQ136" i="2"/>
  <c r="AL136" i="2"/>
  <c r="AH136" i="2"/>
  <c r="AD136" i="2"/>
  <c r="Z136" i="2"/>
  <c r="AP136" i="2"/>
  <c r="AK136" i="2"/>
  <c r="AG136" i="2"/>
  <c r="AC136" i="2"/>
  <c r="Y136" i="2"/>
  <c r="AO136" i="2"/>
  <c r="AP82" i="2"/>
  <c r="AN79" i="2"/>
  <c r="AA79" i="2"/>
  <c r="G10" i="849" s="1"/>
  <c r="AQ78" i="2"/>
  <c r="AR83" i="2"/>
  <c r="AS82" i="2"/>
  <c r="AN84" i="2"/>
  <c r="AF84" i="2"/>
  <c r="G15" i="856" s="1"/>
  <c r="AF83" i="2"/>
  <c r="G14" i="856" s="1"/>
  <c r="AF82" i="2"/>
  <c r="G13" i="856" s="1"/>
  <c r="AD84" i="2"/>
  <c r="Z82" i="2"/>
  <c r="AK82" i="2"/>
  <c r="AE84" i="2"/>
  <c r="AE83" i="2"/>
  <c r="AH83" i="2"/>
  <c r="G14" i="855" s="1"/>
  <c r="AK83" i="2"/>
  <c r="AG82" i="2"/>
  <c r="AJ79" i="2"/>
  <c r="AP79" i="2"/>
  <c r="AG79" i="2"/>
  <c r="AM78" i="2"/>
  <c r="AP78" i="2"/>
  <c r="AG78" i="2"/>
  <c r="AP83" i="2"/>
  <c r="AQ82" i="2"/>
  <c r="AR84" i="2"/>
  <c r="AS84" i="2"/>
  <c r="AJ84" i="2"/>
  <c r="AB84" i="2"/>
  <c r="AJ83" i="2"/>
  <c r="AB83" i="2"/>
  <c r="AJ82" i="2"/>
  <c r="AB82" i="2"/>
  <c r="Z83" i="2"/>
  <c r="AH82" i="2"/>
  <c r="G13" i="855" s="1"/>
  <c r="AK84" i="2"/>
  <c r="AG83" i="2"/>
  <c r="AC82" i="2"/>
  <c r="AI84" i="2"/>
  <c r="AA84" i="2"/>
  <c r="G15" i="849" s="1"/>
  <c r="AI83" i="2"/>
  <c r="AA83" i="2"/>
  <c r="G14" i="849" s="1"/>
  <c r="AI82" i="2"/>
  <c r="AA82" i="2"/>
  <c r="G13" i="849" s="1"/>
  <c r="AH84" i="2"/>
  <c r="G15" i="855" s="1"/>
  <c r="AD83" i="2"/>
  <c r="AG84" i="2"/>
  <c r="AC83" i="2"/>
  <c r="AR79" i="2"/>
  <c r="AB79" i="2"/>
  <c r="AE79" i="2"/>
  <c r="AH79" i="2"/>
  <c r="G10" i="855" s="1"/>
  <c r="AO79" i="2"/>
  <c r="AR78" i="2"/>
  <c r="AB78" i="2"/>
  <c r="AE78" i="2"/>
  <c r="AH78" i="2"/>
  <c r="G9" i="855" s="1"/>
  <c r="AO78" i="2"/>
  <c r="AS83" i="2"/>
  <c r="AP84" i="2"/>
  <c r="AQ79" i="2"/>
  <c r="AD79" i="2"/>
  <c r="AK79" i="2"/>
  <c r="AN78" i="2"/>
  <c r="AA78" i="2"/>
  <c r="G9" i="849" s="1"/>
  <c r="AD78" i="2"/>
  <c r="AK78" i="2"/>
  <c r="AO83" i="2"/>
  <c r="AO84" i="2"/>
  <c r="AN83" i="2"/>
  <c r="AN82" i="2"/>
  <c r="AC84" i="2"/>
  <c r="AM84" i="2"/>
  <c r="AM83" i="2"/>
  <c r="AM82" i="2"/>
  <c r="AE82" i="2"/>
  <c r="Z84" i="2"/>
  <c r="AD82" i="2"/>
  <c r="AM79" i="2"/>
  <c r="Z79" i="2"/>
  <c r="AJ78" i="2"/>
  <c r="Z78" i="2"/>
  <c r="AQ83" i="2"/>
  <c r="AR82" i="2"/>
  <c r="AO82" i="2"/>
  <c r="AQ84" i="2"/>
  <c r="AF79" i="2"/>
  <c r="G10" i="856" s="1"/>
  <c r="AI79" i="2"/>
  <c r="AS79" i="2"/>
  <c r="AC79" i="2"/>
  <c r="AF78" i="2"/>
  <c r="G9" i="856" s="1"/>
  <c r="AI78" i="2"/>
  <c r="AS78" i="2"/>
  <c r="AC78" i="2"/>
  <c r="AL84" i="2"/>
  <c r="AL82" i="2"/>
  <c r="AL83" i="2"/>
  <c r="AL78" i="2"/>
  <c r="AL79" i="2"/>
  <c r="L142" i="2"/>
  <c r="V142" i="2"/>
  <c r="D142" i="2"/>
  <c r="Q142" i="2"/>
  <c r="M142" i="2"/>
  <c r="P142" i="2"/>
  <c r="K142" i="2"/>
  <c r="T142" i="2"/>
  <c r="J142" i="2"/>
  <c r="F142" i="2"/>
  <c r="E142" i="2"/>
  <c r="N142" i="2"/>
  <c r="O142" i="2"/>
  <c r="C142" i="2"/>
  <c r="U142" i="2"/>
  <c r="K141" i="2"/>
  <c r="D141" i="2"/>
  <c r="C141" i="2"/>
  <c r="P141" i="2"/>
  <c r="Q141" i="2"/>
  <c r="M141" i="2"/>
  <c r="E141" i="2"/>
  <c r="N141" i="2"/>
  <c r="V141" i="2"/>
  <c r="L141" i="2"/>
  <c r="T141" i="2"/>
  <c r="J141" i="2"/>
  <c r="F141" i="2"/>
  <c r="O141" i="2"/>
  <c r="U141" i="2"/>
  <c r="L136" i="2"/>
  <c r="D136" i="2"/>
  <c r="O136" i="2"/>
  <c r="T136" i="2"/>
  <c r="J136" i="2"/>
  <c r="U136" i="2"/>
  <c r="M136" i="2"/>
  <c r="E136" i="2"/>
  <c r="K136" i="2"/>
  <c r="C136" i="2"/>
  <c r="P136" i="2"/>
  <c r="F136" i="2"/>
  <c r="Q136" i="2"/>
  <c r="V136" i="2"/>
  <c r="N136" i="2"/>
  <c r="L137" i="2"/>
  <c r="D137" i="2"/>
  <c r="O137" i="2"/>
  <c r="T137" i="2"/>
  <c r="J137" i="2"/>
  <c r="U137" i="2"/>
  <c r="M137" i="2"/>
  <c r="E137" i="2"/>
  <c r="K137" i="2"/>
  <c r="C137" i="2"/>
  <c r="P137" i="2"/>
  <c r="F137" i="2"/>
  <c r="Q137" i="2"/>
  <c r="V137" i="2"/>
  <c r="N137" i="2"/>
  <c r="O140" i="2"/>
  <c r="E140" i="2"/>
  <c r="P140" i="2"/>
  <c r="U140" i="2"/>
  <c r="D140" i="2"/>
  <c r="N140" i="2"/>
  <c r="Q140" i="2"/>
  <c r="M140" i="2"/>
  <c r="K140" i="2"/>
  <c r="V140" i="2"/>
  <c r="J140" i="2"/>
  <c r="F140" i="2"/>
  <c r="C140" i="2"/>
  <c r="L140" i="2"/>
  <c r="T140" i="2"/>
  <c r="H142" i="2"/>
  <c r="H141" i="2"/>
  <c r="G140" i="2"/>
  <c r="G142" i="2"/>
  <c r="G136" i="2"/>
  <c r="I140" i="2"/>
  <c r="R140" i="2"/>
  <c r="S142" i="2"/>
  <c r="S141" i="2"/>
  <c r="S140" i="2"/>
  <c r="I142" i="2"/>
  <c r="G141" i="2"/>
  <c r="R141" i="2"/>
  <c r="H137" i="2"/>
  <c r="S137" i="2"/>
  <c r="H136" i="2"/>
  <c r="S136" i="2"/>
  <c r="H140" i="2"/>
  <c r="R142" i="2"/>
  <c r="I141" i="2"/>
  <c r="G137" i="2"/>
  <c r="R137" i="2"/>
  <c r="R136" i="2"/>
  <c r="I137" i="2"/>
  <c r="I136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L9" i="846" l="1"/>
  <c r="J9" i="856"/>
  <c r="I9" i="856"/>
  <c r="H9" i="855"/>
  <c r="N9" i="846"/>
  <c r="L9" i="856"/>
  <c r="D9" i="855"/>
  <c r="D9" i="856"/>
  <c r="F9" i="849"/>
  <c r="B9" i="856"/>
  <c r="B9" i="855"/>
  <c r="E9" i="856"/>
  <c r="E9" i="855"/>
  <c r="I9" i="849"/>
  <c r="O9" i="846"/>
  <c r="M9" i="856"/>
  <c r="F9" i="856"/>
  <c r="J9" i="849"/>
  <c r="M9" i="846"/>
  <c r="K9" i="856"/>
  <c r="C9" i="855"/>
  <c r="H9" i="849"/>
  <c r="C9" i="856"/>
  <c r="H9" i="856"/>
  <c r="F9" i="855"/>
  <c r="O14" i="846"/>
  <c r="M14" i="856"/>
  <c r="E14" i="856"/>
  <c r="I14" i="849"/>
  <c r="E14" i="855"/>
  <c r="B14" i="856"/>
  <c r="F14" i="849"/>
  <c r="B14" i="855"/>
  <c r="F14" i="856"/>
  <c r="J14" i="849"/>
  <c r="D14" i="855"/>
  <c r="D14" i="856"/>
  <c r="M14" i="846"/>
  <c r="K14" i="856"/>
  <c r="C14" i="855"/>
  <c r="C14" i="856"/>
  <c r="H14" i="849"/>
  <c r="L14" i="846"/>
  <c r="J14" i="856"/>
  <c r="N14" i="846"/>
  <c r="L14" i="856"/>
  <c r="H14" i="855"/>
  <c r="I14" i="856"/>
  <c r="F14" i="855"/>
  <c r="H14" i="856"/>
  <c r="B15" i="856"/>
  <c r="F15" i="849"/>
  <c r="B15" i="855"/>
  <c r="F15" i="856"/>
  <c r="J15" i="849"/>
  <c r="I15" i="849"/>
  <c r="E15" i="856"/>
  <c r="E15" i="855"/>
  <c r="O15" i="846"/>
  <c r="M15" i="856"/>
  <c r="C15" i="855"/>
  <c r="H15" i="849"/>
  <c r="C15" i="856"/>
  <c r="D15" i="855"/>
  <c r="D15" i="856"/>
  <c r="M15" i="846"/>
  <c r="K15" i="856"/>
  <c r="L15" i="846"/>
  <c r="J15" i="856"/>
  <c r="N15" i="846"/>
  <c r="L15" i="856"/>
  <c r="F15" i="855"/>
  <c r="H15" i="856"/>
  <c r="H15" i="855"/>
  <c r="I15" i="856"/>
  <c r="M10" i="846"/>
  <c r="K10" i="856"/>
  <c r="J10" i="849"/>
  <c r="F10" i="856"/>
  <c r="D10" i="856"/>
  <c r="D10" i="855"/>
  <c r="E10" i="856"/>
  <c r="E10" i="855"/>
  <c r="I10" i="849"/>
  <c r="C10" i="856"/>
  <c r="C10" i="855"/>
  <c r="H10" i="849"/>
  <c r="L10" i="846"/>
  <c r="J10" i="856"/>
  <c r="I10" i="856"/>
  <c r="H10" i="855"/>
  <c r="B10" i="856"/>
  <c r="B10" i="855"/>
  <c r="F10" i="849"/>
  <c r="F10" i="855"/>
  <c r="H10" i="856"/>
  <c r="N10" i="846"/>
  <c r="L10" i="856"/>
  <c r="O10" i="846"/>
  <c r="M10" i="856"/>
  <c r="H13" i="849"/>
  <c r="C13" i="855"/>
  <c r="C13" i="856"/>
  <c r="N13" i="846"/>
  <c r="L13" i="856"/>
  <c r="F13" i="856"/>
  <c r="J13" i="849"/>
  <c r="L13" i="846"/>
  <c r="J13" i="856"/>
  <c r="O13" i="846"/>
  <c r="M13" i="856"/>
  <c r="I13" i="856"/>
  <c r="H13" i="855"/>
  <c r="B13" i="855"/>
  <c r="F13" i="849"/>
  <c r="B13" i="856"/>
  <c r="E13" i="856"/>
  <c r="I13" i="849"/>
  <c r="E13" i="855"/>
  <c r="D13" i="856"/>
  <c r="D13" i="855"/>
  <c r="F13" i="855"/>
  <c r="H13" i="856"/>
  <c r="M13" i="846"/>
  <c r="K13" i="856"/>
  <c r="K9" i="846"/>
  <c r="K9" i="845"/>
  <c r="K10" i="846"/>
  <c r="K10" i="845"/>
  <c r="G10" i="826"/>
  <c r="B10" i="846"/>
  <c r="B10" i="845"/>
  <c r="L13" i="826"/>
  <c r="G13" i="846"/>
  <c r="G13" i="845"/>
  <c r="J15" i="826"/>
  <c r="E15" i="846"/>
  <c r="E15" i="845"/>
  <c r="L9" i="826"/>
  <c r="G9" i="846"/>
  <c r="G9" i="845"/>
  <c r="J10" i="846"/>
  <c r="J10" i="845"/>
  <c r="J14" i="826"/>
  <c r="E14" i="846"/>
  <c r="E14" i="845"/>
  <c r="H13" i="826"/>
  <c r="C13" i="846"/>
  <c r="C13" i="845"/>
  <c r="H15" i="826"/>
  <c r="C15" i="846"/>
  <c r="C15" i="845"/>
  <c r="I10" i="846"/>
  <c r="I10" i="845"/>
  <c r="H14" i="846"/>
  <c r="H14" i="845"/>
  <c r="H9" i="846"/>
  <c r="H9" i="845"/>
  <c r="H10" i="846"/>
  <c r="H10" i="845"/>
  <c r="I9" i="826"/>
  <c r="D9" i="846"/>
  <c r="D9" i="845"/>
  <c r="L10" i="826"/>
  <c r="G10" i="846"/>
  <c r="G10" i="845"/>
  <c r="I15" i="846"/>
  <c r="I15" i="845"/>
  <c r="K13" i="846"/>
  <c r="K13" i="845"/>
  <c r="K15" i="846"/>
  <c r="K15" i="845"/>
  <c r="J13" i="845"/>
  <c r="J13" i="846"/>
  <c r="I14" i="826"/>
  <c r="D14" i="846"/>
  <c r="D14" i="845"/>
  <c r="I9" i="846"/>
  <c r="I9" i="845"/>
  <c r="J14" i="846"/>
  <c r="J14" i="845"/>
  <c r="G13" i="826"/>
  <c r="B13" i="846"/>
  <c r="B13" i="845"/>
  <c r="H15" i="846"/>
  <c r="H15" i="845"/>
  <c r="J9" i="826"/>
  <c r="E9" i="846"/>
  <c r="E9" i="845"/>
  <c r="J10" i="826"/>
  <c r="E10" i="846"/>
  <c r="E10" i="845"/>
  <c r="G9" i="826"/>
  <c r="B9" i="846"/>
  <c r="B9" i="845"/>
  <c r="K13" i="826"/>
  <c r="F13" i="846"/>
  <c r="F13" i="845"/>
  <c r="K9" i="826"/>
  <c r="F9" i="846"/>
  <c r="F9" i="845"/>
  <c r="K10" i="826"/>
  <c r="F10" i="846"/>
  <c r="F10" i="845"/>
  <c r="I10" i="826"/>
  <c r="D10" i="846"/>
  <c r="D10" i="845"/>
  <c r="K14" i="826"/>
  <c r="F14" i="846"/>
  <c r="F14" i="845"/>
  <c r="H14" i="826"/>
  <c r="C14" i="846"/>
  <c r="C14" i="845"/>
  <c r="J13" i="826"/>
  <c r="E13" i="846"/>
  <c r="E13" i="845"/>
  <c r="G14" i="826"/>
  <c r="B14" i="846"/>
  <c r="B14" i="845"/>
  <c r="L14" i="826"/>
  <c r="G14" i="846"/>
  <c r="G14" i="845"/>
  <c r="K15" i="826"/>
  <c r="F15" i="845"/>
  <c r="F15" i="846"/>
  <c r="H10" i="826"/>
  <c r="C10" i="846"/>
  <c r="C10" i="845"/>
  <c r="G15" i="826"/>
  <c r="B15" i="846"/>
  <c r="B15" i="845"/>
  <c r="H9" i="826"/>
  <c r="C9" i="846"/>
  <c r="C9" i="845"/>
  <c r="J9" i="846"/>
  <c r="J9" i="845"/>
  <c r="J15" i="846"/>
  <c r="J15" i="845"/>
  <c r="K14" i="846"/>
  <c r="K14" i="845"/>
  <c r="I14" i="846"/>
  <c r="I14" i="845"/>
  <c r="I13" i="826"/>
  <c r="D13" i="846"/>
  <c r="D13" i="845"/>
  <c r="I15" i="826"/>
  <c r="D15" i="845"/>
  <c r="D15" i="846"/>
  <c r="I13" i="846"/>
  <c r="I13" i="845"/>
  <c r="L15" i="826"/>
  <c r="G15" i="846"/>
  <c r="G15" i="845"/>
  <c r="H13" i="845"/>
  <c r="H13" i="846"/>
  <c r="W122" i="2"/>
  <c r="W123" i="2"/>
  <c r="W121" i="2"/>
  <c r="AS141" i="2"/>
  <c r="AS192" i="2"/>
  <c r="AS195" i="2"/>
  <c r="AS197" i="2"/>
  <c r="AS196" i="2"/>
  <c r="AS191" i="2"/>
  <c r="W142" i="2"/>
  <c r="AS139" i="2"/>
  <c r="W140" i="2"/>
  <c r="W136" i="2"/>
  <c r="AS136" i="2"/>
  <c r="W141" i="2"/>
  <c r="AS140" i="2"/>
  <c r="W137" i="2"/>
  <c r="AS135" i="2"/>
  <c r="W197" i="2"/>
  <c r="W191" i="2"/>
  <c r="W195" i="2"/>
  <c r="W192" i="2"/>
  <c r="W196" i="2"/>
  <c r="D16" i="2"/>
  <c r="C2" i="829" s="1"/>
  <c r="C16" i="2" l="1"/>
  <c r="B2" i="829" s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W27" i="2"/>
  <c r="W28" i="2"/>
  <c r="W31" i="2"/>
  <c r="W26" i="2"/>
  <c r="V61" i="2" l="1"/>
  <c r="V60" i="2"/>
  <c r="V77" i="2" l="1"/>
  <c r="U9" i="828" s="1"/>
  <c r="U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19" i="829" s="1"/>
  <c r="F9" i="2"/>
  <c r="E19" i="829" s="1"/>
  <c r="E9" i="2"/>
  <c r="D19" i="829" s="1"/>
  <c r="D9" i="2"/>
  <c r="C19" i="829" s="1"/>
  <c r="C9" i="2"/>
  <c r="B19" i="829" l="1"/>
  <c r="H23" i="829"/>
  <c r="AD190" i="2"/>
  <c r="N190" i="2"/>
  <c r="AR134" i="2"/>
  <c r="AS77" i="2"/>
  <c r="V135" i="2"/>
  <c r="C77" i="2"/>
  <c r="K77" i="2"/>
  <c r="D77" i="2"/>
  <c r="L77" i="2"/>
  <c r="I77" i="2"/>
  <c r="G77" i="2"/>
  <c r="O77" i="2"/>
  <c r="S77" i="2"/>
  <c r="H77" i="2"/>
  <c r="P77" i="2"/>
  <c r="T77" i="2"/>
  <c r="E77" i="2"/>
  <c r="M77" i="2"/>
  <c r="Q77" i="2"/>
  <c r="U77" i="2"/>
  <c r="T9" i="828" s="1"/>
  <c r="F77" i="2"/>
  <c r="J77" i="2"/>
  <c r="E8" i="848" s="1"/>
  <c r="N77" i="2"/>
  <c r="R77" i="2"/>
  <c r="C8" i="849" l="1"/>
  <c r="D8" i="847"/>
  <c r="C8" i="854"/>
  <c r="D8" i="851"/>
  <c r="B8" i="850"/>
  <c r="E8" i="850"/>
  <c r="H9" i="847"/>
  <c r="D8" i="853"/>
  <c r="I8" i="853"/>
  <c r="J8" i="850"/>
  <c r="N9" i="847"/>
  <c r="H8" i="854"/>
  <c r="F8" i="853"/>
  <c r="G8" i="850"/>
  <c r="K9" i="847"/>
  <c r="C8" i="847"/>
  <c r="C8" i="852"/>
  <c r="C8" i="851"/>
  <c r="G8" i="848"/>
  <c r="I9" i="847"/>
  <c r="E8" i="853"/>
  <c r="F8" i="854"/>
  <c r="C8" i="850"/>
  <c r="F8" i="852"/>
  <c r="F8" i="851"/>
  <c r="C8" i="848"/>
  <c r="B8" i="853"/>
  <c r="G8" i="851"/>
  <c r="D8" i="848"/>
  <c r="B8" i="854"/>
  <c r="B8" i="851"/>
  <c r="B8" i="849"/>
  <c r="B8" i="847"/>
  <c r="B8" i="852"/>
  <c r="D8" i="854"/>
  <c r="B8" i="848"/>
  <c r="D8" i="852"/>
  <c r="D8" i="849"/>
  <c r="E8" i="847"/>
  <c r="J9" i="847"/>
  <c r="G8" i="854"/>
  <c r="F8" i="850"/>
  <c r="I8" i="854"/>
  <c r="H8" i="853"/>
  <c r="I8" i="850"/>
  <c r="M9" i="847"/>
  <c r="G8" i="853"/>
  <c r="H8" i="850"/>
  <c r="L9" i="847"/>
  <c r="E8" i="851"/>
  <c r="F8" i="847"/>
  <c r="E8" i="854"/>
  <c r="E8" i="852"/>
  <c r="E8" i="849"/>
  <c r="G9" i="847"/>
  <c r="C8" i="853"/>
  <c r="D8" i="850"/>
  <c r="F8" i="848"/>
  <c r="H8" i="844"/>
  <c r="G8" i="842"/>
  <c r="H8" i="840"/>
  <c r="K8" i="844"/>
  <c r="K8" i="840"/>
  <c r="J8" i="842"/>
  <c r="F8" i="841"/>
  <c r="F8" i="844"/>
  <c r="E8" i="765"/>
  <c r="C8" i="840"/>
  <c r="F8" i="843"/>
  <c r="C8" i="761"/>
  <c r="I8" i="765"/>
  <c r="E8" i="840"/>
  <c r="D8" i="842"/>
  <c r="G8" i="761"/>
  <c r="H8" i="765"/>
  <c r="C8" i="842"/>
  <c r="F8" i="761"/>
  <c r="K8" i="765"/>
  <c r="G8" i="844"/>
  <c r="I8" i="761"/>
  <c r="F8" i="842"/>
  <c r="G8" i="840"/>
  <c r="G8" i="841"/>
  <c r="F8" i="765"/>
  <c r="D8" i="840"/>
  <c r="D8" i="761"/>
  <c r="G8" i="843"/>
  <c r="H8" i="841"/>
  <c r="G8" i="765"/>
  <c r="B8" i="842"/>
  <c r="E8" i="761"/>
  <c r="B8" i="841"/>
  <c r="B8" i="844"/>
  <c r="B8" i="843"/>
  <c r="D8" i="765"/>
  <c r="E8" i="841"/>
  <c r="E8" i="844"/>
  <c r="E8" i="843"/>
  <c r="B8" i="761"/>
  <c r="B8" i="840"/>
  <c r="D8" i="844"/>
  <c r="C8" i="765"/>
  <c r="D8" i="841"/>
  <c r="D8" i="843"/>
  <c r="J8" i="765"/>
  <c r="E8" i="842"/>
  <c r="F8" i="840"/>
  <c r="H8" i="761"/>
  <c r="K8" i="842"/>
  <c r="L8" i="840"/>
  <c r="I8" i="844"/>
  <c r="H8" i="842"/>
  <c r="I8" i="840"/>
  <c r="C8" i="844"/>
  <c r="B8" i="765"/>
  <c r="C8" i="841"/>
  <c r="C8" i="843"/>
  <c r="J8" i="844"/>
  <c r="J8" i="840"/>
  <c r="I8" i="842"/>
  <c r="N9" i="828"/>
  <c r="Q9" i="828"/>
  <c r="D38" i="829"/>
  <c r="S9" i="828"/>
  <c r="F38" i="829"/>
  <c r="R9" i="828"/>
  <c r="E38" i="829"/>
  <c r="P9" i="828"/>
  <c r="C38" i="829"/>
  <c r="O9" i="828"/>
  <c r="B38" i="829"/>
  <c r="J9" i="828"/>
  <c r="K9" i="828"/>
  <c r="C8" i="828"/>
  <c r="C8" i="826"/>
  <c r="F8" i="826"/>
  <c r="F8" i="828"/>
  <c r="M2" i="763"/>
  <c r="M9" i="828"/>
  <c r="I8" i="828"/>
  <c r="L2" i="763"/>
  <c r="L9" i="828"/>
  <c r="G8" i="828"/>
  <c r="H8" i="828"/>
  <c r="B8" i="826"/>
  <c r="B8" i="828"/>
  <c r="E8" i="828"/>
  <c r="E8" i="826"/>
  <c r="D8" i="828"/>
  <c r="D8" i="826"/>
  <c r="D2" i="763"/>
  <c r="C2" i="763"/>
  <c r="F2" i="763"/>
  <c r="E2" i="763"/>
  <c r="J2" i="763"/>
  <c r="I2" i="763"/>
  <c r="G2" i="763"/>
  <c r="H2" i="763"/>
  <c r="B2" i="763"/>
  <c r="K2" i="763"/>
  <c r="AA190" i="2"/>
  <c r="AR190" i="2"/>
  <c r="AH190" i="2"/>
  <c r="AB190" i="2"/>
  <c r="AF190" i="2"/>
  <c r="AL190" i="2"/>
  <c r="AJ190" i="2"/>
  <c r="AI190" i="2"/>
  <c r="AQ190" i="2"/>
  <c r="AO190" i="2"/>
  <c r="AC190" i="2"/>
  <c r="AK190" i="2"/>
  <c r="AM190" i="2"/>
  <c r="Y190" i="2"/>
  <c r="AG190" i="2"/>
  <c r="AE190" i="2"/>
  <c r="AP190" i="2"/>
  <c r="Z190" i="2"/>
  <c r="AN190" i="2"/>
  <c r="V190" i="2"/>
  <c r="W77" i="2"/>
  <c r="H190" i="2"/>
  <c r="M190" i="2"/>
  <c r="R190" i="2"/>
  <c r="D190" i="2"/>
  <c r="L190" i="2"/>
  <c r="I190" i="2"/>
  <c r="E190" i="2"/>
  <c r="G190" i="2"/>
  <c r="K190" i="2"/>
  <c r="P190" i="2"/>
  <c r="F190" i="2"/>
  <c r="T190" i="2"/>
  <c r="O190" i="2"/>
  <c r="U190" i="2"/>
  <c r="J190" i="2"/>
  <c r="Q190" i="2"/>
  <c r="S190" i="2"/>
  <c r="C190" i="2"/>
  <c r="AO134" i="2"/>
  <c r="AK134" i="2"/>
  <c r="AE134" i="2"/>
  <c r="AJ134" i="2"/>
  <c r="Y134" i="2"/>
  <c r="AP134" i="2"/>
  <c r="AL134" i="2"/>
  <c r="AG134" i="2"/>
  <c r="Z134" i="2"/>
  <c r="AA134" i="2"/>
  <c r="AN134" i="2"/>
  <c r="AI134" i="2"/>
  <c r="AC134" i="2"/>
  <c r="AF134" i="2"/>
  <c r="AQ134" i="2"/>
  <c r="AM134" i="2"/>
  <c r="AH134" i="2"/>
  <c r="AB134" i="2"/>
  <c r="AD134" i="2"/>
  <c r="AO77" i="2"/>
  <c r="AK77" i="2"/>
  <c r="AN77" i="2"/>
  <c r="AM77" i="2"/>
  <c r="AD77" i="2"/>
  <c r="AH77" i="2"/>
  <c r="G8" i="855" s="1"/>
  <c r="AC77" i="2"/>
  <c r="AB77" i="2"/>
  <c r="AP77" i="2"/>
  <c r="AI77" i="2"/>
  <c r="AR77" i="2"/>
  <c r="AQ77" i="2"/>
  <c r="AA77" i="2"/>
  <c r="G8" i="849" s="1"/>
  <c r="AG77" i="2"/>
  <c r="AJ77" i="2"/>
  <c r="AE77" i="2"/>
  <c r="AF77" i="2"/>
  <c r="G8" i="856" s="1"/>
  <c r="Z77" i="2"/>
  <c r="AL77" i="2"/>
  <c r="P135" i="2"/>
  <c r="O135" i="2"/>
  <c r="F135" i="2"/>
  <c r="C135" i="2"/>
  <c r="N135" i="2"/>
  <c r="D135" i="2"/>
  <c r="K135" i="2"/>
  <c r="Q135" i="2"/>
  <c r="T135" i="2"/>
  <c r="L135" i="2"/>
  <c r="U135" i="2"/>
  <c r="M135" i="2"/>
  <c r="J135" i="2"/>
  <c r="E135" i="2"/>
  <c r="I135" i="2"/>
  <c r="H135" i="2"/>
  <c r="R135" i="2"/>
  <c r="S135" i="2"/>
  <c r="G135" i="2"/>
  <c r="T6" i="2"/>
  <c r="AC28" i="2"/>
  <c r="J8" i="849" l="1"/>
  <c r="F8" i="856"/>
  <c r="C8" i="856"/>
  <c r="H8" i="849"/>
  <c r="C8" i="855"/>
  <c r="F8" i="849"/>
  <c r="B8" i="855"/>
  <c r="B8" i="856"/>
  <c r="H8" i="856"/>
  <c r="F8" i="855"/>
  <c r="H8" i="855"/>
  <c r="I8" i="856"/>
  <c r="M8" i="846"/>
  <c r="K8" i="856"/>
  <c r="E8" i="855"/>
  <c r="I8" i="849"/>
  <c r="E8" i="856"/>
  <c r="O8" i="846"/>
  <c r="M8" i="856"/>
  <c r="N8" i="846"/>
  <c r="L8" i="856"/>
  <c r="L8" i="846"/>
  <c r="J8" i="856"/>
  <c r="D8" i="856"/>
  <c r="D8" i="855"/>
  <c r="H8" i="845"/>
  <c r="H8" i="846"/>
  <c r="L8" i="826"/>
  <c r="G8" i="846"/>
  <c r="G8" i="845"/>
  <c r="I8" i="826"/>
  <c r="D8" i="845"/>
  <c r="D8" i="846"/>
  <c r="J8" i="826"/>
  <c r="E8" i="845"/>
  <c r="E8" i="846"/>
  <c r="G8" i="826"/>
  <c r="B8" i="846"/>
  <c r="B8" i="845"/>
  <c r="I8" i="845"/>
  <c r="I8" i="846"/>
  <c r="K8" i="846"/>
  <c r="K8" i="845"/>
  <c r="J8" i="846"/>
  <c r="J8" i="845"/>
  <c r="H8" i="826"/>
  <c r="C8" i="846"/>
  <c r="C8" i="845"/>
  <c r="K8" i="826"/>
  <c r="F8" i="846"/>
  <c r="F8" i="845"/>
  <c r="C440" i="601"/>
  <c r="AS190" i="2"/>
  <c r="AS134" i="2"/>
  <c r="W135" i="2"/>
  <c r="W190" i="2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G31" i="829" s="1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D18" i="829" l="1"/>
  <c r="E18" i="829"/>
  <c r="F18" i="829"/>
  <c r="C18" i="829"/>
  <c r="G23" i="829"/>
  <c r="B18" i="829"/>
  <c r="R76" i="2"/>
  <c r="L76" i="2"/>
  <c r="U76" i="2"/>
  <c r="T8" i="828" s="1"/>
  <c r="F76" i="2"/>
  <c r="V76" i="2"/>
  <c r="U8" i="828" s="1"/>
  <c r="S76" i="2"/>
  <c r="P76" i="2"/>
  <c r="I76" i="2"/>
  <c r="O76" i="2"/>
  <c r="E76" i="2"/>
  <c r="J76" i="2"/>
  <c r="E7" i="848" s="1"/>
  <c r="G76" i="2"/>
  <c r="D76" i="2"/>
  <c r="T76" i="2"/>
  <c r="M76" i="2"/>
  <c r="N76" i="2"/>
  <c r="K76" i="2"/>
  <c r="H76" i="2"/>
  <c r="C76" i="2"/>
  <c r="Q76" i="2"/>
  <c r="V63" i="2"/>
  <c r="AC3" i="2"/>
  <c r="AA3" i="2"/>
  <c r="Y3" i="2"/>
  <c r="V62" i="2"/>
  <c r="C7" i="847" l="1"/>
  <c r="C7" i="852"/>
  <c r="C7" i="851"/>
  <c r="J7" i="850"/>
  <c r="N8" i="847"/>
  <c r="I7" i="853"/>
  <c r="I7" i="854"/>
  <c r="H7" i="853"/>
  <c r="I7" i="850"/>
  <c r="M8" i="847"/>
  <c r="E7" i="852"/>
  <c r="E7" i="851"/>
  <c r="E7" i="849"/>
  <c r="F7" i="847"/>
  <c r="E7" i="854"/>
  <c r="D7" i="849"/>
  <c r="D7" i="854"/>
  <c r="B7" i="848"/>
  <c r="D7" i="852"/>
  <c r="E7" i="847"/>
  <c r="B7" i="854"/>
  <c r="B7" i="852"/>
  <c r="B7" i="851"/>
  <c r="B7" i="849"/>
  <c r="B7" i="847"/>
  <c r="C7" i="850"/>
  <c r="F7" i="852"/>
  <c r="F7" i="851"/>
  <c r="C7" i="848"/>
  <c r="C7" i="854"/>
  <c r="B7" i="850"/>
  <c r="D7" i="847"/>
  <c r="D7" i="851"/>
  <c r="C7" i="849"/>
  <c r="E7" i="850"/>
  <c r="D7" i="853"/>
  <c r="H8" i="847"/>
  <c r="C7" i="853"/>
  <c r="G8" i="847"/>
  <c r="D7" i="850"/>
  <c r="F7" i="848"/>
  <c r="G7" i="850"/>
  <c r="K8" i="847"/>
  <c r="H7" i="854"/>
  <c r="F7" i="853"/>
  <c r="G7" i="854"/>
  <c r="J8" i="847"/>
  <c r="F7" i="850"/>
  <c r="B7" i="853"/>
  <c r="D7" i="848"/>
  <c r="G7" i="851"/>
  <c r="E7" i="853"/>
  <c r="G7" i="848"/>
  <c r="I8" i="847"/>
  <c r="F7" i="854"/>
  <c r="G7" i="853"/>
  <c r="H7" i="850"/>
  <c r="L8" i="847"/>
  <c r="B7" i="841"/>
  <c r="B7" i="844"/>
  <c r="B7" i="843"/>
  <c r="K7" i="765"/>
  <c r="G7" i="844"/>
  <c r="F7" i="842"/>
  <c r="G7" i="840"/>
  <c r="I7" i="761"/>
  <c r="C7" i="842"/>
  <c r="H7" i="765"/>
  <c r="F7" i="761"/>
  <c r="J7" i="844"/>
  <c r="J7" i="840"/>
  <c r="I7" i="842"/>
  <c r="F7" i="765"/>
  <c r="D7" i="840"/>
  <c r="G7" i="841"/>
  <c r="G7" i="843"/>
  <c r="D7" i="761"/>
  <c r="C7" i="765"/>
  <c r="B7" i="840"/>
  <c r="D7" i="841"/>
  <c r="D7" i="844"/>
  <c r="D7" i="843"/>
  <c r="J7" i="765"/>
  <c r="E7" i="842"/>
  <c r="H7" i="761"/>
  <c r="F7" i="840"/>
  <c r="I7" i="765"/>
  <c r="G7" i="761"/>
  <c r="E7" i="840"/>
  <c r="D7" i="842"/>
  <c r="B7" i="765"/>
  <c r="C7" i="841"/>
  <c r="C7" i="844"/>
  <c r="C7" i="843"/>
  <c r="I7" i="844"/>
  <c r="H7" i="842"/>
  <c r="I7" i="840"/>
  <c r="K7" i="842"/>
  <c r="L7" i="840"/>
  <c r="K7" i="844"/>
  <c r="J7" i="842"/>
  <c r="K7" i="840"/>
  <c r="H7" i="844"/>
  <c r="H7" i="840"/>
  <c r="G7" i="842"/>
  <c r="C7" i="840"/>
  <c r="F7" i="841"/>
  <c r="E7" i="765"/>
  <c r="F7" i="844"/>
  <c r="F7" i="843"/>
  <c r="C7" i="761"/>
  <c r="G7" i="765"/>
  <c r="H7" i="841"/>
  <c r="B7" i="842"/>
  <c r="E7" i="761"/>
  <c r="D7" i="765"/>
  <c r="E7" i="841"/>
  <c r="E7" i="844"/>
  <c r="B7" i="761"/>
  <c r="E7" i="843"/>
  <c r="N8" i="828"/>
  <c r="J8" i="828"/>
  <c r="P8" i="828"/>
  <c r="C37" i="829"/>
  <c r="M8" i="828"/>
  <c r="L8" i="828"/>
  <c r="O8" i="828"/>
  <c r="B37" i="829"/>
  <c r="S8" i="828"/>
  <c r="F37" i="829"/>
  <c r="R8" i="828"/>
  <c r="E37" i="829"/>
  <c r="K8" i="828"/>
  <c r="Q8" i="828"/>
  <c r="D37" i="829"/>
  <c r="F7" i="826"/>
  <c r="F7" i="828"/>
  <c r="H7" i="828"/>
  <c r="E7" i="828"/>
  <c r="E7" i="826"/>
  <c r="B7" i="826"/>
  <c r="B7" i="828"/>
  <c r="I7" i="828"/>
  <c r="G7" i="828"/>
  <c r="D7" i="828"/>
  <c r="D7" i="826"/>
  <c r="C7" i="828"/>
  <c r="C7" i="826"/>
  <c r="AR189" i="2"/>
  <c r="AP189" i="2"/>
  <c r="AB189" i="2"/>
  <c r="AD189" i="2"/>
  <c r="AN189" i="2"/>
  <c r="V189" i="2"/>
  <c r="Y189" i="2"/>
  <c r="AC189" i="2"/>
  <c r="AO189" i="2"/>
  <c r="AJ189" i="2"/>
  <c r="AA189" i="2"/>
  <c r="AK189" i="2"/>
  <c r="AE189" i="2"/>
  <c r="Z189" i="2"/>
  <c r="AQ189" i="2"/>
  <c r="AH189" i="2"/>
  <c r="AL189" i="2"/>
  <c r="AF189" i="2"/>
  <c r="AI189" i="2"/>
  <c r="AM189" i="2"/>
  <c r="AG189" i="2"/>
  <c r="W76" i="2"/>
  <c r="H189" i="2"/>
  <c r="F189" i="2"/>
  <c r="N189" i="2"/>
  <c r="T189" i="2"/>
  <c r="M189" i="2"/>
  <c r="S189" i="2"/>
  <c r="C189" i="2"/>
  <c r="J189" i="2"/>
  <c r="U189" i="2"/>
  <c r="R189" i="2"/>
  <c r="K189" i="2"/>
  <c r="D189" i="2"/>
  <c r="P189" i="2"/>
  <c r="O189" i="2"/>
  <c r="L189" i="2"/>
  <c r="Q189" i="2"/>
  <c r="I189" i="2"/>
  <c r="E189" i="2"/>
  <c r="G189" i="2"/>
  <c r="AK133" i="2"/>
  <c r="AG133" i="2"/>
  <c r="AE133" i="2"/>
  <c r="AI133" i="2"/>
  <c r="AF133" i="2"/>
  <c r="AA133" i="2"/>
  <c r="AD133" i="2"/>
  <c r="AB133" i="2"/>
  <c r="AR133" i="2"/>
  <c r="AQ133" i="2"/>
  <c r="Y133" i="2"/>
  <c r="AO133" i="2"/>
  <c r="AM133" i="2"/>
  <c r="AH133" i="2"/>
  <c r="AC133" i="2"/>
  <c r="AL133" i="2"/>
  <c r="AP133" i="2"/>
  <c r="Z133" i="2"/>
  <c r="AJ133" i="2"/>
  <c r="AN133" i="2"/>
  <c r="AD76" i="2"/>
  <c r="AC76" i="2"/>
  <c r="Z76" i="2"/>
  <c r="AG76" i="2"/>
  <c r="AR76" i="2"/>
  <c r="AE76" i="2"/>
  <c r="AQ76" i="2"/>
  <c r="AB76" i="2"/>
  <c r="AP76" i="2"/>
  <c r="AI76" i="2"/>
  <c r="AN76" i="2"/>
  <c r="AK76" i="2"/>
  <c r="AF76" i="2"/>
  <c r="G7" i="856" s="1"/>
  <c r="AJ76" i="2"/>
  <c r="AM76" i="2"/>
  <c r="AH76" i="2"/>
  <c r="G7" i="855" s="1"/>
  <c r="AA76" i="2"/>
  <c r="G7" i="849" s="1"/>
  <c r="AL76" i="2"/>
  <c r="AS76" i="2"/>
  <c r="AO76" i="2"/>
  <c r="J134" i="2"/>
  <c r="N134" i="2"/>
  <c r="C134" i="2"/>
  <c r="O134" i="2"/>
  <c r="U134" i="2"/>
  <c r="D134" i="2"/>
  <c r="K134" i="2"/>
  <c r="Q134" i="2"/>
  <c r="E134" i="2"/>
  <c r="F134" i="2"/>
  <c r="P134" i="2"/>
  <c r="L134" i="2"/>
  <c r="M134" i="2"/>
  <c r="I134" i="2"/>
  <c r="V134" i="2"/>
  <c r="T134" i="2"/>
  <c r="R134" i="2"/>
  <c r="S134" i="2"/>
  <c r="H134" i="2"/>
  <c r="G134" i="2"/>
  <c r="W2" i="51"/>
  <c r="N7" i="846" l="1"/>
  <c r="L7" i="856"/>
  <c r="I7" i="856"/>
  <c r="H7" i="855"/>
  <c r="D7" i="856"/>
  <c r="D7" i="855"/>
  <c r="E7" i="856"/>
  <c r="I7" i="849"/>
  <c r="E7" i="855"/>
  <c r="O7" i="846"/>
  <c r="M7" i="856"/>
  <c r="B7" i="855"/>
  <c r="B7" i="856"/>
  <c r="F7" i="849"/>
  <c r="L7" i="846"/>
  <c r="J7" i="856"/>
  <c r="F7" i="856"/>
  <c r="J7" i="849"/>
  <c r="M7" i="846"/>
  <c r="K7" i="856"/>
  <c r="C7" i="855"/>
  <c r="C7" i="856"/>
  <c r="H7" i="849"/>
  <c r="H7" i="856"/>
  <c r="F7" i="855"/>
  <c r="L7" i="826"/>
  <c r="G7" i="846"/>
  <c r="G7" i="845"/>
  <c r="H7" i="826"/>
  <c r="C7" i="846"/>
  <c r="C7" i="845"/>
  <c r="H7" i="846"/>
  <c r="H7" i="845"/>
  <c r="K7" i="826"/>
  <c r="F7" i="846"/>
  <c r="F7" i="845"/>
  <c r="I7" i="826"/>
  <c r="D7" i="846"/>
  <c r="D7" i="845"/>
  <c r="K7" i="846"/>
  <c r="K7" i="845"/>
  <c r="J7" i="846"/>
  <c r="J7" i="845"/>
  <c r="I7" i="846"/>
  <c r="I7" i="845"/>
  <c r="G7" i="826"/>
  <c r="B7" i="846"/>
  <c r="B7" i="845"/>
  <c r="J7" i="826"/>
  <c r="E7" i="846"/>
  <c r="E7" i="845"/>
  <c r="AS189" i="2"/>
  <c r="AS133" i="2"/>
  <c r="W134" i="2"/>
  <c r="W189" i="2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C378" i="601" l="1"/>
  <c r="R71" i="2"/>
  <c r="J2" i="850" l="1"/>
  <c r="I2" i="853"/>
  <c r="N3" i="847"/>
  <c r="K2" i="842"/>
  <c r="L2" i="840"/>
  <c r="Q3" i="828"/>
  <c r="D32" i="829"/>
  <c r="AN184" i="2"/>
  <c r="V184" i="2"/>
  <c r="AQ128" i="2"/>
  <c r="AO71" i="2"/>
  <c r="T129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F31" i="829" s="1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E31" i="829" s="1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D31" i="829" s="1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C31" i="829" s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B31" i="829" s="1"/>
  <c r="C439" i="601" l="1"/>
  <c r="C438" i="601"/>
  <c r="L3" i="2"/>
  <c r="V74" i="2"/>
  <c r="U6" i="828" s="1"/>
  <c r="S74" i="2"/>
  <c r="R74" i="2"/>
  <c r="T74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B82" i="829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P6" i="2"/>
  <c r="V5" i="2"/>
  <c r="C4" i="2"/>
  <c r="B83" i="829" s="1"/>
  <c r="C7" i="2"/>
  <c r="B86" i="829" s="1"/>
  <c r="F7" i="2"/>
  <c r="I7" i="2"/>
  <c r="K7" i="2"/>
  <c r="G7" i="2"/>
  <c r="N7" i="2"/>
  <c r="J7" i="2"/>
  <c r="M7" i="2"/>
  <c r="E7" i="2"/>
  <c r="L7" i="2"/>
  <c r="H7" i="2"/>
  <c r="D7" i="2"/>
  <c r="C6" i="2"/>
  <c r="B85" i="829" s="1"/>
  <c r="C5" i="2"/>
  <c r="B84" i="829" s="1"/>
  <c r="F4" i="2"/>
  <c r="P4" i="2"/>
  <c r="H4" i="2"/>
  <c r="D4" i="2"/>
  <c r="G4" i="2"/>
  <c r="E4" i="2"/>
  <c r="E3" i="2"/>
  <c r="O3" i="2"/>
  <c r="I3" i="2"/>
  <c r="D3" i="2"/>
  <c r="K3" i="2"/>
  <c r="J3" i="2"/>
  <c r="I5" i="853" l="1"/>
  <c r="N6" i="847"/>
  <c r="J5" i="850"/>
  <c r="K5" i="842"/>
  <c r="L5" i="840"/>
  <c r="F12" i="829"/>
  <c r="D121" i="829"/>
  <c r="C126" i="829"/>
  <c r="B131" i="829"/>
  <c r="D131" i="829"/>
  <c r="B101" i="829"/>
  <c r="D91" i="829"/>
  <c r="C96" i="829"/>
  <c r="D86" i="829"/>
  <c r="C91" i="829"/>
  <c r="B96" i="829"/>
  <c r="D96" i="829"/>
  <c r="B106" i="829"/>
  <c r="C101" i="829"/>
  <c r="C86" i="829"/>
  <c r="B91" i="829"/>
  <c r="D126" i="829"/>
  <c r="C131" i="829"/>
  <c r="F11" i="829"/>
  <c r="D116" i="829"/>
  <c r="B126" i="829"/>
  <c r="C121" i="829"/>
  <c r="D101" i="829"/>
  <c r="C106" i="829"/>
  <c r="B111" i="829"/>
  <c r="F10" i="829"/>
  <c r="B121" i="829"/>
  <c r="D111" i="829"/>
  <c r="C116" i="829"/>
  <c r="D106" i="829"/>
  <c r="C111" i="829"/>
  <c r="B116" i="829"/>
  <c r="D10" i="829"/>
  <c r="D109" i="829"/>
  <c r="C114" i="829"/>
  <c r="B119" i="829"/>
  <c r="D11" i="829"/>
  <c r="D114" i="829"/>
  <c r="B124" i="829"/>
  <c r="C119" i="829"/>
  <c r="D99" i="829"/>
  <c r="C104" i="829"/>
  <c r="B109" i="829"/>
  <c r="D84" i="829"/>
  <c r="B94" i="829"/>
  <c r="C89" i="829"/>
  <c r="D129" i="829"/>
  <c r="D12" i="829"/>
  <c r="D119" i="829"/>
  <c r="C124" i="829"/>
  <c r="B129" i="829"/>
  <c r="D104" i="829"/>
  <c r="B114" i="829"/>
  <c r="C109" i="829"/>
  <c r="D124" i="829"/>
  <c r="C129" i="829"/>
  <c r="D89" i="829"/>
  <c r="C94" i="829"/>
  <c r="B99" i="829"/>
  <c r="D94" i="829"/>
  <c r="B104" i="829"/>
  <c r="C99" i="829"/>
  <c r="C84" i="829"/>
  <c r="B89" i="829"/>
  <c r="D83" i="829"/>
  <c r="B93" i="829"/>
  <c r="C88" i="829"/>
  <c r="D93" i="829"/>
  <c r="C98" i="829"/>
  <c r="B103" i="829"/>
  <c r="C83" i="829"/>
  <c r="B88" i="829"/>
  <c r="C11" i="829"/>
  <c r="D113" i="829"/>
  <c r="C118" i="829"/>
  <c r="B123" i="829"/>
  <c r="C103" i="829"/>
  <c r="B108" i="829"/>
  <c r="D98" i="829"/>
  <c r="D103" i="829"/>
  <c r="B113" i="829"/>
  <c r="C108" i="829"/>
  <c r="C10" i="829"/>
  <c r="C113" i="829"/>
  <c r="B118" i="829"/>
  <c r="D108" i="829"/>
  <c r="D123" i="829"/>
  <c r="C128" i="829"/>
  <c r="D128" i="829"/>
  <c r="C93" i="829"/>
  <c r="B98" i="829"/>
  <c r="D88" i="829"/>
  <c r="C12" i="829"/>
  <c r="C123" i="829"/>
  <c r="B128" i="829"/>
  <c r="D118" i="829"/>
  <c r="B10" i="829"/>
  <c r="D107" i="829"/>
  <c r="C112" i="829"/>
  <c r="B117" i="829"/>
  <c r="D92" i="829"/>
  <c r="B102" i="829"/>
  <c r="C97" i="829"/>
  <c r="D122" i="829"/>
  <c r="C127" i="829"/>
  <c r="D82" i="829"/>
  <c r="B92" i="829"/>
  <c r="C87" i="829"/>
  <c r="D87" i="829"/>
  <c r="B97" i="829"/>
  <c r="C92" i="829"/>
  <c r="B12" i="829"/>
  <c r="D117" i="829"/>
  <c r="C122" i="829"/>
  <c r="B127" i="829"/>
  <c r="B11" i="829"/>
  <c r="D112" i="829"/>
  <c r="B122" i="829"/>
  <c r="C117" i="829"/>
  <c r="D97" i="829"/>
  <c r="C102" i="829"/>
  <c r="B107" i="829"/>
  <c r="B87" i="829"/>
  <c r="C82" i="829"/>
  <c r="D127" i="829"/>
  <c r="D102" i="829"/>
  <c r="B112" i="829"/>
  <c r="C107" i="829"/>
  <c r="D90" i="829"/>
  <c r="C95" i="829"/>
  <c r="B100" i="829"/>
  <c r="B115" i="829"/>
  <c r="D105" i="829"/>
  <c r="C110" i="829"/>
  <c r="D130" i="829"/>
  <c r="B90" i="829"/>
  <c r="C85" i="829"/>
  <c r="C100" i="829"/>
  <c r="D95" i="829"/>
  <c r="B105" i="829"/>
  <c r="D125" i="829"/>
  <c r="C130" i="829"/>
  <c r="E11" i="829"/>
  <c r="D115" i="829"/>
  <c r="B125" i="829"/>
  <c r="C120" i="829"/>
  <c r="D100" i="829"/>
  <c r="C105" i="829"/>
  <c r="B110" i="829"/>
  <c r="E12" i="829"/>
  <c r="D120" i="829"/>
  <c r="B130" i="829"/>
  <c r="C125" i="829"/>
  <c r="C90" i="829"/>
  <c r="B95" i="829"/>
  <c r="D85" i="829"/>
  <c r="E10" i="829"/>
  <c r="D110" i="829"/>
  <c r="C115" i="829"/>
  <c r="B120" i="829"/>
  <c r="D13" i="829"/>
  <c r="B5" i="829"/>
  <c r="B9" i="829"/>
  <c r="F14" i="829"/>
  <c r="C7" i="829"/>
  <c r="E14" i="829"/>
  <c r="C6" i="829"/>
  <c r="F8" i="829"/>
  <c r="F9" i="829"/>
  <c r="D16" i="829"/>
  <c r="E5" i="829"/>
  <c r="B3" i="829"/>
  <c r="D8" i="829"/>
  <c r="D15" i="829"/>
  <c r="D5" i="829"/>
  <c r="C14" i="829"/>
  <c r="C4" i="829"/>
  <c r="D3" i="829"/>
  <c r="E17" i="829"/>
  <c r="F6" i="829"/>
  <c r="E16" i="829"/>
  <c r="E6" i="829"/>
  <c r="E9" i="829"/>
  <c r="F13" i="829"/>
  <c r="B7" i="829"/>
  <c r="D9" i="829"/>
  <c r="C8" i="829"/>
  <c r="E3" i="829"/>
  <c r="F3" i="829"/>
  <c r="D17" i="829"/>
  <c r="F5" i="829"/>
  <c r="F17" i="829"/>
  <c r="F7" i="829"/>
  <c r="C16" i="829"/>
  <c r="E4" i="829"/>
  <c r="F16" i="829"/>
  <c r="E7" i="829"/>
  <c r="B8" i="829"/>
  <c r="E13" i="829"/>
  <c r="B6" i="829"/>
  <c r="C9" i="829"/>
  <c r="C13" i="829"/>
  <c r="B4" i="829"/>
  <c r="D14" i="829"/>
  <c r="C5" i="829"/>
  <c r="C17" i="829"/>
  <c r="F4" i="829"/>
  <c r="C3" i="829"/>
  <c r="E8" i="829"/>
  <c r="E15" i="829"/>
  <c r="D6" i="829"/>
  <c r="F15" i="829"/>
  <c r="D7" i="829"/>
  <c r="C15" i="829"/>
  <c r="D4" i="829"/>
  <c r="B17" i="829"/>
  <c r="F23" i="829"/>
  <c r="B15" i="829"/>
  <c r="D23" i="829"/>
  <c r="B14" i="829"/>
  <c r="C23" i="829"/>
  <c r="B23" i="829"/>
  <c r="B13" i="829"/>
  <c r="E23" i="829"/>
  <c r="B16" i="829"/>
  <c r="S6" i="828"/>
  <c r="F35" i="829"/>
  <c r="Q6" i="828"/>
  <c r="D35" i="829"/>
  <c r="R6" i="828"/>
  <c r="E35" i="829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M71" i="2"/>
  <c r="AP187" i="2"/>
  <c r="AD187" i="2"/>
  <c r="AR187" i="2"/>
  <c r="AN187" i="2"/>
  <c r="V187" i="2"/>
  <c r="N187" i="2"/>
  <c r="H187" i="2"/>
  <c r="E187" i="2"/>
  <c r="AR131" i="2"/>
  <c r="AQ131" i="2"/>
  <c r="AC131" i="2"/>
  <c r="AH131" i="2"/>
  <c r="AO74" i="2"/>
  <c r="AS74" i="2"/>
  <c r="AQ74" i="2"/>
  <c r="AP74" i="2"/>
  <c r="V132" i="2"/>
  <c r="U132" i="2"/>
  <c r="T132" i="2"/>
  <c r="K132" i="2"/>
  <c r="E75" i="2"/>
  <c r="P75" i="2"/>
  <c r="L75" i="2"/>
  <c r="N75" i="2"/>
  <c r="F75" i="2"/>
  <c r="Q75" i="2"/>
  <c r="S75" i="2"/>
  <c r="M75" i="2"/>
  <c r="K75" i="2"/>
  <c r="C75" i="2"/>
  <c r="T75" i="2"/>
  <c r="V75" i="2"/>
  <c r="U7" i="828" s="1"/>
  <c r="G75" i="2"/>
  <c r="U75" i="2"/>
  <c r="T7" i="828" s="1"/>
  <c r="D75" i="2"/>
  <c r="H75" i="2"/>
  <c r="J75" i="2"/>
  <c r="E6" i="848" s="1"/>
  <c r="I75" i="2"/>
  <c r="R75" i="2"/>
  <c r="O75" i="2"/>
  <c r="K73" i="2"/>
  <c r="E73" i="2"/>
  <c r="O73" i="2"/>
  <c r="I73" i="2"/>
  <c r="U74" i="2"/>
  <c r="T6" i="828" s="1"/>
  <c r="R73" i="2"/>
  <c r="S73" i="2"/>
  <c r="P73" i="2"/>
  <c r="M73" i="2"/>
  <c r="C73" i="2"/>
  <c r="J73" i="2"/>
  <c r="E4" i="848" s="1"/>
  <c r="H73" i="2"/>
  <c r="U73" i="2"/>
  <c r="T5" i="828" s="1"/>
  <c r="N73" i="2"/>
  <c r="L73" i="2"/>
  <c r="V73" i="2"/>
  <c r="U5" i="828" s="1"/>
  <c r="F73" i="2"/>
  <c r="G73" i="2"/>
  <c r="D73" i="2"/>
  <c r="T73" i="2"/>
  <c r="Q73" i="2"/>
  <c r="D72" i="2"/>
  <c r="L72" i="2"/>
  <c r="H72" i="2"/>
  <c r="U72" i="2"/>
  <c r="T4" i="828" s="1"/>
  <c r="K72" i="2"/>
  <c r="E72" i="2"/>
  <c r="P72" i="2"/>
  <c r="I72" i="2"/>
  <c r="V72" i="2"/>
  <c r="U4" i="828" s="1"/>
  <c r="J72" i="2"/>
  <c r="E3" i="848" s="1"/>
  <c r="O72" i="2"/>
  <c r="Q72" i="2"/>
  <c r="R72" i="2"/>
  <c r="T72" i="2"/>
  <c r="G72" i="2"/>
  <c r="F72" i="2"/>
  <c r="C72" i="2"/>
  <c r="M72" i="2"/>
  <c r="S72" i="2"/>
  <c r="N72" i="2"/>
  <c r="O71" i="2"/>
  <c r="G71" i="2"/>
  <c r="S71" i="2"/>
  <c r="E71" i="2"/>
  <c r="Q71" i="2"/>
  <c r="D71" i="2"/>
  <c r="V71" i="2"/>
  <c r="U3" i="828" s="1"/>
  <c r="L71" i="2"/>
  <c r="F71" i="2"/>
  <c r="J71" i="2"/>
  <c r="E2" i="848" s="1"/>
  <c r="U71" i="2"/>
  <c r="T3" i="828" s="1"/>
  <c r="K71" i="2"/>
  <c r="H71" i="2"/>
  <c r="T71" i="2"/>
  <c r="I71" i="2"/>
  <c r="C71" i="2"/>
  <c r="P71" i="2"/>
  <c r="N71" i="2"/>
  <c r="C74" i="2"/>
  <c r="D74" i="2"/>
  <c r="G74" i="2"/>
  <c r="M74" i="2"/>
  <c r="K74" i="2"/>
  <c r="H74" i="2"/>
  <c r="O74" i="2"/>
  <c r="Q74" i="2"/>
  <c r="L74" i="2"/>
  <c r="E74" i="2"/>
  <c r="J74" i="2"/>
  <c r="E5" i="848" s="1"/>
  <c r="P74" i="2"/>
  <c r="F74" i="2"/>
  <c r="I74" i="2"/>
  <c r="N74" i="2"/>
  <c r="G6" i="854" l="1"/>
  <c r="J7" i="847"/>
  <c r="F6" i="850"/>
  <c r="C6" i="847"/>
  <c r="C6" i="851"/>
  <c r="C6" i="852"/>
  <c r="E6" i="850"/>
  <c r="H7" i="847"/>
  <c r="D6" i="853"/>
  <c r="E6" i="852"/>
  <c r="E6" i="851"/>
  <c r="E6" i="849"/>
  <c r="F6" i="847"/>
  <c r="E6" i="854"/>
  <c r="C6" i="853"/>
  <c r="D6" i="850"/>
  <c r="F6" i="848"/>
  <c r="G7" i="847"/>
  <c r="E6" i="847"/>
  <c r="B6" i="848"/>
  <c r="D6" i="852"/>
  <c r="D6" i="849"/>
  <c r="D6" i="854"/>
  <c r="C6" i="854"/>
  <c r="D6" i="847"/>
  <c r="D6" i="851"/>
  <c r="B6" i="850"/>
  <c r="C6" i="849"/>
  <c r="G6" i="850"/>
  <c r="H6" i="854"/>
  <c r="K7" i="847"/>
  <c r="F6" i="853"/>
  <c r="C6" i="850"/>
  <c r="C6" i="848"/>
  <c r="F6" i="852"/>
  <c r="F6" i="851"/>
  <c r="E6" i="853"/>
  <c r="F6" i="854"/>
  <c r="I7" i="847"/>
  <c r="G6" i="848"/>
  <c r="N7" i="847"/>
  <c r="J6" i="850"/>
  <c r="I6" i="853"/>
  <c r="B6" i="853"/>
  <c r="D6" i="848"/>
  <c r="G6" i="851"/>
  <c r="B6" i="852"/>
  <c r="B6" i="851"/>
  <c r="B6" i="849"/>
  <c r="B6" i="854"/>
  <c r="B6" i="847"/>
  <c r="I6" i="854"/>
  <c r="H6" i="853"/>
  <c r="M7" i="847"/>
  <c r="I6" i="850"/>
  <c r="G6" i="853"/>
  <c r="L7" i="847"/>
  <c r="H6" i="850"/>
  <c r="L5" i="847"/>
  <c r="G4" i="853"/>
  <c r="H4" i="850"/>
  <c r="F4" i="853"/>
  <c r="G4" i="850"/>
  <c r="K5" i="847"/>
  <c r="H4" i="854"/>
  <c r="M5" i="847"/>
  <c r="H4" i="853"/>
  <c r="I4" i="854"/>
  <c r="I4" i="850"/>
  <c r="E4" i="847"/>
  <c r="D4" i="854"/>
  <c r="D4" i="852"/>
  <c r="D4" i="849"/>
  <c r="B4" i="848"/>
  <c r="F4" i="854"/>
  <c r="G4" i="848"/>
  <c r="E4" i="853"/>
  <c r="I5" i="847"/>
  <c r="F4" i="848"/>
  <c r="D4" i="850"/>
  <c r="C4" i="853"/>
  <c r="G5" i="847"/>
  <c r="F4" i="851"/>
  <c r="F4" i="852"/>
  <c r="C4" i="850"/>
  <c r="C4" i="848"/>
  <c r="B4" i="853"/>
  <c r="G4" i="851"/>
  <c r="D4" i="848"/>
  <c r="C4" i="851"/>
  <c r="C4" i="847"/>
  <c r="C4" i="852"/>
  <c r="E4" i="850"/>
  <c r="D4" i="853"/>
  <c r="H5" i="847"/>
  <c r="E4" i="852"/>
  <c r="E4" i="849"/>
  <c r="F4" i="847"/>
  <c r="E4" i="854"/>
  <c r="E4" i="851"/>
  <c r="F4" i="850"/>
  <c r="J5" i="847"/>
  <c r="G4" i="854"/>
  <c r="B4" i="854"/>
  <c r="B4" i="847"/>
  <c r="B4" i="852"/>
  <c r="B4" i="849"/>
  <c r="B4" i="851"/>
  <c r="J4" i="850"/>
  <c r="N5" i="847"/>
  <c r="I4" i="853"/>
  <c r="B4" i="850"/>
  <c r="C4" i="849"/>
  <c r="D4" i="847"/>
  <c r="C4" i="854"/>
  <c r="D4" i="851"/>
  <c r="F3" i="850"/>
  <c r="G3" i="854"/>
  <c r="J4" i="847"/>
  <c r="E3" i="854"/>
  <c r="E3" i="852"/>
  <c r="E3" i="851"/>
  <c r="E3" i="849"/>
  <c r="F3" i="847"/>
  <c r="L4" i="847"/>
  <c r="H3" i="850"/>
  <c r="G3" i="853"/>
  <c r="E3" i="853"/>
  <c r="F3" i="854"/>
  <c r="I4" i="847"/>
  <c r="G3" i="848"/>
  <c r="D3" i="851"/>
  <c r="C3" i="854"/>
  <c r="C3" i="849"/>
  <c r="B3" i="850"/>
  <c r="D3" i="847"/>
  <c r="H4" i="847"/>
  <c r="E3" i="850"/>
  <c r="D3" i="853"/>
  <c r="D3" i="854"/>
  <c r="D3" i="849"/>
  <c r="B3" i="848"/>
  <c r="E3" i="847"/>
  <c r="D3" i="852"/>
  <c r="I3" i="854"/>
  <c r="I3" i="850"/>
  <c r="M4" i="847"/>
  <c r="H3" i="853"/>
  <c r="B3" i="853"/>
  <c r="D3" i="848"/>
  <c r="G3" i="851"/>
  <c r="F3" i="853"/>
  <c r="H3" i="854"/>
  <c r="K4" i="847"/>
  <c r="G3" i="850"/>
  <c r="C3" i="850"/>
  <c r="C3" i="848"/>
  <c r="F3" i="852"/>
  <c r="F3" i="851"/>
  <c r="B3" i="854"/>
  <c r="B3" i="852"/>
  <c r="B3" i="851"/>
  <c r="B3" i="849"/>
  <c r="B3" i="847"/>
  <c r="I3" i="853"/>
  <c r="N4" i="847"/>
  <c r="J3" i="850"/>
  <c r="D3" i="850"/>
  <c r="G4" i="847"/>
  <c r="C3" i="853"/>
  <c r="F3" i="848"/>
  <c r="C3" i="851"/>
  <c r="C3" i="852"/>
  <c r="C3" i="847"/>
  <c r="B2" i="854"/>
  <c r="B2" i="852"/>
  <c r="B2" i="849"/>
  <c r="B2" i="851"/>
  <c r="B2" i="847"/>
  <c r="D2" i="853"/>
  <c r="E2" i="850"/>
  <c r="H3" i="847"/>
  <c r="E2" i="853"/>
  <c r="G2" i="848"/>
  <c r="F2" i="854"/>
  <c r="I3" i="847"/>
  <c r="J3" i="847"/>
  <c r="G2" i="854"/>
  <c r="F2" i="850"/>
  <c r="C2" i="851"/>
  <c r="C2" i="847"/>
  <c r="C2" i="852"/>
  <c r="E2" i="852"/>
  <c r="E2" i="849"/>
  <c r="E2" i="851"/>
  <c r="F2" i="847"/>
  <c r="E2" i="854"/>
  <c r="D2" i="850"/>
  <c r="F2" i="848"/>
  <c r="G3" i="847"/>
  <c r="C2" i="853"/>
  <c r="C2" i="854"/>
  <c r="B2" i="850"/>
  <c r="D2" i="851"/>
  <c r="D2" i="847"/>
  <c r="C2" i="849"/>
  <c r="G2" i="851"/>
  <c r="B2" i="853"/>
  <c r="D2" i="848"/>
  <c r="H2" i="850"/>
  <c r="L3" i="847"/>
  <c r="G2" i="853"/>
  <c r="C2" i="848"/>
  <c r="F2" i="851"/>
  <c r="F2" i="852"/>
  <c r="C2" i="850"/>
  <c r="D2" i="854"/>
  <c r="D2" i="849"/>
  <c r="E2" i="847"/>
  <c r="D2" i="852"/>
  <c r="B2" i="848"/>
  <c r="H2" i="853"/>
  <c r="M3" i="847"/>
  <c r="I2" i="854"/>
  <c r="I2" i="850"/>
  <c r="H2" i="854"/>
  <c r="K3" i="847"/>
  <c r="G2" i="850"/>
  <c r="F2" i="853"/>
  <c r="D5" i="849"/>
  <c r="B5" i="848"/>
  <c r="D5" i="852"/>
  <c r="D5" i="854"/>
  <c r="E5" i="847"/>
  <c r="C5" i="853"/>
  <c r="D5" i="850"/>
  <c r="G6" i="847"/>
  <c r="F5" i="848"/>
  <c r="G5" i="853"/>
  <c r="H5" i="850"/>
  <c r="L6" i="847"/>
  <c r="G5" i="848"/>
  <c r="F5" i="854"/>
  <c r="E5" i="853"/>
  <c r="I6" i="847"/>
  <c r="G5" i="854"/>
  <c r="F5" i="850"/>
  <c r="J6" i="847"/>
  <c r="G5" i="851"/>
  <c r="D5" i="848"/>
  <c r="B5" i="853"/>
  <c r="C5" i="854"/>
  <c r="D5" i="847"/>
  <c r="B5" i="850"/>
  <c r="D5" i="851"/>
  <c r="C5" i="849"/>
  <c r="F5" i="852"/>
  <c r="C5" i="848"/>
  <c r="F5" i="851"/>
  <c r="C5" i="850"/>
  <c r="C5" i="851"/>
  <c r="C5" i="847"/>
  <c r="C5" i="852"/>
  <c r="D5" i="853"/>
  <c r="E5" i="850"/>
  <c r="H6" i="847"/>
  <c r="B5" i="852"/>
  <c r="B5" i="849"/>
  <c r="B5" i="854"/>
  <c r="B5" i="851"/>
  <c r="B5" i="847"/>
  <c r="I5" i="854"/>
  <c r="M6" i="847"/>
  <c r="H5" i="853"/>
  <c r="I5" i="850"/>
  <c r="K6" i="847"/>
  <c r="H5" i="854"/>
  <c r="F5" i="853"/>
  <c r="G5" i="850"/>
  <c r="E5" i="851"/>
  <c r="F5" i="847"/>
  <c r="E5" i="852"/>
  <c r="E5" i="849"/>
  <c r="E5" i="854"/>
  <c r="B6" i="841"/>
  <c r="B6" i="844"/>
  <c r="B6" i="843"/>
  <c r="I6" i="844"/>
  <c r="I6" i="840"/>
  <c r="H6" i="842"/>
  <c r="F6" i="765"/>
  <c r="D6" i="840"/>
  <c r="G6" i="841"/>
  <c r="G6" i="843"/>
  <c r="D6" i="761"/>
  <c r="K6" i="765"/>
  <c r="G6" i="844"/>
  <c r="G6" i="840"/>
  <c r="F6" i="842"/>
  <c r="I6" i="761"/>
  <c r="H6" i="844"/>
  <c r="G6" i="842"/>
  <c r="H6" i="840"/>
  <c r="B6" i="842"/>
  <c r="G6" i="765"/>
  <c r="H6" i="841"/>
  <c r="E6" i="761"/>
  <c r="J6" i="844"/>
  <c r="I6" i="842"/>
  <c r="J6" i="840"/>
  <c r="K6" i="842"/>
  <c r="L6" i="840"/>
  <c r="B6" i="765"/>
  <c r="C6" i="841"/>
  <c r="C6" i="844"/>
  <c r="C6" i="843"/>
  <c r="J6" i="765"/>
  <c r="H6" i="761"/>
  <c r="E6" i="842"/>
  <c r="F6" i="840"/>
  <c r="K6" i="844"/>
  <c r="K6" i="840"/>
  <c r="J6" i="842"/>
  <c r="C6" i="842"/>
  <c r="H6" i="765"/>
  <c r="F6" i="761"/>
  <c r="F6" i="841"/>
  <c r="E6" i="765"/>
  <c r="F6" i="844"/>
  <c r="C6" i="840"/>
  <c r="F6" i="843"/>
  <c r="C6" i="761"/>
  <c r="I6" i="765"/>
  <c r="E6" i="840"/>
  <c r="G6" i="761"/>
  <c r="D6" i="842"/>
  <c r="E6" i="841"/>
  <c r="E6" i="844"/>
  <c r="D6" i="765"/>
  <c r="B6" i="761"/>
  <c r="E6" i="843"/>
  <c r="D6" i="844"/>
  <c r="C6" i="765"/>
  <c r="B6" i="840"/>
  <c r="D6" i="841"/>
  <c r="D6" i="843"/>
  <c r="J4" i="765"/>
  <c r="E4" i="842"/>
  <c r="F4" i="840"/>
  <c r="H4" i="761"/>
  <c r="F4" i="765"/>
  <c r="G4" i="841"/>
  <c r="D4" i="840"/>
  <c r="G4" i="843"/>
  <c r="D4" i="761"/>
  <c r="J4" i="844"/>
  <c r="J4" i="840"/>
  <c r="I4" i="842"/>
  <c r="G4" i="765"/>
  <c r="H4" i="841"/>
  <c r="B4" i="842"/>
  <c r="E4" i="761"/>
  <c r="B4" i="765"/>
  <c r="C4" i="844"/>
  <c r="C4" i="841"/>
  <c r="C4" i="843"/>
  <c r="I4" i="844"/>
  <c r="I4" i="840"/>
  <c r="H4" i="842"/>
  <c r="E4" i="765"/>
  <c r="F4" i="841"/>
  <c r="C4" i="840"/>
  <c r="F4" i="844"/>
  <c r="F4" i="843"/>
  <c r="C4" i="761"/>
  <c r="H4" i="844"/>
  <c r="G4" i="842"/>
  <c r="H4" i="840"/>
  <c r="B4" i="844"/>
  <c r="B4" i="841"/>
  <c r="B4" i="843"/>
  <c r="K4" i="842"/>
  <c r="L4" i="840"/>
  <c r="C4" i="765"/>
  <c r="D4" i="844"/>
  <c r="B4" i="840"/>
  <c r="D4" i="841"/>
  <c r="D4" i="843"/>
  <c r="H4" i="765"/>
  <c r="C4" i="842"/>
  <c r="F4" i="761"/>
  <c r="K4" i="844"/>
  <c r="K4" i="840"/>
  <c r="J4" i="842"/>
  <c r="D4" i="765"/>
  <c r="E4" i="841"/>
  <c r="E4" i="844"/>
  <c r="B4" i="761"/>
  <c r="E4" i="843"/>
  <c r="G4" i="844"/>
  <c r="K4" i="765"/>
  <c r="I4" i="761"/>
  <c r="G4" i="840"/>
  <c r="F4" i="842"/>
  <c r="I4" i="765"/>
  <c r="D4" i="842"/>
  <c r="G4" i="761"/>
  <c r="E4" i="840"/>
  <c r="F3" i="844"/>
  <c r="E3" i="765"/>
  <c r="C3" i="840"/>
  <c r="F3" i="841"/>
  <c r="F3" i="843"/>
  <c r="C3" i="761"/>
  <c r="I3" i="844"/>
  <c r="I3" i="840"/>
  <c r="H3" i="842"/>
  <c r="J3" i="844"/>
  <c r="I3" i="842"/>
  <c r="J3" i="840"/>
  <c r="F3" i="765"/>
  <c r="D3" i="840"/>
  <c r="G3" i="841"/>
  <c r="G3" i="843"/>
  <c r="D3" i="761"/>
  <c r="K3" i="765"/>
  <c r="G3" i="844"/>
  <c r="G3" i="840"/>
  <c r="F3" i="842"/>
  <c r="I3" i="761"/>
  <c r="H3" i="765"/>
  <c r="C3" i="842"/>
  <c r="F3" i="761"/>
  <c r="C3" i="765"/>
  <c r="B3" i="840"/>
  <c r="D3" i="844"/>
  <c r="D3" i="841"/>
  <c r="D3" i="843"/>
  <c r="J3" i="765"/>
  <c r="E3" i="842"/>
  <c r="H3" i="761"/>
  <c r="F3" i="840"/>
  <c r="B3" i="841"/>
  <c r="B3" i="844"/>
  <c r="B3" i="843"/>
  <c r="K3" i="842"/>
  <c r="L3" i="840"/>
  <c r="I3" i="765"/>
  <c r="G3" i="761"/>
  <c r="E3" i="840"/>
  <c r="D3" i="842"/>
  <c r="B3" i="765"/>
  <c r="C3" i="844"/>
  <c r="C3" i="841"/>
  <c r="C3" i="843"/>
  <c r="H3" i="844"/>
  <c r="G3" i="842"/>
  <c r="H3" i="840"/>
  <c r="D3" i="765"/>
  <c r="E3" i="841"/>
  <c r="E3" i="844"/>
  <c r="B3" i="761"/>
  <c r="E3" i="843"/>
  <c r="K3" i="844"/>
  <c r="K3" i="840"/>
  <c r="J3" i="842"/>
  <c r="G3" i="765"/>
  <c r="H3" i="841"/>
  <c r="B3" i="842"/>
  <c r="E3" i="761"/>
  <c r="E2" i="765"/>
  <c r="F2" i="844"/>
  <c r="F2" i="841"/>
  <c r="C2" i="840"/>
  <c r="C2" i="761"/>
  <c r="F2" i="843"/>
  <c r="H2" i="841"/>
  <c r="G2" i="765"/>
  <c r="B2" i="842"/>
  <c r="E2" i="761"/>
  <c r="K2" i="765"/>
  <c r="G2" i="844"/>
  <c r="G2" i="840"/>
  <c r="I2" i="761"/>
  <c r="F2" i="842"/>
  <c r="H2" i="765"/>
  <c r="C2" i="842"/>
  <c r="F2" i="761"/>
  <c r="J2" i="844"/>
  <c r="I2" i="842"/>
  <c r="J2" i="840"/>
  <c r="F2" i="765"/>
  <c r="D2" i="840"/>
  <c r="G2" i="841"/>
  <c r="G2" i="843"/>
  <c r="D2" i="761"/>
  <c r="E2" i="841"/>
  <c r="E2" i="844"/>
  <c r="D2" i="765"/>
  <c r="E2" i="843"/>
  <c r="B2" i="761"/>
  <c r="K2" i="844"/>
  <c r="K2" i="840"/>
  <c r="J2" i="842"/>
  <c r="I2" i="844"/>
  <c r="H2" i="842"/>
  <c r="I2" i="840"/>
  <c r="H2" i="844"/>
  <c r="H2" i="840"/>
  <c r="G2" i="842"/>
  <c r="C2" i="841"/>
  <c r="B2" i="765"/>
  <c r="C2" i="844"/>
  <c r="C2" i="843"/>
  <c r="B2" i="841"/>
  <c r="B2" i="844"/>
  <c r="B2" i="843"/>
  <c r="I2" i="765"/>
  <c r="G2" i="761"/>
  <c r="D2" i="842"/>
  <c r="E2" i="840"/>
  <c r="J2" i="765"/>
  <c r="E2" i="842"/>
  <c r="F2" i="840"/>
  <c r="H2" i="761"/>
  <c r="B2" i="840"/>
  <c r="D2" i="841"/>
  <c r="C2" i="765"/>
  <c r="D2" i="844"/>
  <c r="D2" i="843"/>
  <c r="B5" i="842"/>
  <c r="G5" i="765"/>
  <c r="H5" i="841"/>
  <c r="E5" i="761"/>
  <c r="E5" i="841"/>
  <c r="D5" i="765"/>
  <c r="E5" i="844"/>
  <c r="B5" i="761"/>
  <c r="E5" i="843"/>
  <c r="J5" i="765"/>
  <c r="E5" i="842"/>
  <c r="H5" i="761"/>
  <c r="F5" i="840"/>
  <c r="I5" i="765"/>
  <c r="G5" i="761"/>
  <c r="E5" i="840"/>
  <c r="D5" i="842"/>
  <c r="B5" i="841"/>
  <c r="B5" i="844"/>
  <c r="B5" i="843"/>
  <c r="J5" i="844"/>
  <c r="I5" i="842"/>
  <c r="J5" i="840"/>
  <c r="K5" i="844"/>
  <c r="K5" i="840"/>
  <c r="J5" i="842"/>
  <c r="G5" i="844"/>
  <c r="K5" i="765"/>
  <c r="G5" i="840"/>
  <c r="F5" i="842"/>
  <c r="I5" i="761"/>
  <c r="H5" i="844"/>
  <c r="G5" i="842"/>
  <c r="H5" i="840"/>
  <c r="C5" i="842"/>
  <c r="H5" i="765"/>
  <c r="F5" i="761"/>
  <c r="I5" i="844"/>
  <c r="I5" i="840"/>
  <c r="H5" i="842"/>
  <c r="F5" i="844"/>
  <c r="C5" i="840"/>
  <c r="F5" i="841"/>
  <c r="E5" i="765"/>
  <c r="F5" i="843"/>
  <c r="C5" i="761"/>
  <c r="B5" i="840"/>
  <c r="D5" i="841"/>
  <c r="C5" i="765"/>
  <c r="D5" i="844"/>
  <c r="D5" i="843"/>
  <c r="F5" i="765"/>
  <c r="D5" i="840"/>
  <c r="G5" i="841"/>
  <c r="G5" i="843"/>
  <c r="D5" i="761"/>
  <c r="B5" i="765"/>
  <c r="C5" i="844"/>
  <c r="C5" i="841"/>
  <c r="C5" i="843"/>
  <c r="N7" i="828"/>
  <c r="N5" i="828"/>
  <c r="N4" i="828"/>
  <c r="N3" i="828"/>
  <c r="N6" i="828"/>
  <c r="Q7" i="828"/>
  <c r="D36" i="829"/>
  <c r="S7" i="828"/>
  <c r="F36" i="829"/>
  <c r="R7" i="828"/>
  <c r="E36" i="829"/>
  <c r="P7" i="828"/>
  <c r="C36" i="829"/>
  <c r="O7" i="828"/>
  <c r="B36" i="829"/>
  <c r="R5" i="828"/>
  <c r="E34" i="829"/>
  <c r="Q5" i="828"/>
  <c r="D34" i="829"/>
  <c r="P5" i="828"/>
  <c r="C34" i="829"/>
  <c r="S5" i="828"/>
  <c r="F34" i="829"/>
  <c r="O5" i="828"/>
  <c r="B34" i="829"/>
  <c r="P4" i="828"/>
  <c r="C33" i="829"/>
  <c r="R4" i="828"/>
  <c r="E33" i="829"/>
  <c r="O4" i="828"/>
  <c r="B33" i="829"/>
  <c r="S4" i="828"/>
  <c r="F33" i="829"/>
  <c r="Q4" i="828"/>
  <c r="D33" i="829"/>
  <c r="S3" i="828"/>
  <c r="F32" i="829"/>
  <c r="O3" i="828"/>
  <c r="B32" i="829"/>
  <c r="P3" i="828"/>
  <c r="C32" i="829"/>
  <c r="R3" i="828"/>
  <c r="E32" i="829"/>
  <c r="O6" i="828"/>
  <c r="B35" i="829"/>
  <c r="P6" i="828"/>
  <c r="C35" i="829"/>
  <c r="J7" i="828"/>
  <c r="L7" i="828"/>
  <c r="M7" i="828"/>
  <c r="K7" i="828"/>
  <c r="L5" i="828"/>
  <c r="J5" i="828"/>
  <c r="K5" i="828"/>
  <c r="M5" i="828"/>
  <c r="M4" i="828"/>
  <c r="L4" i="828"/>
  <c r="K4" i="828"/>
  <c r="J4" i="828"/>
  <c r="J3" i="828"/>
  <c r="K3" i="828"/>
  <c r="L3" i="828"/>
  <c r="M3" i="828"/>
  <c r="K6" i="828"/>
  <c r="J6" i="828"/>
  <c r="L6" i="828"/>
  <c r="M6" i="828"/>
  <c r="I6" i="828"/>
  <c r="F6" i="828"/>
  <c r="F6" i="826"/>
  <c r="E6" i="826"/>
  <c r="E6" i="828"/>
  <c r="D6" i="828"/>
  <c r="D6" i="826"/>
  <c r="G6" i="828"/>
  <c r="C6" i="828"/>
  <c r="C6" i="826"/>
  <c r="H6" i="828"/>
  <c r="B6" i="828"/>
  <c r="B6" i="826"/>
  <c r="F4" i="826"/>
  <c r="F4" i="828"/>
  <c r="E4" i="826"/>
  <c r="E4" i="828"/>
  <c r="G4" i="828"/>
  <c r="H4" i="828"/>
  <c r="C4" i="826"/>
  <c r="C4" i="828"/>
  <c r="I4" i="828"/>
  <c r="B4" i="826"/>
  <c r="B4" i="828"/>
  <c r="D4" i="826"/>
  <c r="D4" i="828"/>
  <c r="E3" i="828"/>
  <c r="E3" i="826"/>
  <c r="H3" i="828"/>
  <c r="F3" i="828"/>
  <c r="F3" i="826"/>
  <c r="G3" i="828"/>
  <c r="I3" i="828"/>
  <c r="D3" i="826"/>
  <c r="D3" i="828"/>
  <c r="B3" i="828"/>
  <c r="B3" i="826"/>
  <c r="C3" i="828"/>
  <c r="C3" i="826"/>
  <c r="I2" i="828"/>
  <c r="B2" i="828"/>
  <c r="B2" i="826"/>
  <c r="D2" i="826"/>
  <c r="D2" i="828"/>
  <c r="F2" i="826"/>
  <c r="F2" i="828"/>
  <c r="H2" i="828"/>
  <c r="C2" i="826"/>
  <c r="C2" i="828"/>
  <c r="G2" i="828"/>
  <c r="E2" i="826"/>
  <c r="E2" i="828"/>
  <c r="E5" i="828"/>
  <c r="E5" i="826"/>
  <c r="I5" i="828"/>
  <c r="F5" i="826"/>
  <c r="F5" i="828"/>
  <c r="H5" i="828"/>
  <c r="D5" i="826"/>
  <c r="D5" i="828"/>
  <c r="G5" i="828"/>
  <c r="C5" i="828"/>
  <c r="C5" i="826"/>
  <c r="B5" i="828"/>
  <c r="B5" i="826"/>
  <c r="Z71" i="2"/>
  <c r="AC184" i="2"/>
  <c r="AL187" i="2"/>
  <c r="AF184" i="2"/>
  <c r="AD184" i="2"/>
  <c r="AP185" i="2"/>
  <c r="AH185" i="2"/>
  <c r="AK185" i="2"/>
  <c r="AD186" i="2"/>
  <c r="AK186" i="2"/>
  <c r="AM186" i="2"/>
  <c r="AK188" i="2"/>
  <c r="AC188" i="2"/>
  <c r="AO187" i="2"/>
  <c r="AI187" i="2"/>
  <c r="AR184" i="2"/>
  <c r="AB184" i="2"/>
  <c r="AI184" i="2"/>
  <c r="AR185" i="2"/>
  <c r="Z185" i="2"/>
  <c r="Z186" i="2"/>
  <c r="AH186" i="2"/>
  <c r="AB188" i="2"/>
  <c r="AP188" i="2"/>
  <c r="AG187" i="2"/>
  <c r="Z187" i="2"/>
  <c r="AQ187" i="2"/>
  <c r="Y187" i="2"/>
  <c r="AM184" i="2"/>
  <c r="AQ184" i="2"/>
  <c r="Z184" i="2"/>
  <c r="AE184" i="2"/>
  <c r="AF185" i="2"/>
  <c r="AG185" i="2"/>
  <c r="AL185" i="2"/>
  <c r="AM185" i="2"/>
  <c r="AA185" i="2"/>
  <c r="AL186" i="2"/>
  <c r="AG186" i="2"/>
  <c r="AA186" i="2"/>
  <c r="AC186" i="2"/>
  <c r="AA187" i="2"/>
  <c r="AQ186" i="2"/>
  <c r="AO188" i="2"/>
  <c r="AI188" i="2"/>
  <c r="AQ188" i="2"/>
  <c r="AG188" i="2"/>
  <c r="AE188" i="2"/>
  <c r="AJ187" i="2"/>
  <c r="AC187" i="2"/>
  <c r="AA184" i="2"/>
  <c r="AP184" i="2"/>
  <c r="AI185" i="2"/>
  <c r="AJ185" i="2"/>
  <c r="AR186" i="2"/>
  <c r="AJ186" i="2"/>
  <c r="AH188" i="2"/>
  <c r="AD188" i="2"/>
  <c r="AF188" i="2"/>
  <c r="AF187" i="2"/>
  <c r="AH187" i="2"/>
  <c r="AJ184" i="2"/>
  <c r="AO184" i="2"/>
  <c r="AC185" i="2"/>
  <c r="AO185" i="2"/>
  <c r="AE185" i="2"/>
  <c r="AB186" i="2"/>
  <c r="AO186" i="2"/>
  <c r="AP186" i="2"/>
  <c r="AN188" i="2"/>
  <c r="V188" i="2"/>
  <c r="AR188" i="2"/>
  <c r="Z188" i="2"/>
  <c r="AM187" i="2"/>
  <c r="AE187" i="2"/>
  <c r="AK187" i="2"/>
  <c r="AB187" i="2"/>
  <c r="AK184" i="2"/>
  <c r="AG184" i="2"/>
  <c r="AL184" i="2"/>
  <c r="AH184" i="2"/>
  <c r="Y185" i="2"/>
  <c r="AN185" i="2"/>
  <c r="V185" i="2"/>
  <c r="AD185" i="2"/>
  <c r="AQ185" i="2"/>
  <c r="AB185" i="2"/>
  <c r="AI186" i="2"/>
  <c r="AF186" i="2"/>
  <c r="Y186" i="2"/>
  <c r="AN186" i="2"/>
  <c r="V186" i="2"/>
  <c r="AE186" i="2"/>
  <c r="AM188" i="2"/>
  <c r="AA188" i="2"/>
  <c r="Y188" i="2"/>
  <c r="AL188" i="2"/>
  <c r="AJ188" i="2"/>
  <c r="W75" i="2"/>
  <c r="W73" i="2"/>
  <c r="W72" i="2"/>
  <c r="W71" i="2"/>
  <c r="W74" i="2"/>
  <c r="H188" i="2"/>
  <c r="H186" i="2"/>
  <c r="H185" i="2"/>
  <c r="H184" i="2"/>
  <c r="S188" i="2"/>
  <c r="K188" i="2"/>
  <c r="C188" i="2"/>
  <c r="T188" i="2"/>
  <c r="R188" i="2"/>
  <c r="U188" i="2"/>
  <c r="O188" i="2"/>
  <c r="D188" i="2"/>
  <c r="L188" i="2"/>
  <c r="I188" i="2"/>
  <c r="P188" i="2"/>
  <c r="Q188" i="2"/>
  <c r="N188" i="2"/>
  <c r="J188" i="2"/>
  <c r="M188" i="2"/>
  <c r="F188" i="2"/>
  <c r="E188" i="2"/>
  <c r="G188" i="2"/>
  <c r="O186" i="2"/>
  <c r="M186" i="2"/>
  <c r="C186" i="2"/>
  <c r="I186" i="2"/>
  <c r="T186" i="2"/>
  <c r="L186" i="2"/>
  <c r="K186" i="2"/>
  <c r="J186" i="2"/>
  <c r="K187" i="2"/>
  <c r="D186" i="2"/>
  <c r="N186" i="2"/>
  <c r="Q186" i="2"/>
  <c r="R186" i="2"/>
  <c r="S186" i="2"/>
  <c r="F186" i="2"/>
  <c r="G186" i="2"/>
  <c r="U186" i="2"/>
  <c r="E186" i="2"/>
  <c r="P186" i="2"/>
  <c r="N185" i="2"/>
  <c r="M185" i="2"/>
  <c r="L185" i="2"/>
  <c r="T185" i="2"/>
  <c r="S185" i="2"/>
  <c r="K185" i="2"/>
  <c r="D185" i="2"/>
  <c r="E185" i="2"/>
  <c r="O185" i="2"/>
  <c r="P185" i="2"/>
  <c r="R185" i="2"/>
  <c r="Q185" i="2"/>
  <c r="C185" i="2"/>
  <c r="F185" i="2"/>
  <c r="J185" i="2"/>
  <c r="U185" i="2"/>
  <c r="I185" i="2"/>
  <c r="G185" i="2"/>
  <c r="C184" i="2"/>
  <c r="Y184" i="2"/>
  <c r="Q184" i="2"/>
  <c r="L184" i="2"/>
  <c r="T184" i="2"/>
  <c r="P184" i="2"/>
  <c r="S184" i="2"/>
  <c r="D184" i="2"/>
  <c r="G184" i="2"/>
  <c r="I184" i="2"/>
  <c r="M184" i="2"/>
  <c r="J184" i="2"/>
  <c r="K184" i="2"/>
  <c r="N184" i="2"/>
  <c r="E184" i="2"/>
  <c r="R184" i="2"/>
  <c r="U184" i="2"/>
  <c r="F184" i="2"/>
  <c r="O184" i="2"/>
  <c r="S187" i="2"/>
  <c r="I187" i="2"/>
  <c r="Q187" i="2"/>
  <c r="F187" i="2"/>
  <c r="L187" i="2"/>
  <c r="G187" i="2"/>
  <c r="D187" i="2"/>
  <c r="C187" i="2"/>
  <c r="R187" i="2"/>
  <c r="T187" i="2"/>
  <c r="J187" i="2"/>
  <c r="M187" i="2"/>
  <c r="U187" i="2"/>
  <c r="P187" i="2"/>
  <c r="O187" i="2"/>
  <c r="AM132" i="2"/>
  <c r="Y132" i="2"/>
  <c r="AG132" i="2"/>
  <c r="AO132" i="2"/>
  <c r="Z132" i="2"/>
  <c r="AA132" i="2"/>
  <c r="AI132" i="2"/>
  <c r="AB132" i="2"/>
  <c r="AE132" i="2"/>
  <c r="AR132" i="2"/>
  <c r="AK132" i="2"/>
  <c r="AP132" i="2"/>
  <c r="AJ132" i="2"/>
  <c r="AL132" i="2"/>
  <c r="AN132" i="2"/>
  <c r="AQ132" i="2"/>
  <c r="AD132" i="2"/>
  <c r="AH132" i="2"/>
  <c r="AC132" i="2"/>
  <c r="AF132" i="2"/>
  <c r="Z130" i="2"/>
  <c r="Y130" i="2"/>
  <c r="AQ130" i="2"/>
  <c r="AL130" i="2"/>
  <c r="AM130" i="2"/>
  <c r="AK130" i="2"/>
  <c r="AA130" i="2"/>
  <c r="AH130" i="2"/>
  <c r="AR130" i="2"/>
  <c r="AE130" i="2"/>
  <c r="AG130" i="2"/>
  <c r="AJ130" i="2"/>
  <c r="AP130" i="2"/>
  <c r="AI130" i="2"/>
  <c r="AN130" i="2"/>
  <c r="AM131" i="2"/>
  <c r="AD130" i="2"/>
  <c r="AF130" i="2"/>
  <c r="AO130" i="2"/>
  <c r="AC130" i="2"/>
  <c r="AB130" i="2"/>
  <c r="AN129" i="2"/>
  <c r="AJ129" i="2"/>
  <c r="AC129" i="2"/>
  <c r="Z129" i="2"/>
  <c r="AB129" i="2"/>
  <c r="AG129" i="2"/>
  <c r="AE129" i="2"/>
  <c r="AL129" i="2"/>
  <c r="AK129" i="2"/>
  <c r="AH129" i="2"/>
  <c r="AO129" i="2"/>
  <c r="AI129" i="2"/>
  <c r="AF129" i="2"/>
  <c r="AP129" i="2"/>
  <c r="AM129" i="2"/>
  <c r="Y129" i="2"/>
  <c r="AQ129" i="2"/>
  <c r="AR129" i="2"/>
  <c r="AA129" i="2"/>
  <c r="AD129" i="2"/>
  <c r="Y128" i="2"/>
  <c r="AE128" i="2"/>
  <c r="AN128" i="2"/>
  <c r="AB128" i="2"/>
  <c r="AJ128" i="2"/>
  <c r="AA128" i="2"/>
  <c r="AF128" i="2"/>
  <c r="AP128" i="2"/>
  <c r="AK128" i="2"/>
  <c r="AM128" i="2"/>
  <c r="AR128" i="2"/>
  <c r="AC128" i="2"/>
  <c r="AL128" i="2"/>
  <c r="AI128" i="2"/>
  <c r="AG128" i="2"/>
  <c r="AH128" i="2"/>
  <c r="AO128" i="2"/>
  <c r="AD128" i="2"/>
  <c r="Z128" i="2"/>
  <c r="AJ131" i="2"/>
  <c r="AI131" i="2"/>
  <c r="AE131" i="2"/>
  <c r="AD131" i="2"/>
  <c r="AN131" i="2"/>
  <c r="AF131" i="2"/>
  <c r="AA131" i="2"/>
  <c r="Y131" i="2"/>
  <c r="AG131" i="2"/>
  <c r="AL131" i="2"/>
  <c r="AK131" i="2"/>
  <c r="AP131" i="2"/>
  <c r="AO131" i="2"/>
  <c r="AB131" i="2"/>
  <c r="Z131" i="2"/>
  <c r="AF74" i="2"/>
  <c r="G5" i="856" s="1"/>
  <c r="AB74" i="2"/>
  <c r="AC71" i="2"/>
  <c r="AO72" i="2"/>
  <c r="AS72" i="2"/>
  <c r="AA72" i="2"/>
  <c r="G3" i="849" s="1"/>
  <c r="AK73" i="2"/>
  <c r="AO73" i="2"/>
  <c r="AF75" i="2"/>
  <c r="G6" i="856" s="1"/>
  <c r="Z75" i="2"/>
  <c r="AM75" i="2"/>
  <c r="AC74" i="2"/>
  <c r="Z74" i="2"/>
  <c r="AH71" i="2"/>
  <c r="G2" i="855" s="1"/>
  <c r="AB71" i="2"/>
  <c r="AC72" i="2"/>
  <c r="AF72" i="2"/>
  <c r="G3" i="856" s="1"/>
  <c r="AN73" i="2"/>
  <c r="AR73" i="2"/>
  <c r="AJ73" i="2"/>
  <c r="AH73" i="2"/>
  <c r="G4" i="855" s="1"/>
  <c r="AG75" i="2"/>
  <c r="AD75" i="2"/>
  <c r="AC75" i="2"/>
  <c r="AB75" i="2"/>
  <c r="AK74" i="2"/>
  <c r="AG74" i="2"/>
  <c r="AD74" i="2"/>
  <c r="AM71" i="2"/>
  <c r="AQ71" i="2"/>
  <c r="AG71" i="2"/>
  <c r="AA71" i="2"/>
  <c r="G2" i="849" s="1"/>
  <c r="AD71" i="2"/>
  <c r="AJ72" i="2"/>
  <c r="AQ72" i="2"/>
  <c r="AG72" i="2"/>
  <c r="AB72" i="2"/>
  <c r="AI72" i="2"/>
  <c r="AA73" i="2"/>
  <c r="G4" i="849" s="1"/>
  <c r="AI73" i="2"/>
  <c r="AG73" i="2"/>
  <c r="AP73" i="2"/>
  <c r="AO75" i="2"/>
  <c r="AA75" i="2"/>
  <c r="G6" i="849" s="1"/>
  <c r="AQ75" i="2"/>
  <c r="AP75" i="2"/>
  <c r="AI75" i="2"/>
  <c r="AE74" i="2"/>
  <c r="AA74" i="2"/>
  <c r="G5" i="849" s="1"/>
  <c r="AE71" i="2"/>
  <c r="AN71" i="2"/>
  <c r="Z72" i="2"/>
  <c r="AH72" i="2"/>
  <c r="G3" i="855" s="1"/>
  <c r="AD73" i="2"/>
  <c r="Z73" i="2"/>
  <c r="AB73" i="2"/>
  <c r="AR75" i="2"/>
  <c r="AN75" i="2"/>
  <c r="AI74" i="2"/>
  <c r="AH74" i="2"/>
  <c r="G5" i="855" s="1"/>
  <c r="AF71" i="2"/>
  <c r="G2" i="856" s="1"/>
  <c r="AI71" i="2"/>
  <c r="AK72" i="2"/>
  <c r="AN72" i="2"/>
  <c r="AR72" i="2"/>
  <c r="AC73" i="2"/>
  <c r="AR74" i="2"/>
  <c r="AH75" i="2"/>
  <c r="G6" i="855" s="1"/>
  <c r="AM74" i="2"/>
  <c r="AN74" i="2"/>
  <c r="AJ74" i="2"/>
  <c r="AK71" i="2"/>
  <c r="AJ71" i="2"/>
  <c r="AR71" i="2"/>
  <c r="AS71" i="2"/>
  <c r="AP71" i="2"/>
  <c r="AP72" i="2"/>
  <c r="AD72" i="2"/>
  <c r="AM72" i="2"/>
  <c r="AE72" i="2"/>
  <c r="AQ73" i="2"/>
  <c r="AS73" i="2"/>
  <c r="AE73" i="2"/>
  <c r="AM73" i="2"/>
  <c r="AF73" i="2"/>
  <c r="G4" i="856" s="1"/>
  <c r="AE75" i="2"/>
  <c r="AS75" i="2"/>
  <c r="AJ75" i="2"/>
  <c r="AK75" i="2"/>
  <c r="AL75" i="2"/>
  <c r="AL73" i="2"/>
  <c r="AL72" i="2"/>
  <c r="AL71" i="2"/>
  <c r="AL74" i="2"/>
  <c r="O133" i="2"/>
  <c r="V133" i="2"/>
  <c r="T133" i="2"/>
  <c r="M133" i="2"/>
  <c r="U133" i="2"/>
  <c r="K133" i="2"/>
  <c r="Q133" i="2"/>
  <c r="F133" i="2"/>
  <c r="L133" i="2"/>
  <c r="C133" i="2"/>
  <c r="J133" i="2"/>
  <c r="P133" i="2"/>
  <c r="E133" i="2"/>
  <c r="N133" i="2"/>
  <c r="D133" i="2"/>
  <c r="U131" i="2"/>
  <c r="V131" i="2"/>
  <c r="O131" i="2"/>
  <c r="F131" i="2"/>
  <c r="M131" i="2"/>
  <c r="Q131" i="2"/>
  <c r="P131" i="2"/>
  <c r="K131" i="2"/>
  <c r="E131" i="2"/>
  <c r="C131" i="2"/>
  <c r="T131" i="2"/>
  <c r="D131" i="2"/>
  <c r="J131" i="2"/>
  <c r="N131" i="2"/>
  <c r="L131" i="2"/>
  <c r="L132" i="2"/>
  <c r="K130" i="2"/>
  <c r="E130" i="2"/>
  <c r="O130" i="2"/>
  <c r="U130" i="2"/>
  <c r="P130" i="2"/>
  <c r="D130" i="2"/>
  <c r="Q130" i="2"/>
  <c r="C130" i="2"/>
  <c r="T130" i="2"/>
  <c r="V130" i="2"/>
  <c r="M130" i="2"/>
  <c r="N130" i="2"/>
  <c r="J130" i="2"/>
  <c r="F130" i="2"/>
  <c r="L130" i="2"/>
  <c r="L129" i="2"/>
  <c r="V129" i="2"/>
  <c r="K129" i="2"/>
  <c r="U129" i="2"/>
  <c r="P129" i="2"/>
  <c r="M129" i="2"/>
  <c r="E129" i="2"/>
  <c r="C129" i="2"/>
  <c r="O129" i="2"/>
  <c r="N129" i="2"/>
  <c r="J129" i="2"/>
  <c r="F129" i="2"/>
  <c r="Q129" i="2"/>
  <c r="D129" i="2"/>
  <c r="P132" i="2"/>
  <c r="E132" i="2"/>
  <c r="F132" i="2"/>
  <c r="D132" i="2"/>
  <c r="O132" i="2"/>
  <c r="M132" i="2"/>
  <c r="N132" i="2"/>
  <c r="Q132" i="2"/>
  <c r="C132" i="2"/>
  <c r="J132" i="2"/>
  <c r="G132" i="2"/>
  <c r="G129" i="2"/>
  <c r="R130" i="2"/>
  <c r="H131" i="2"/>
  <c r="G131" i="2"/>
  <c r="G133" i="2"/>
  <c r="S132" i="2"/>
  <c r="H132" i="2"/>
  <c r="R129" i="2"/>
  <c r="H129" i="2"/>
  <c r="I130" i="2"/>
  <c r="S130" i="2"/>
  <c r="S131" i="2"/>
  <c r="I133" i="2"/>
  <c r="H133" i="2"/>
  <c r="R133" i="2"/>
  <c r="R132" i="2"/>
  <c r="I132" i="2"/>
  <c r="S129" i="2"/>
  <c r="H130" i="2"/>
  <c r="I131" i="2"/>
  <c r="I129" i="2"/>
  <c r="G130" i="2"/>
  <c r="R131" i="2"/>
  <c r="S133" i="2"/>
  <c r="N6" i="846" l="1"/>
  <c r="L6" i="856"/>
  <c r="B6" i="855"/>
  <c r="B6" i="856"/>
  <c r="F6" i="849"/>
  <c r="M6" i="846"/>
  <c r="K6" i="856"/>
  <c r="I6" i="856"/>
  <c r="H6" i="855"/>
  <c r="E6" i="856"/>
  <c r="I6" i="849"/>
  <c r="E6" i="855"/>
  <c r="O6" i="846"/>
  <c r="M6" i="856"/>
  <c r="F6" i="856"/>
  <c r="J6" i="849"/>
  <c r="H6" i="856"/>
  <c r="F6" i="855"/>
  <c r="C6" i="855"/>
  <c r="C6" i="856"/>
  <c r="H6" i="849"/>
  <c r="L6" i="846"/>
  <c r="J6" i="856"/>
  <c r="D6" i="855"/>
  <c r="D6" i="856"/>
  <c r="O4" i="846"/>
  <c r="M4" i="856"/>
  <c r="I4" i="856"/>
  <c r="H4" i="855"/>
  <c r="F4" i="856"/>
  <c r="J4" i="849"/>
  <c r="B4" i="855"/>
  <c r="B4" i="856"/>
  <c r="F4" i="849"/>
  <c r="M4" i="846"/>
  <c r="K4" i="856"/>
  <c r="F4" i="855"/>
  <c r="H4" i="856"/>
  <c r="H4" i="849"/>
  <c r="C4" i="856"/>
  <c r="C4" i="855"/>
  <c r="L4" i="846"/>
  <c r="J4" i="856"/>
  <c r="N4" i="846"/>
  <c r="L4" i="856"/>
  <c r="D4" i="856"/>
  <c r="D4" i="855"/>
  <c r="E4" i="856"/>
  <c r="I4" i="849"/>
  <c r="E4" i="855"/>
  <c r="E3" i="856"/>
  <c r="E3" i="855"/>
  <c r="I3" i="849"/>
  <c r="I3" i="856"/>
  <c r="H3" i="855"/>
  <c r="C3" i="856"/>
  <c r="H3" i="849"/>
  <c r="C3" i="855"/>
  <c r="O3" i="846"/>
  <c r="M3" i="856"/>
  <c r="M3" i="846"/>
  <c r="K3" i="856"/>
  <c r="L3" i="846"/>
  <c r="J3" i="856"/>
  <c r="N3" i="846"/>
  <c r="L3" i="856"/>
  <c r="F3" i="856"/>
  <c r="J3" i="849"/>
  <c r="B3" i="856"/>
  <c r="B3" i="855"/>
  <c r="F3" i="849"/>
  <c r="F3" i="855"/>
  <c r="H3" i="856"/>
  <c r="D3" i="855"/>
  <c r="D3" i="856"/>
  <c r="M2" i="846"/>
  <c r="K2" i="856"/>
  <c r="H2" i="856"/>
  <c r="F2" i="855"/>
  <c r="N2" i="846"/>
  <c r="L2" i="856"/>
  <c r="L2" i="846"/>
  <c r="J2" i="856"/>
  <c r="E2" i="856"/>
  <c r="I2" i="849"/>
  <c r="E2" i="855"/>
  <c r="O2" i="846"/>
  <c r="M2" i="856"/>
  <c r="C2" i="855"/>
  <c r="H2" i="849"/>
  <c r="C2" i="856"/>
  <c r="D2" i="855"/>
  <c r="D2" i="856"/>
  <c r="I2" i="856"/>
  <c r="H2" i="855"/>
  <c r="F2" i="856"/>
  <c r="J2" i="849"/>
  <c r="B2" i="855"/>
  <c r="B2" i="856"/>
  <c r="F2" i="849"/>
  <c r="F5" i="855"/>
  <c r="H5" i="856"/>
  <c r="N5" i="846"/>
  <c r="L5" i="856"/>
  <c r="C5" i="856"/>
  <c r="H5" i="849"/>
  <c r="C5" i="855"/>
  <c r="J5" i="849"/>
  <c r="F5" i="856"/>
  <c r="E5" i="856"/>
  <c r="E5" i="855"/>
  <c r="I5" i="849"/>
  <c r="D5" i="855"/>
  <c r="D5" i="856"/>
  <c r="L5" i="846"/>
  <c r="J5" i="856"/>
  <c r="I5" i="856"/>
  <c r="H5" i="855"/>
  <c r="M5" i="846"/>
  <c r="K5" i="856"/>
  <c r="O5" i="846"/>
  <c r="M5" i="856"/>
  <c r="B5" i="855"/>
  <c r="F5" i="849"/>
  <c r="B5" i="856"/>
  <c r="H6" i="846"/>
  <c r="H6" i="845"/>
  <c r="K6" i="846"/>
  <c r="K6" i="845"/>
  <c r="K6" i="826"/>
  <c r="F6" i="846"/>
  <c r="F6" i="845"/>
  <c r="I6" i="826"/>
  <c r="D6" i="846"/>
  <c r="D6" i="845"/>
  <c r="L6" i="826"/>
  <c r="G6" i="846"/>
  <c r="G6" i="845"/>
  <c r="I6" i="846"/>
  <c r="I6" i="845"/>
  <c r="G6" i="826"/>
  <c r="B6" i="846"/>
  <c r="B6" i="845"/>
  <c r="J6" i="846"/>
  <c r="J6" i="845"/>
  <c r="H6" i="826"/>
  <c r="C6" i="845"/>
  <c r="C6" i="846"/>
  <c r="J6" i="826"/>
  <c r="E6" i="846"/>
  <c r="E6" i="845"/>
  <c r="I4" i="845"/>
  <c r="I4" i="846"/>
  <c r="I4" i="826"/>
  <c r="D4" i="845"/>
  <c r="D4" i="846"/>
  <c r="K4" i="846"/>
  <c r="K4" i="845"/>
  <c r="H4" i="845"/>
  <c r="H4" i="846"/>
  <c r="L4" i="826"/>
  <c r="G4" i="846"/>
  <c r="G4" i="845"/>
  <c r="G4" i="826"/>
  <c r="B4" i="846"/>
  <c r="B4" i="845"/>
  <c r="H4" i="826"/>
  <c r="C4" i="846"/>
  <c r="C4" i="845"/>
  <c r="J4" i="846"/>
  <c r="J4" i="845"/>
  <c r="J4" i="826"/>
  <c r="E4" i="845"/>
  <c r="E4" i="846"/>
  <c r="K4" i="826"/>
  <c r="F4" i="846"/>
  <c r="F4" i="845"/>
  <c r="K3" i="826"/>
  <c r="F3" i="846"/>
  <c r="F3" i="845"/>
  <c r="K3" i="846"/>
  <c r="K3" i="845"/>
  <c r="H3" i="826"/>
  <c r="C3" i="846"/>
  <c r="C3" i="845"/>
  <c r="J3" i="846"/>
  <c r="J3" i="845"/>
  <c r="I3" i="826"/>
  <c r="D3" i="846"/>
  <c r="D3" i="845"/>
  <c r="H3" i="846"/>
  <c r="H3" i="845"/>
  <c r="L3" i="826"/>
  <c r="G3" i="846"/>
  <c r="G3" i="845"/>
  <c r="G3" i="826"/>
  <c r="B3" i="846"/>
  <c r="B3" i="845"/>
  <c r="I3" i="846"/>
  <c r="I3" i="845"/>
  <c r="J3" i="826"/>
  <c r="E3" i="846"/>
  <c r="E3" i="845"/>
  <c r="H2" i="846"/>
  <c r="H2" i="845"/>
  <c r="K2" i="826"/>
  <c r="F2" i="845"/>
  <c r="F2" i="846"/>
  <c r="H2" i="826"/>
  <c r="C2" i="846"/>
  <c r="C2" i="845"/>
  <c r="I2" i="846"/>
  <c r="I2" i="845"/>
  <c r="I2" i="826"/>
  <c r="D2" i="846"/>
  <c r="D2" i="845"/>
  <c r="J2" i="826"/>
  <c r="E2" i="845"/>
  <c r="E2" i="846"/>
  <c r="K2" i="846"/>
  <c r="K2" i="845"/>
  <c r="L2" i="826"/>
  <c r="G2" i="846"/>
  <c r="G2" i="845"/>
  <c r="J2" i="845"/>
  <c r="J2" i="846"/>
  <c r="G2" i="826"/>
  <c r="B2" i="846"/>
  <c r="B2" i="845"/>
  <c r="H5" i="826"/>
  <c r="C5" i="846"/>
  <c r="C5" i="845"/>
  <c r="G5" i="826"/>
  <c r="B5" i="846"/>
  <c r="B5" i="845"/>
  <c r="H5" i="846"/>
  <c r="H5" i="845"/>
  <c r="J5" i="845"/>
  <c r="J5" i="846"/>
  <c r="L5" i="826"/>
  <c r="G5" i="846"/>
  <c r="G5" i="845"/>
  <c r="K5" i="826"/>
  <c r="F5" i="846"/>
  <c r="F5" i="845"/>
  <c r="J5" i="826"/>
  <c r="E5" i="846"/>
  <c r="E5" i="845"/>
  <c r="K5" i="846"/>
  <c r="K5" i="845"/>
  <c r="I5" i="846"/>
  <c r="I5" i="845"/>
  <c r="I5" i="826"/>
  <c r="D5" i="846"/>
  <c r="D5" i="845"/>
  <c r="AS128" i="2"/>
  <c r="AS184" i="2"/>
  <c r="AS188" i="2"/>
  <c r="AS185" i="2"/>
  <c r="AS187" i="2"/>
  <c r="W129" i="2"/>
  <c r="AS186" i="2"/>
  <c r="AS130" i="2"/>
  <c r="W131" i="2"/>
  <c r="W130" i="2"/>
  <c r="AS129" i="2"/>
  <c r="AS131" i="2"/>
  <c r="W132" i="2"/>
  <c r="AS132" i="2"/>
  <c r="W133" i="2"/>
  <c r="W188" i="2"/>
  <c r="W186" i="2"/>
  <c r="W185" i="2"/>
  <c r="W187" i="2"/>
  <c r="W184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9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10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11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2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3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14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5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16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17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18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9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20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21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22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23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24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25" name="Connexion3021" type="4" refreshedVersion="4" background="1" refreshOnLoad="1" saveData="1">
    <webPr sourceData="1" parsePre="1" consecutive="1" xl2000="1" url="http://127.0.0.1/arrivee_an_3.php"/>
  </connection>
  <connection id="26" name="Connexion30211" type="4" refreshedVersion="4" background="1" refreshOnLoad="1" saveData="1">
    <webPr sourceData="1" parsePre="1" consecutive="1" xl2000="1" url="http://127.0.0.1/arrivee_an_4.php"/>
  </connection>
  <connection id="27" name="Connexion302111" type="4" refreshedVersion="4" background="1" refreshOnLoad="1" saveData="1">
    <webPr sourceData="1" parsePre="1" consecutive="1" xl2000="1" url="http://127.0.0.1/arrivee_an_5.php"/>
  </connection>
  <connection id="28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29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30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31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32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33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34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35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36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37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38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39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40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41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42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43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44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45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46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47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48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49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50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51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52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53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54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55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56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57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58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59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60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61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62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63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64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65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<sst xmlns="http://schemas.openxmlformats.org/spreadsheetml/2006/main" count="8537" uniqueCount="419">
  <si>
    <t>KOKANP@HOTMAIL.COM</t>
  </si>
  <si>
    <t>Au moins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</si>
  <si>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</si>
  <si>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</si>
  <si>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</si>
  <si>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</si>
  <si>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</si>
  <si>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</si>
  <si>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</si>
  <si>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</si>
  <si>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</si>
  <si>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</si>
  <si>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</si>
  <si>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</si>
  <si>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</si>
  <si>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</si>
  <si>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</si>
  <si>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</si>
  <si>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</si>
  <si>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</si>
  <si>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</si>
  <si>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</si>
  <si>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</si>
  <si>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</si>
  <si>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</si>
  <si>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</si>
  <si>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</si>
  <si>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</si>
  <si>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</si>
  <si>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Numero</t>
  </si>
  <si>
    <t>SENS</t>
  </si>
  <si>
    <t>VALEUR</t>
  </si>
  <si>
    <t>OBSERVATION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</si>
  <si>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</si>
  <si>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</si>
  <si>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</si>
  <si>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</si>
  <si>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</si>
  <si>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</si>
  <si>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</si>
  <si>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</si>
  <si>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</si>
  <si>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</si>
  <si>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</si>
  <si>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</si>
  <si>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</si>
  <si>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</si>
  <si>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Statistique quinte</t>
  </si>
  <si>
    <t>http://stats-quinte.com/pronos-vendredi.html</t>
  </si>
  <si>
    <t>presse française</t>
  </si>
  <si>
    <t>http://www.pronostics-turf.info/fg-pronostics-presse.php</t>
  </si>
  <si>
    <t>pmu</t>
  </si>
  <si>
    <t>http://www.pmu.fr/turf/index.html</t>
  </si>
  <si>
    <t>Administration locale</t>
  </si>
  <si>
    <t>http://127.0.0.1/home/</t>
  </si>
  <si>
    <t>http://www.kokanturf.com/</t>
  </si>
  <si>
    <t>Kokanturf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</si>
  <si>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</si>
  <si>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</si>
  <si>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</si>
  <si>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</si>
  <si>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</si>
  <si>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</si>
  <si>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</si>
  <si>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</si>
  <si>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</si>
  <si>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</si>
  <si>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Calendrier des courses</t>
  </si>
  <si>
    <t>http://www.tuyaux-turf.com/calendrier-des-courses.php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</si>
  <si>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</si>
  <si>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</si>
  <si>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</si>
  <si>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</si>
  <si>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</si>
  <si>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</si>
  <si>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</si>
  <si>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</si>
  <si>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</si>
  <si>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</si>
  <si>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</si>
  <si>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</si>
  <si>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</si>
  <si>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</si>
  <si>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</si>
  <si>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</si>
  <si>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</si>
  <si>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Arrivée sit pmu,fr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</si>
  <si>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</si>
  <si>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</si>
  <si>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</si>
  <si>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</si>
  <si>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</si>
  <si>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</si>
  <si>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</si>
  <si>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</si>
  <si>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</si>
  <si>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</si>
  <si>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</si>
  <si>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</si>
  <si>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</si>
  <si>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</si>
  <si>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</si>
  <si>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</si>
  <si>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</si>
  <si>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</si>
  <si>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</si>
  <si>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</si>
  <si>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</si>
  <si>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</si>
  <si>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</si>
  <si>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</si>
  <si>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</si>
  <si>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</si>
  <si>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</si>
  <si>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</si>
  <si>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</si>
  <si>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</si>
  <si>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</si>
  <si>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</si>
  <si>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</si>
  <si>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</si>
  <si>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</si>
  <si>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</si>
  <si>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</si>
  <si>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</si>
  <si>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</si>
  <si>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</si>
  <si>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</si>
  <si>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</si>
  <si>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</si>
  <si>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</si>
  <si>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</si>
  <si>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</si>
  <si>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</si>
  <si>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</si>
  <si>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</si>
  <si>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</si>
  <si>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</si>
  <si>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</si>
  <si>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</si>
  <si>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</si>
  <si>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</si>
  <si>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</si>
  <si>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</si>
  <si>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</si>
  <si>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</si>
  <si>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</si>
  <si>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</si>
  <si>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</si>
  <si>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</si>
  <si>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</si>
  <si>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</si>
  <si>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</si>
  <si>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</si>
  <si>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</si>
  <si>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</si>
  <si>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</si>
  <si>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</si>
  <si>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</si>
  <si>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</si>
  <si>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</si>
  <si>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</si>
  <si>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</si>
  <si>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</si>
  <si>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</si>
  <si>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</si>
  <si>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</si>
  <si>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</si>
  <si>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</si>
  <si>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</si>
  <si>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</si>
  <si>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</si>
  <si>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</si>
  <si>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</si>
  <si>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</si>
  <si>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</si>
  <si>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</si>
  <si>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</si>
  <si>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</si>
  <si>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</si>
  <si>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</si>
  <si>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</si>
  <si>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</si>
  <si>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</si>
  <si>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</si>
  <si>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</si>
  <si>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</si>
  <si>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</si>
  <si>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Passé de la course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</si>
  <si>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</si>
  <si>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</si>
  <si>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</si>
  <si>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</si>
  <si>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</si>
  <si>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</si>
  <si>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</si>
  <si>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</si>
  <si>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confiance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</si>
  <si>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</si>
  <si>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</si>
  <si>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</si>
  <si>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</si>
  <si>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</si>
  <si>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</si>
  <si>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</si>
  <si>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</si>
  <si>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</si>
  <si>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</si>
  <si>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Dèlaissés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</si>
  <si>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</si>
  <si>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</si>
  <si>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</si>
  <si>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</si>
  <si>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</si>
  <si>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</si>
  <si>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</si>
  <si>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</si>
  <si>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</si>
  <si>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</si>
  <si>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</si>
  <si>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</si>
  <si>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</si>
  <si>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</si>
  <si>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</si>
  <si>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</si>
  <si>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</si>
  <si>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</si>
  <si>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</si>
  <si>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</si>
  <si>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</si>
  <si>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</si>
  <si>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</si>
  <si>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</si>
  <si>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</si>
  <si>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</si>
  <si>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</si>
  <si>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</si>
  <si>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</si>
  <si>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</si>
  <si>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</si>
  <si>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</si>
  <si>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</si>
  <si>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</si>
  <si>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</si>
  <si>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</si>
  <si>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</si>
  <si>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</si>
  <si>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</si>
  <si>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</si>
  <si>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</si>
  <si>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</si>
  <si>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</si>
  <si>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</si>
  <si>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</si>
  <si>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</si>
  <si>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</si>
  <si>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</si>
  <si>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</si>
  <si>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</si>
  <si>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</si>
  <si>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chevaux impairs</t>
  </si>
  <si>
    <t>chevaux pairs</t>
  </si>
  <si>
    <t>F</t>
  </si>
  <si>
    <t>3X3</t>
  </si>
  <si>
    <t>2X2</t>
  </si>
  <si>
    <t>5x5</t>
  </si>
  <si>
    <t>8x8</t>
  </si>
  <si>
    <t>9x9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</si>
  <si>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</si>
  <si>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</si>
  <si>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</si>
  <si>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</si>
  <si>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</si>
  <si>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</si>
  <si>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</si>
  <si>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</si>
  <si>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</si>
  <si>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</si>
  <si>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</si>
  <si>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</si>
  <si>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</si>
  <si>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</si>
  <si>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</si>
  <si>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</si>
  <si>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</si>
  <si>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</si>
  <si>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</si>
  <si>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</si>
  <si>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</si>
  <si>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</si>
  <si>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</si>
  <si>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</si>
  <si>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</si>
  <si>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</si>
  <si>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</si>
  <si>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</si>
  <si>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</si>
  <si>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</si>
  <si>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</si>
  <si>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</si>
  <si>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</si>
  <si>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Full Texts</t>
  </si>
  <si>
    <t>Edit</t>
  </si>
  <si>
    <t>Delete</t>
  </si>
  <si>
    <t>a</t>
  </si>
  <si>
    <t>Z</t>
  </si>
  <si>
    <t>z</t>
  </si>
  <si>
    <t>t</t>
  </si>
  <si>
    <t> Janvier</t>
  </si>
  <si>
    <t>Mercredi</t>
  </si>
  <si>
    <t>VINCENNES</t>
  </si>
  <si>
    <t>Trot</t>
  </si>
  <si>
    <t>Jeudi</t>
  </si>
  <si>
    <t>PAU</t>
  </si>
  <si>
    <t>Mixte</t>
  </si>
  <si>
    <t>Vendredi</t>
  </si>
  <si>
    <t>DEAUVILLE</t>
  </si>
  <si>
    <t>Plat</t>
  </si>
  <si>
    <t>Samedi</t>
  </si>
  <si>
    <t>Dimanche</t>
  </si>
  <si>
    <t>Lundi</t>
  </si>
  <si>
    <t>Mardi</t>
  </si>
  <si>
    <t>CAGNES SUR MER</t>
  </si>
  <si>
    <t> Février</t>
  </si>
  <si>
    <t>ENGHIEN SOISY</t>
  </si>
  <si>
    <t>MARSEILLE BORELY</t>
  </si>
  <si>
    <t>Obstacle</t>
  </si>
  <si>
    <t> Mars</t>
  </si>
  <si>
    <t>AUTEUIL</t>
  </si>
  <si>
    <t>CHANTILLY</t>
  </si>
  <si>
    <t>AMIENS</t>
  </si>
  <si>
    <t>SAINT CLOUD</t>
  </si>
  <si>
    <t>COMPIEGNE</t>
  </si>
  <si>
    <t>LAVAL</t>
  </si>
  <si>
    <t>CAEN</t>
  </si>
  <si>
    <t>BEAUMONT DE LOMAGNE</t>
  </si>
  <si>
    <t>FONTAINEBLEAU</t>
  </si>
  <si>
    <t> Avril</t>
  </si>
  <si>
    <t>ANGERS</t>
  </si>
  <si>
    <t>MAISONS LAFFITTE</t>
  </si>
  <si>
    <t>LONGCHAMP</t>
  </si>
  <si>
    <t>SAINT GALMIER</t>
  </si>
  <si>
    <t>PARIS-VINCENNES</t>
  </si>
  <si>
    <t>MAISONS-LAFFITTE</t>
  </si>
  <si>
    <t>SAINT-CLOUD</t>
  </si>
  <si>
    <t>PONTCHATEAU</t>
  </si>
  <si>
    <t>ENGHIEN</t>
  </si>
  <si>
    <t>AGEN LE PASSAGE</t>
  </si>
  <si>
    <t>LYON LA SOIE</t>
  </si>
  <si>
    <t> Mai</t>
  </si>
  <si>
    <t>VICHY</t>
  </si>
  <si>
    <t>LE CROISE-LAROCHE</t>
  </si>
  <si>
    <t>STRASBOURG</t>
  </si>
  <si>
    <t>LYON-PARILLY</t>
  </si>
  <si>
    <t> Juin</t>
  </si>
  <si>
    <t>NANTES</t>
  </si>
  <si>
    <t>DIEPPE</t>
  </si>
  <si>
    <t>PONT DE VIVAUX</t>
  </si>
  <si>
    <t> Juillet</t>
  </si>
  <si>
    <t>CLAIREFONTAINE</t>
  </si>
  <si>
    <t>CABOURG</t>
  </si>
  <si>
    <t>LES SABLES D'OLONNE</t>
  </si>
  <si>
    <t>LE MONT SAINT MICHEL</t>
  </si>
  <si>
    <t> Août</t>
  </si>
  <si>
    <t>SAINT MALO</t>
  </si>
  <si>
    <t>CHATEAUBRIANT</t>
  </si>
  <si>
    <t> Septembre</t>
  </si>
  <si>
    <t>NANCY</t>
  </si>
  <si>
    <t>REIMS</t>
  </si>
  <si>
    <t>CRAON</t>
  </si>
  <si>
    <t>TOULOUSE</t>
  </si>
  <si>
    <t>LE LION D'ANGERS</t>
  </si>
  <si>
    <t>LA CAPELLE</t>
  </si>
  <si>
    <t>GRAIGNES</t>
  </si>
  <si>
    <t> Octobre</t>
  </si>
  <si>
    <t>FEURS</t>
  </si>
  <si>
    <t>BORDEAUX-LE BOUSCAT</t>
  </si>
  <si>
    <t>MARSEILLE-BORELY</t>
  </si>
  <si>
    <t> Novembre</t>
  </si>
  <si>
    <t>MAUQUENCHY</t>
  </si>
  <si>
    <t> Décembre</t>
  </si>
  <si>
    <t>CAGNES-SUR-MER</t>
  </si>
  <si>
    <t>REUNION</t>
  </si>
  <si>
    <t>COURSE</t>
  </si>
  <si>
    <t>http://www.turf-fr.com/archives/tierce-quarte-quinte/2014/</t>
  </si>
  <si>
    <t>ARCHIVE PMU</t>
  </si>
  <si>
    <t>les 9 du trio</t>
  </si>
  <si>
    <t>Au plus</t>
  </si>
  <si>
    <t>NULL</t>
  </si>
  <si>
    <t>ETAPE 1</t>
  </si>
  <si>
    <t>ETAPE 2</t>
  </si>
  <si>
    <t>ETAPE3</t>
  </si>
  <si>
    <t>ETAPE 4</t>
  </si>
  <si>
    <t>ETAPE5</t>
  </si>
  <si>
    <t>ETAPE 6</t>
  </si>
  <si>
    <t>ETAPE7</t>
  </si>
  <si>
    <t>ETAPE 8--</t>
  </si>
  <si>
    <t>ETAPE 9 - 10 premier--</t>
  </si>
  <si>
    <t>etape10--12 premier</t>
  </si>
  <si>
    <t>etape11--10image</t>
  </si>
  <si>
    <t>etape13----5 premier et image</t>
  </si>
  <si>
    <t>etape14---de 9 a 16</t>
  </si>
  <si>
    <t>ETAPE 12 -- 4à12--</t>
  </si>
  <si>
    <t>etape18---5premierscet 11 à 16</t>
  </si>
  <si>
    <t>etape16---6premiers</t>
  </si>
  <si>
    <t>etape20---de 4 a 13</t>
  </si>
  <si>
    <t>etape19---de 9 a 16</t>
  </si>
  <si>
    <t>etape15---de 7 permiers</t>
  </si>
  <si>
    <t>etape17---de 7 a 16</t>
  </si>
  <si>
    <t>etape21--</t>
  </si>
  <si>
    <t>ETAPE 22</t>
  </si>
  <si>
    <t>etape23--</t>
  </si>
  <si>
    <t>etape24--</t>
  </si>
  <si>
    <t>etape25**</t>
  </si>
  <si>
    <t>etape26--</t>
  </si>
  <si>
    <t>etape27--</t>
  </si>
  <si>
    <t>etape28---</t>
  </si>
  <si>
    <t>etape29---</t>
  </si>
  <si>
    <t>etape30--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</si>
</sst>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u/>
      <sz val="10"/>
      <color indexed="12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2"/>
      <color indexed="8"/>
      <name val="Calibri"/>
      <family val="2"/>
    </font>
    <font>
      <sz val="22"/>
      <color indexed="8"/>
      <name val="Calibri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  <fill>
      <patternFill patternType="solid">
        <fgColor rgb="FFEEEEE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 applyFill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06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2" applyFill="1" applyBorder="1" applyProtection="1"/>
    <xf numFmtId="0" fontId="13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5" fillId="0" borderId="0" xfId="1" applyFill="1" applyBorder="1" applyAlignment="1" applyProtection="1"/>
    <xf numFmtId="0" fontId="12" fillId="0" borderId="0" xfId="1" applyFont="1" applyFill="1" applyBorder="1" applyAlignment="1" applyProtection="1"/>
    <xf numFmtId="0" fontId="9" fillId="0" borderId="12" xfId="0" applyFont="1" applyFill="1" applyBorder="1" applyProtection="1"/>
    <xf numFmtId="0" fontId="5" fillId="0" borderId="12" xfId="1" applyFill="1" applyBorder="1" applyAlignment="1" applyProtection="1"/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2" applyFill="1" applyBorder="1" applyAlignment="1" applyProtection="1">
      <alignment horizontal="center"/>
    </xf>
    <xf numFmtId="0" fontId="9" fillId="0" borderId="13" xfId="0" applyFont="1" applyFill="1" applyBorder="1" applyProtection="1"/>
    <xf numFmtId="14" fontId="0" fillId="0" borderId="0" xfId="0" applyNumberFormat="1" applyFill="1" applyProtection="1"/>
    <xf numFmtId="0" fontId="13" fillId="0" borderId="0" xfId="2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5" fillId="0" borderId="10" xfId="1" applyFill="1" applyBorder="1" applyAlignment="1" applyProtection="1"/>
    <xf numFmtId="0" fontId="9" fillId="0" borderId="11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2" xfId="0" applyFont="1" applyFill="1" applyBorder="1" applyAlignment="1" applyProtection="1">
      <alignment horizontal="center"/>
    </xf>
    <xf numFmtId="0" fontId="13" fillId="0" borderId="20" xfId="2" applyFill="1" applyBorder="1" applyAlignment="1" applyProtection="1">
      <alignment horizontal="center"/>
    </xf>
    <xf numFmtId="0" fontId="13" fillId="0" borderId="22" xfId="2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3" fillId="0" borderId="24" xfId="2" applyFill="1" applyBorder="1" applyAlignment="1" applyProtection="1">
      <alignment horizontal="center"/>
    </xf>
    <xf numFmtId="0" fontId="13" fillId="0" borderId="25" xfId="2" applyFill="1" applyBorder="1" applyAlignment="1" applyProtection="1">
      <alignment horizontal="center"/>
    </xf>
    <xf numFmtId="0" fontId="13" fillId="0" borderId="26" xfId="2" applyFill="1" applyBorder="1" applyAlignment="1" applyProtection="1">
      <alignment horizontal="center"/>
    </xf>
    <xf numFmtId="0" fontId="13" fillId="0" borderId="23" xfId="2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2" applyFill="1" applyProtection="1"/>
    <xf numFmtId="0" fontId="13" fillId="7" borderId="0" xfId="2" applyFont="1" applyFill="1" applyProtection="1"/>
    <xf numFmtId="0" fontId="13" fillId="7" borderId="0" xfId="2" applyFill="1" applyProtection="1"/>
    <xf numFmtId="14" fontId="13" fillId="0" borderId="0" xfId="2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1" fontId="13" fillId="0" borderId="0" xfId="2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2" applyFill="1" applyBorder="1" applyProtection="1"/>
    <xf numFmtId="0" fontId="13" fillId="5" borderId="0" xfId="2" applyFill="1" applyProtection="1"/>
    <xf numFmtId="0" fontId="13" fillId="5" borderId="1" xfId="2" applyFill="1" applyBorder="1" applyProtection="1"/>
    <xf numFmtId="164" fontId="13" fillId="0" borderId="0" xfId="2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3" fillId="0" borderId="18" xfId="2" applyFill="1" applyBorder="1" applyAlignment="1" applyProtection="1">
      <alignment horizontal="center"/>
    </xf>
    <xf numFmtId="0" fontId="13" fillId="0" borderId="4" xfId="2" applyFill="1" applyBorder="1" applyAlignment="1" applyProtection="1">
      <alignment horizontal="center"/>
    </xf>
    <xf numFmtId="0" fontId="13" fillId="0" borderId="19" xfId="2" applyFill="1" applyBorder="1" applyAlignment="1" applyProtection="1">
      <alignment horizontal="center"/>
    </xf>
    <xf numFmtId="0" fontId="13" fillId="0" borderId="27" xfId="2" applyFill="1" applyBorder="1" applyAlignment="1" applyProtection="1">
      <alignment horizontal="center"/>
    </xf>
    <xf numFmtId="0" fontId="13" fillId="0" borderId="12" xfId="2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3" fillId="0" borderId="3" xfId="2" applyFill="1" applyBorder="1" applyAlignment="1" applyProtection="1">
      <alignment horizontal="center"/>
    </xf>
    <xf numFmtId="0" fontId="13" fillId="0" borderId="5" xfId="2" applyFill="1" applyBorder="1" applyAlignment="1" applyProtection="1">
      <alignment horizontal="center"/>
    </xf>
    <xf numFmtId="0" fontId="13" fillId="0" borderId="16" xfId="2" applyFill="1" applyBorder="1" applyAlignment="1" applyProtection="1">
      <alignment horizontal="center"/>
    </xf>
    <xf numFmtId="0" fontId="13" fillId="0" borderId="13" xfId="2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17" fillId="0" borderId="0" xfId="0" applyFont="1" applyFill="1" applyProtection="1"/>
    <xf numFmtId="0" fontId="13" fillId="0" borderId="0" xfId="2" applyFill="1" applyBorder="1" applyProtection="1"/>
    <xf numFmtId="0" fontId="0" fillId="0" borderId="0" xfId="0" applyFill="1" applyBorder="1" applyProtection="1"/>
    <xf numFmtId="0" fontId="6" fillId="0" borderId="9" xfId="0" applyFont="1" applyFill="1" applyBorder="1" applyProtection="1"/>
    <xf numFmtId="0" fontId="6" fillId="0" borderId="10" xfId="0" applyFont="1" applyFill="1" applyBorder="1" applyProtection="1"/>
    <xf numFmtId="0" fontId="6" fillId="0" borderId="11" xfId="0" applyFont="1" applyFill="1" applyBorder="1" applyProtection="1"/>
    <xf numFmtId="0" fontId="6" fillId="0" borderId="16" xfId="0" applyFont="1" applyFill="1" applyBorder="1" applyProtection="1"/>
    <xf numFmtId="0" fontId="6" fillId="0" borderId="12" xfId="0" applyFont="1" applyFill="1" applyBorder="1" applyProtection="1"/>
    <xf numFmtId="0" fontId="6" fillId="0" borderId="13" xfId="0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19" fillId="0" borderId="0" xfId="0" applyFont="1" applyFill="1" applyProtection="1"/>
    <xf numFmtId="0" fontId="13" fillId="0" borderId="0" xfId="0" applyFont="1" applyFill="1" applyAlignment="1" applyProtection="1">
      <alignment horizontal="center"/>
    </xf>
    <xf numFmtId="0" fontId="0" fillId="7" borderId="0" xfId="0" applyFill="1" applyProtection="1"/>
    <xf numFmtId="0" fontId="0" fillId="0" borderId="1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20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3" fillId="0" borderId="18" xfId="2" applyNumberFormat="1" applyFill="1" applyBorder="1" applyAlignment="1" applyProtection="1">
      <alignment horizontal="center"/>
    </xf>
    <xf numFmtId="1" fontId="13" fillId="0" borderId="1" xfId="2" applyNumberFormat="1" applyFill="1" applyBorder="1" applyProtection="1"/>
    <xf numFmtId="0" fontId="21" fillId="13" borderId="19" xfId="0" applyFont="1" applyFill="1" applyBorder="1" applyAlignment="1" applyProtection="1">
      <alignment horizontal="center"/>
    </xf>
    <xf numFmtId="0" fontId="21" fillId="13" borderId="21" xfId="0" applyFont="1" applyFill="1" applyBorder="1" applyAlignment="1" applyProtection="1">
      <alignment horizontal="center"/>
    </xf>
    <xf numFmtId="0" fontId="21" fillId="13" borderId="27" xfId="0" applyFont="1" applyFill="1" applyBorder="1" applyAlignment="1" applyProtection="1">
      <alignment horizontal="center"/>
    </xf>
    <xf numFmtId="0" fontId="21" fillId="13" borderId="18" xfId="0" applyFont="1" applyFill="1" applyBorder="1" applyAlignment="1" applyProtection="1">
      <alignment horizontal="center"/>
    </xf>
    <xf numFmtId="0" fontId="13" fillId="0" borderId="1" xfId="2" applyFill="1" applyBorder="1" applyProtection="1"/>
    <xf numFmtId="1" fontId="13" fillId="0" borderId="20" xfId="2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13" borderId="0" xfId="0" applyFont="1" applyFill="1" applyBorder="1" applyProtection="1"/>
    <xf numFmtId="0" fontId="21" fillId="13" borderId="0" xfId="0" applyFont="1" applyFill="1" applyBorder="1" applyAlignment="1" applyProtection="1">
      <alignment horizontal="center"/>
    </xf>
    <xf numFmtId="0" fontId="21" fillId="7" borderId="19" xfId="0" applyFont="1" applyFill="1" applyBorder="1" applyAlignment="1" applyProtection="1">
      <alignment horizontal="center"/>
    </xf>
    <xf numFmtId="0" fontId="9" fillId="15" borderId="0" xfId="0" applyFont="1" applyFill="1" applyBorder="1" applyProtection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3" fillId="7" borderId="0" xfId="2" applyNumberFormat="1" applyFill="1" applyProtection="1"/>
    <xf numFmtId="1" fontId="13" fillId="0" borderId="0" xfId="2" applyNumberFormat="1" applyFont="1" applyFill="1" applyProtection="1"/>
    <xf numFmtId="0" fontId="13" fillId="14" borderId="0" xfId="2" applyFill="1" applyProtection="1"/>
    <xf numFmtId="0" fontId="13" fillId="0" borderId="0" xfId="2" applyFont="1" applyFill="1" applyProtection="1"/>
    <xf numFmtId="1" fontId="13" fillId="14" borderId="0" xfId="2" applyNumberFormat="1" applyFill="1" applyProtection="1"/>
    <xf numFmtId="0" fontId="13" fillId="0" borderId="0" xfId="2" applyFill="1" applyProtection="1"/>
    <xf numFmtId="0" fontId="6" fillId="16" borderId="16" xfId="0" applyFont="1" applyFill="1" applyBorder="1" applyProtection="1"/>
    <xf numFmtId="0" fontId="21" fillId="17" borderId="19" xfId="0" applyFont="1" applyFill="1" applyBorder="1" applyAlignment="1" applyProtection="1">
      <alignment horizontal="center"/>
    </xf>
    <xf numFmtId="0" fontId="9" fillId="18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13" fillId="0" borderId="40" xfId="2" applyNumberFormat="1" applyFill="1" applyBorder="1" applyProtection="1"/>
    <xf numFmtId="0" fontId="7" fillId="19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1" fontId="13" fillId="0" borderId="21" xfId="2" applyNumberForma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7" fillId="19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left" vertical="center" wrapText="1"/>
    </xf>
    <xf numFmtId="0" fontId="13" fillId="15" borderId="0" xfId="0" applyFont="1" applyFill="1" applyAlignment="1" applyProtection="1">
      <alignment horizontal="left" vertical="center" wrapText="1"/>
    </xf>
    <xf numFmtId="0" fontId="13" fillId="15" borderId="0" xfId="0" applyFont="1" applyFill="1" applyAlignment="1" applyProtection="1">
      <alignment horizontal="center" vertical="center" wrapText="1"/>
    </xf>
    <xf numFmtId="0" fontId="13" fillId="20" borderId="0" xfId="0" applyFont="1" applyFill="1" applyAlignment="1" applyProtection="1">
      <alignment horizontal="left" vertical="center" wrapText="1"/>
    </xf>
    <xf numFmtId="0" fontId="13" fillId="2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13" fillId="0" borderId="40" xfId="2" applyFill="1" applyBorder="1" applyProtection="1"/>
    <xf numFmtId="1" fontId="13" fillId="5" borderId="1" xfId="2" applyNumberFormat="1" applyFill="1" applyBorder="1" applyProtection="1"/>
    <xf numFmtId="0" fontId="14" fillId="10" borderId="9" xfId="2" applyFont="1" applyFill="1" applyBorder="1" applyAlignment="1" applyProtection="1">
      <alignment horizontal="center"/>
    </xf>
    <xf numFmtId="0" fontId="14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3" fillId="7" borderId="0" xfId="2" applyFill="1" applyBorder="1" applyProtection="1"/>
    <xf numFmtId="0" fontId="14" fillId="10" borderId="16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14" fillId="10" borderId="3" xfId="0" applyFont="1" applyFill="1" applyBorder="1" applyAlignment="1" applyProtection="1">
      <alignment horizontal="center"/>
    </xf>
    <xf numFmtId="0" fontId="14" fillId="10" borderId="18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7" borderId="5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0" fontId="18" fillId="0" borderId="8" xfId="0" applyFont="1" applyFill="1" applyBorder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</cellXfs>
  <cellStyles count="9">
    <cellStyle name="Lien hypertexte" xfId="1" builtinId="8"/>
    <cellStyle name="Normal" xfId="0" builtinId="0"/>
    <cellStyle name="Normal 2" xfId="2"/>
    <cellStyle name="Normal 3" xfId="3"/>
    <cellStyle name="Normal 3 2" xfId="4"/>
    <cellStyle name="Normal 3 2 2" xfId="6"/>
    <cellStyle name="Normal 3 2 3" xfId="8"/>
    <cellStyle name="Normal 3 3" xfId="5"/>
    <cellStyle name="Normal 3 4" xfId="7"/>
  </cellStyles>
  <dxfs count="12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FFFFFF"/>
      <color rgb="FF00FF00"/>
      <color rgb="FF000000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239486</xdr:colOff>
      <xdr:row>62</xdr:row>
      <xdr:rowOff>54429</xdr:rowOff>
    </xdr:from>
    <xdr:to>
      <xdr:col>32</xdr:col>
      <xdr:colOff>429986</xdr:colOff>
      <xdr:row>63</xdr:row>
      <xdr:rowOff>84323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75X/AppData/Local/Microsoft/Windows/Temporary%20Internet%20Files/Content.MSO/condition%20jeudi%201%20mai%202014%20COUPL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ondition3etape0"/>
      <sheetName val="condition3etape1"/>
      <sheetName val="condition3etape3"/>
      <sheetName val="condition3etape4"/>
      <sheetName val="condition3etape5"/>
      <sheetName val="condition0"/>
      <sheetName val="resultat"/>
      <sheetName val="mei_D"/>
      <sheetName val="stat"/>
      <sheetName val="mei_A"/>
      <sheetName val="mei_B"/>
      <sheetName val="mei_C"/>
      <sheetName val="mei_E"/>
      <sheetName val="tableauroger"/>
      <sheetName val="conditionr"/>
      <sheetName val="complementpronostic"/>
      <sheetName val="transf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59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9&amp;pos=0" refreshOnLoad="1" connectionId="3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1&amp;pos=0" refreshOnLoad="1" connectionId="40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44a55c4e43de6016494398d7f6a7928c&amp;table=vue_tableau_roger3&amp;pos=0" refreshOnLoad="1" connectionId="1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9&amp;pos=0" refreshOnLoad="1" connectionId="49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3&amp;pos=0" refreshOnLoad="1" connectionId="5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4&amp;pos=0" refreshOnLoad="1" connectionId="5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6&amp;pos=0" refreshOnLoad="1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607f7f6c2f840e57fc27f9a55786c1&amp;table=vue_classement_gain&amp;pos=0" refreshOnLoad="1" connectionId="2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6&amp;pos=0" refreshOnLoad="1" connectionId="3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5&amp;pos=0" refreshOnLoad="1" connectionId="3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6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5&amp;pos=0" refreshOnLoad="1" connectionId="5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8&amp;pos=0" refreshOnLoad="1" connectionId="4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30&amp;pos=0" refreshOnLoad="1" connectionId="6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6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5&amp;pos=0" refreshOnLoad="1" connectionId="4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0&amp;pos=0" refreshOnLoad="1" connectionId="39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44a55c4e43de6016494398d7f6a7928c&amp;table=vue_tableau_roger2&amp;pos=0" refreshOnLoad="1" connectionId="1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44a55c4e43de6016494398d7f6a7928c&amp;table=vue_tableau_roger1&amp;pos=0" refreshOnLoad="1" connectionId="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2&amp;pos=0" refreshOnLoad="1" connectionId="4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3&amp;pos=0_1" refreshOnLoad="1" connectionId="3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6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e3295d8aa288e162f8a6cf457278e32e&amp;table=vue_classement_presse&amp;pos=0" refreshOnLoad="1" connectionId="2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&amp;pos=0" refreshOnLoad="1" connectionId="28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3&amp;pos=0" refreshOnLoad="1" connectionId="4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7&amp;pos=0" refreshOnLoad="1" connectionId="5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6&amp;pos=0" refreshOnLoad="1" connectionId="45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4&amp;pos=0" refreshOnLoad="1" connectionId="4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8f9502aaf9c47ef15b7e2ca1ebacd18&amp;table=vue_pgm_et_presse&amp;pos=0" connectionId="23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7&amp;pos=0" refreshOnLoad="1" connectionId="35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e3295d8aa288e162f8a6cf457278e32e&amp;table=vue_classement_programme&amp;pos=0" refreshOnLoad="1" connectionId="1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0&amp;pos=0" refreshOnLoad="1" connectionId="50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37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&amp;pos=0" refreshOnLoad="1" connectionId="29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7&amp;pos=0" refreshOnLoad="1" connectionId="46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8&amp;pos=0" refreshOnLoad="1" connectionId="60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4&amp;pos=0" refreshOnLoad="1" connectionId="32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2&amp;pos=0" refreshOnLoad="1" connectionId="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8&amp;pos=0" refreshOnLoad="1" connectionId="36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1&amp;pos=0_1" refreshOnLoad="1" connectionId="5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6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1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1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2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4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kokanturf.com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5.bin"/><Relationship Id="rId4" Type="http://schemas.openxmlformats.org/officeDocument/2006/relationships/queryTable" Target="../queryTables/queryTable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2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30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23"/>
  <sheetViews>
    <sheetView tabSelected="1" zoomScale="80" zoomScaleNormal="80" zoomScaleSheetLayoutView="80" workbookViewId="0">
      <selection activeCell="U10" sqref="U10"/>
    </sheetView>
  </sheetViews>
  <sheetFormatPr baseColWidth="10" defaultColWidth="5.42578125" defaultRowHeight="15" customHeight="1" x14ac:dyDescent="0.35"/>
  <cols>
    <col min="1" max="1" width="6.7109375" customWidth="1"/>
    <col min="2" max="2" width="30.28515625" style="3" bestFit="1" customWidth="1"/>
    <col min="3" max="4" width="6.140625" style="1" customWidth="1"/>
    <col min="5" max="11" width="5.5703125" style="1" customWidth="1"/>
    <col min="12" max="12" width="6.140625" style="1" customWidth="1"/>
    <col min="13" max="13" width="6.7109375" style="1" customWidth="1"/>
    <col min="14" max="14" width="7.85546875" style="1" customWidth="1"/>
    <col min="15" max="15" width="5.5703125" style="1" customWidth="1"/>
    <col min="16" max="16" width="7.28515625" style="1" customWidth="1"/>
    <col min="17" max="17" width="6" style="1" customWidth="1"/>
    <col min="18" max="18" width="4.85546875" style="1" customWidth="1"/>
    <col min="19" max="19" width="8.28515625" style="1" customWidth="1"/>
    <col min="20" max="20" width="7" style="1" customWidth="1"/>
    <col min="21" max="21" width="7.85546875" style="1" customWidth="1"/>
    <col min="22" max="22" width="7.28515625" style="1" customWidth="1"/>
    <col min="23" max="23" width="7.42578125" style="1" customWidth="1"/>
    <col min="24" max="24" width="9.5703125" customWidth="1"/>
    <col min="25" max="25" width="20.42578125" style="3" customWidth="1"/>
    <col min="26" max="26" width="7.28515625" style="3" customWidth="1"/>
    <col min="27" max="27" width="6.28515625" style="3" customWidth="1"/>
    <col min="28" max="28" width="9.28515625" style="3" customWidth="1"/>
    <col min="29" max="31" width="10.5703125" customWidth="1"/>
    <col min="32" max="32" width="16.7109375" customWidth="1"/>
    <col min="33" max="33" width="8.7109375" customWidth="1"/>
    <col min="34" max="34" width="7.28515625" customWidth="1"/>
    <col min="35" max="35" width="14.5703125" customWidth="1"/>
    <col min="36" max="36" width="16.42578125" customWidth="1"/>
    <col min="37" max="37" width="5.42578125" customWidth="1"/>
    <col min="38" max="38" width="12" customWidth="1"/>
    <col min="39" max="39" width="5.42578125" customWidth="1"/>
    <col min="40" max="40" width="13.7109375" customWidth="1"/>
    <col min="41" max="44" width="5.42578125" customWidth="1"/>
    <col min="45" max="45" width="8.140625" customWidth="1"/>
  </cols>
  <sheetData>
    <row r="1" spans="1:42" ht="21.75" thickBot="1" x14ac:dyDescent="0.4">
      <c r="X1" s="182" t="s">
        <v>102</v>
      </c>
      <c r="Y1" s="183"/>
      <c r="Z1" s="183"/>
      <c r="AA1" s="183"/>
      <c r="AB1" s="190">
        <f>+resultat!E2</f>
        <v>41761</v>
      </c>
      <c r="AC1" s="190"/>
      <c r="AD1" s="190"/>
      <c r="AE1" s="190"/>
      <c r="AF1" s="191"/>
    </row>
    <row r="2" spans="1:42" s="5" customFormat="1" ht="21.75" thickBot="1" x14ac:dyDescent="0.4">
      <c r="A2" s="64" t="s">
        <v>42</v>
      </c>
      <c r="B2" s="64" t="s">
        <v>37</v>
      </c>
      <c r="C2" s="68" t="s">
        <v>9</v>
      </c>
      <c r="D2" s="69" t="s">
        <v>10</v>
      </c>
      <c r="E2" s="68" t="s">
        <v>11</v>
      </c>
      <c r="F2" s="68" t="s">
        <v>12</v>
      </c>
      <c r="G2" s="68" t="s">
        <v>13</v>
      </c>
      <c r="H2" s="68" t="s">
        <v>14</v>
      </c>
      <c r="I2" s="68" t="s">
        <v>15</v>
      </c>
      <c r="J2" s="68" t="s">
        <v>16</v>
      </c>
      <c r="K2" s="68" t="s">
        <v>17</v>
      </c>
      <c r="L2" s="68" t="s">
        <v>18</v>
      </c>
      <c r="M2" s="68" t="s">
        <v>19</v>
      </c>
      <c r="N2" s="68" t="s">
        <v>20</v>
      </c>
      <c r="O2" s="68" t="s">
        <v>21</v>
      </c>
      <c r="P2" s="68" t="s">
        <v>22</v>
      </c>
      <c r="Q2" s="68" t="s">
        <v>23</v>
      </c>
      <c r="R2" s="68" t="s">
        <v>24</v>
      </c>
      <c r="S2" s="68" t="s">
        <v>25</v>
      </c>
      <c r="T2" s="68" t="s">
        <v>26</v>
      </c>
      <c r="U2" s="68" t="s">
        <v>27</v>
      </c>
      <c r="V2" s="68" t="s">
        <v>28</v>
      </c>
      <c r="W2" s="12"/>
      <c r="X2" s="192" t="s">
        <v>44</v>
      </c>
      <c r="Y2" s="192"/>
      <c r="Z2" s="192"/>
      <c r="AA2" s="192"/>
      <c r="AB2" s="193"/>
      <c r="AC2" s="23">
        <v>15</v>
      </c>
      <c r="AD2" s="24"/>
      <c r="AE2" s="25"/>
    </row>
    <row r="3" spans="1:42" s="5" customFormat="1" ht="20.25" customHeight="1" thickBot="1" x14ac:dyDescent="0.5">
      <c r="A3" s="65">
        <v>1</v>
      </c>
      <c r="B3" s="66" t="s">
        <v>3</v>
      </c>
      <c r="C3" s="70">
        <f>+Z12</f>
        <v>3</v>
      </c>
      <c r="D3" s="71">
        <f>+Z13</f>
        <v>6</v>
      </c>
      <c r="E3" s="70">
        <f>+Z14</f>
        <v>12</v>
      </c>
      <c r="F3" s="71">
        <f>+Z15</f>
        <v>7</v>
      </c>
      <c r="G3" s="70">
        <f>+Z16</f>
        <v>1</v>
      </c>
      <c r="H3" s="71">
        <f>+Z17</f>
        <v>8</v>
      </c>
      <c r="I3" s="70">
        <f>+Z18</f>
        <v>14</v>
      </c>
      <c r="J3" s="71">
        <f>+Z19</f>
        <v>5</v>
      </c>
      <c r="K3" s="70">
        <f>+Z20</f>
        <v>9</v>
      </c>
      <c r="L3" s="71">
        <f>+Z21</f>
        <v>4</v>
      </c>
      <c r="M3" s="70">
        <f>Z22</f>
        <v>15</v>
      </c>
      <c r="N3" s="71">
        <f>+Z23</f>
        <v>10</v>
      </c>
      <c r="O3" s="70">
        <f>+Z24</f>
        <v>11</v>
      </c>
      <c r="P3" s="71">
        <f>+Z25</f>
        <v>2</v>
      </c>
      <c r="Q3" s="70">
        <f>Z26</f>
        <v>13</v>
      </c>
      <c r="R3" s="71">
        <f>Z27</f>
        <v>16</v>
      </c>
      <c r="S3" s="70">
        <f>Z28</f>
        <v>17</v>
      </c>
      <c r="T3" s="71">
        <f>Z29</f>
        <v>18</v>
      </c>
      <c r="U3" s="70">
        <f>Z30</f>
        <v>19</v>
      </c>
      <c r="V3" s="70">
        <f>Z31</f>
        <v>20</v>
      </c>
      <c r="W3" s="2"/>
      <c r="X3" s="75" t="s">
        <v>69</v>
      </c>
      <c r="Y3" s="40">
        <f>DAY(AA4)</f>
        <v>2</v>
      </c>
      <c r="Z3" s="32" t="s">
        <v>70</v>
      </c>
      <c r="AA3" s="40">
        <f>MONTH(AA4)</f>
        <v>5</v>
      </c>
      <c r="AB3" s="32" t="s">
        <v>71</v>
      </c>
      <c r="AC3" s="40">
        <f>YEAR(AA4)</f>
        <v>2014</v>
      </c>
      <c r="AD3" s="7"/>
      <c r="AE3" s="127" t="s">
        <v>268</v>
      </c>
      <c r="AF3" s="126">
        <f>AB1-AA4</f>
        <v>0</v>
      </c>
      <c r="AG3"/>
      <c r="AH3" s="142"/>
      <c r="AI3" s="142"/>
      <c r="AJ3" s="141"/>
      <c r="AO3" s="112"/>
      <c r="AP3" s="112"/>
    </row>
    <row r="4" spans="1:42" s="5" customFormat="1" ht="21.75" thickBot="1" x14ac:dyDescent="0.4">
      <c r="A4" s="65">
        <v>2</v>
      </c>
      <c r="B4" s="66" t="s">
        <v>4</v>
      </c>
      <c r="C4" s="72">
        <f>+AA12</f>
        <v>6</v>
      </c>
      <c r="D4" s="31">
        <f>+AA13</f>
        <v>3</v>
      </c>
      <c r="E4" s="72">
        <f>+AA14</f>
        <v>9</v>
      </c>
      <c r="F4" s="31">
        <f>+AA15</f>
        <v>4</v>
      </c>
      <c r="G4" s="72">
        <f>+AA16</f>
        <v>10</v>
      </c>
      <c r="H4" s="31">
        <f>+AA17</f>
        <v>5</v>
      </c>
      <c r="I4" s="72">
        <f>+AA18</f>
        <v>8</v>
      </c>
      <c r="J4" s="31">
        <f>+AA19</f>
        <v>13</v>
      </c>
      <c r="K4" s="72">
        <f>+AA20</f>
        <v>1</v>
      </c>
      <c r="L4" s="31">
        <f>+AA21</f>
        <v>7</v>
      </c>
      <c r="M4" s="72">
        <f>+AA22</f>
        <v>2</v>
      </c>
      <c r="N4" s="31">
        <f>+AA23</f>
        <v>14</v>
      </c>
      <c r="O4" s="72">
        <f>+AA24</f>
        <v>12</v>
      </c>
      <c r="P4" s="31">
        <f>AA25</f>
        <v>11</v>
      </c>
      <c r="Q4" s="72">
        <f>AA26</f>
        <v>15</v>
      </c>
      <c r="R4" s="31">
        <f>AA27</f>
        <v>16</v>
      </c>
      <c r="S4" s="72">
        <f>+AA28</f>
        <v>17</v>
      </c>
      <c r="T4" s="31">
        <f>+AA29</f>
        <v>18</v>
      </c>
      <c r="U4" s="72">
        <f>+AA30</f>
        <v>19</v>
      </c>
      <c r="V4" s="72">
        <f>+AA31</f>
        <v>20</v>
      </c>
      <c r="W4" s="136"/>
      <c r="X4" s="195" t="s">
        <v>45</v>
      </c>
      <c r="Y4" s="196"/>
      <c r="Z4" s="196"/>
      <c r="AA4" s="201">
        <v>41761</v>
      </c>
      <c r="AB4" s="201"/>
      <c r="AC4" s="201"/>
      <c r="AD4" s="201"/>
      <c r="AE4" s="202"/>
      <c r="AG4" s="31"/>
      <c r="AH4" s="12"/>
      <c r="AI4" s="143"/>
      <c r="AJ4" s="144"/>
      <c r="AO4" s="12"/>
      <c r="AP4" s="12"/>
    </row>
    <row r="5" spans="1:42" s="5" customFormat="1" ht="22.5" customHeight="1" thickBot="1" x14ac:dyDescent="0.4">
      <c r="A5" s="65">
        <v>3</v>
      </c>
      <c r="B5" s="66" t="s">
        <v>5</v>
      </c>
      <c r="C5" s="70">
        <f>+AB12</f>
        <v>5</v>
      </c>
      <c r="D5" s="71">
        <f>+AB13</f>
        <v>3</v>
      </c>
      <c r="E5" s="70">
        <f>+AB14</f>
        <v>4</v>
      </c>
      <c r="F5" s="71">
        <f>+AB15</f>
        <v>6</v>
      </c>
      <c r="G5" s="70">
        <f>+AB16</f>
        <v>8</v>
      </c>
      <c r="H5" s="71">
        <f>+AB17</f>
        <v>9</v>
      </c>
      <c r="I5" s="70">
        <f>+AB18</f>
        <v>14</v>
      </c>
      <c r="J5" s="71">
        <f>+AB19</f>
        <v>1</v>
      </c>
      <c r="K5" s="70">
        <f>+AB20</f>
        <v>2</v>
      </c>
      <c r="L5" s="71">
        <f>+AB21</f>
        <v>7</v>
      </c>
      <c r="M5" s="70">
        <f>+AB22</f>
        <v>11</v>
      </c>
      <c r="N5" s="71">
        <f>+AB23</f>
        <v>10</v>
      </c>
      <c r="O5" s="70">
        <f>+AB24</f>
        <v>13</v>
      </c>
      <c r="P5" s="71">
        <f>+AB25</f>
        <v>12</v>
      </c>
      <c r="Q5" s="70">
        <f>AB26</f>
        <v>15</v>
      </c>
      <c r="R5" s="71">
        <f>AB27</f>
        <v>16</v>
      </c>
      <c r="S5" s="70">
        <f>AB28</f>
        <v>17</v>
      </c>
      <c r="T5" s="71">
        <f>+AB29</f>
        <v>18</v>
      </c>
      <c r="U5" s="70">
        <f>+AB30</f>
        <v>19</v>
      </c>
      <c r="V5" s="70">
        <f>+AB31</f>
        <v>20</v>
      </c>
      <c r="W5" s="136"/>
      <c r="X5" s="182" t="s">
        <v>66</v>
      </c>
      <c r="Y5" s="183"/>
      <c r="Z5" s="194"/>
      <c r="AA5" s="71">
        <f>resultat!F2</f>
        <v>5</v>
      </c>
      <c r="AB5" s="71">
        <f>resultat!G2</f>
        <v>13</v>
      </c>
      <c r="AC5" s="71">
        <f>resultat!H2</f>
        <v>4</v>
      </c>
      <c r="AD5" s="71">
        <f>resultat!I2</f>
        <v>6</v>
      </c>
      <c r="AE5" s="71">
        <f>resultat!J2</f>
        <v>14</v>
      </c>
      <c r="AG5" s="31"/>
      <c r="AH5" s="12"/>
      <c r="AI5" s="143"/>
      <c r="AJ5" s="144"/>
      <c r="AO5" s="12"/>
      <c r="AP5" s="12"/>
    </row>
    <row r="6" spans="1:42" s="5" customFormat="1" ht="27" customHeight="1" thickBot="1" x14ac:dyDescent="0.4">
      <c r="A6" s="65">
        <v>4</v>
      </c>
      <c r="B6" s="66" t="s">
        <v>74</v>
      </c>
      <c r="C6" s="72">
        <f>+AC12</f>
        <v>7</v>
      </c>
      <c r="D6" s="31">
        <f>+AC13</f>
        <v>6</v>
      </c>
      <c r="E6" s="72">
        <f>+AC14</f>
        <v>15</v>
      </c>
      <c r="F6" s="31">
        <f>+AC15</f>
        <v>11</v>
      </c>
      <c r="G6" s="72">
        <f>+AC16</f>
        <v>14</v>
      </c>
      <c r="H6" s="31">
        <f>+AC17</f>
        <v>5</v>
      </c>
      <c r="I6" s="72">
        <f>+AC18</f>
        <v>1</v>
      </c>
      <c r="J6" s="31">
        <f>+AC19</f>
        <v>3</v>
      </c>
      <c r="K6" s="72">
        <f>+AC20</f>
        <v>12</v>
      </c>
      <c r="L6" s="31">
        <f>+AC21</f>
        <v>4</v>
      </c>
      <c r="M6" s="72">
        <f>+AC22</f>
        <v>10</v>
      </c>
      <c r="N6" s="31">
        <f>+AC23</f>
        <v>16</v>
      </c>
      <c r="O6" s="72">
        <f>+AC24</f>
        <v>13</v>
      </c>
      <c r="P6" s="31">
        <f>+AC25</f>
        <v>18</v>
      </c>
      <c r="Q6" s="72">
        <f>AC26</f>
        <v>8</v>
      </c>
      <c r="R6" s="31">
        <f>AC27</f>
        <v>9</v>
      </c>
      <c r="S6" s="72">
        <f>AC28</f>
        <v>2</v>
      </c>
      <c r="T6" s="31">
        <f>AC29</f>
        <v>17</v>
      </c>
      <c r="U6" s="72">
        <f>AC30</f>
        <v>20</v>
      </c>
      <c r="V6" s="70">
        <f>AC31</f>
        <v>19</v>
      </c>
      <c r="W6" s="136"/>
      <c r="AG6" s="31"/>
      <c r="AH6" s="12"/>
      <c r="AI6" s="143"/>
      <c r="AJ6" s="144"/>
      <c r="AO6" s="12"/>
      <c r="AP6" s="12"/>
    </row>
    <row r="7" spans="1:42" s="5" customFormat="1" ht="21.75" thickBot="1" x14ac:dyDescent="0.4">
      <c r="A7" s="65">
        <v>5</v>
      </c>
      <c r="B7" s="66" t="s">
        <v>73</v>
      </c>
      <c r="C7" s="70">
        <f>AD12</f>
        <v>7</v>
      </c>
      <c r="D7" s="71">
        <f>AD13</f>
        <v>10</v>
      </c>
      <c r="E7" s="70">
        <f>AD14</f>
        <v>3</v>
      </c>
      <c r="F7" s="71">
        <f>AD15</f>
        <v>4</v>
      </c>
      <c r="G7" s="70">
        <f>AD16</f>
        <v>2</v>
      </c>
      <c r="H7" s="71">
        <f>AD17</f>
        <v>6</v>
      </c>
      <c r="I7" s="70">
        <f>AD18</f>
        <v>5</v>
      </c>
      <c r="J7" s="71">
        <f>AD19</f>
        <v>15</v>
      </c>
      <c r="K7" s="70">
        <f>AD20</f>
        <v>12</v>
      </c>
      <c r="L7" s="71">
        <f>AD21</f>
        <v>1</v>
      </c>
      <c r="M7" s="70">
        <f>AD22</f>
        <v>9</v>
      </c>
      <c r="N7" s="71">
        <f>AD23</f>
        <v>14</v>
      </c>
      <c r="O7" s="70">
        <f>AD24</f>
        <v>8</v>
      </c>
      <c r="P7" s="71">
        <f>AD25</f>
        <v>13</v>
      </c>
      <c r="Q7" s="70">
        <f>AD26</f>
        <v>11</v>
      </c>
      <c r="R7" s="71">
        <f>AD27</f>
        <v>16</v>
      </c>
      <c r="S7" s="70">
        <f>AD28</f>
        <v>17</v>
      </c>
      <c r="T7" s="71">
        <f>AD29</f>
        <v>18</v>
      </c>
      <c r="U7" s="70">
        <f>AD30</f>
        <v>19</v>
      </c>
      <c r="V7" s="70">
        <f>AD31</f>
        <v>20</v>
      </c>
      <c r="W7" s="136"/>
      <c r="Y7" s="197" t="s">
        <v>229</v>
      </c>
      <c r="Z7" s="198"/>
      <c r="AA7" s="198"/>
      <c r="AB7" s="199"/>
      <c r="AC7" s="197" t="s">
        <v>230</v>
      </c>
      <c r="AD7" s="198"/>
      <c r="AE7" s="198"/>
      <c r="AF7" s="199"/>
      <c r="AG7" s="31"/>
      <c r="AH7" s="12"/>
      <c r="AI7" s="143"/>
      <c r="AJ7" s="144"/>
      <c r="AO7" s="12"/>
      <c r="AP7" s="12"/>
    </row>
    <row r="8" spans="1:42" s="5" customFormat="1" ht="21.75" thickBot="1" x14ac:dyDescent="0.4">
      <c r="A8" s="65">
        <v>6</v>
      </c>
      <c r="B8" s="66" t="s">
        <v>94</v>
      </c>
      <c r="C8" s="72">
        <f>AE12</f>
        <v>6</v>
      </c>
      <c r="D8" s="31">
        <f>AE13</f>
        <v>3</v>
      </c>
      <c r="E8" s="72">
        <f>AE14</f>
        <v>9</v>
      </c>
      <c r="F8" s="31">
        <f>AE15</f>
        <v>4</v>
      </c>
      <c r="G8" s="72">
        <f>AE16</f>
        <v>10</v>
      </c>
      <c r="H8" s="31">
        <f>AE17</f>
        <v>5</v>
      </c>
      <c r="I8" s="72">
        <f>AE18</f>
        <v>8</v>
      </c>
      <c r="J8" s="31">
        <f>AE19</f>
        <v>13</v>
      </c>
      <c r="K8" s="72">
        <f>AE20</f>
        <v>1</v>
      </c>
      <c r="L8" s="31">
        <f>AE21</f>
        <v>7</v>
      </c>
      <c r="M8" s="72">
        <f>AE22</f>
        <v>2</v>
      </c>
      <c r="N8" s="31">
        <f>AE23</f>
        <v>14</v>
      </c>
      <c r="O8" s="72">
        <f>AE24</f>
        <v>12</v>
      </c>
      <c r="P8" s="31">
        <f>AE25</f>
        <v>11</v>
      </c>
      <c r="Q8" s="72">
        <f>AE26</f>
        <v>15</v>
      </c>
      <c r="R8" s="31">
        <f>AE27</f>
        <v>16</v>
      </c>
      <c r="S8" s="72">
        <f>AE28</f>
        <v>17</v>
      </c>
      <c r="T8" s="31">
        <f>AE29</f>
        <v>18</v>
      </c>
      <c r="U8" s="72">
        <f>AE30</f>
        <v>19</v>
      </c>
      <c r="V8" s="72">
        <f>AE31</f>
        <v>20</v>
      </c>
      <c r="W8" s="136"/>
      <c r="Y8" s="82" t="s">
        <v>198</v>
      </c>
      <c r="Z8" s="84" t="s">
        <v>199</v>
      </c>
      <c r="AA8" s="84" t="s">
        <v>200</v>
      </c>
      <c r="AB8" s="83" t="s">
        <v>201</v>
      </c>
      <c r="AC8" s="82" t="s">
        <v>198</v>
      </c>
      <c r="AD8" s="84" t="s">
        <v>199</v>
      </c>
      <c r="AE8" s="84" t="s">
        <v>200</v>
      </c>
      <c r="AF8" s="83" t="s">
        <v>201</v>
      </c>
      <c r="AG8" s="31"/>
      <c r="AH8" s="12"/>
      <c r="AI8" s="143"/>
      <c r="AJ8" s="144"/>
      <c r="AO8" s="12"/>
      <c r="AP8" s="12"/>
    </row>
    <row r="9" spans="1:42" s="5" customFormat="1" ht="21.75" thickBot="1" x14ac:dyDescent="0.4">
      <c r="A9" s="65">
        <v>7</v>
      </c>
      <c r="B9" s="66" t="s">
        <v>135</v>
      </c>
      <c r="C9" s="70">
        <f>transfo!E2</f>
        <v>1</v>
      </c>
      <c r="D9" s="71">
        <f>transfo!E3</f>
        <v>4</v>
      </c>
      <c r="E9" s="70">
        <f>transfo!E4</f>
        <v>7</v>
      </c>
      <c r="F9" s="71">
        <f>transfo!E5</f>
        <v>3</v>
      </c>
      <c r="G9" s="70">
        <f>transfo!E6</f>
        <v>5</v>
      </c>
      <c r="H9" s="71">
        <f>transfo!E7</f>
        <v>2</v>
      </c>
      <c r="I9" s="70">
        <f>transfo!E8</f>
        <v>6</v>
      </c>
      <c r="J9" s="71">
        <f>transfo!E9</f>
        <v>9</v>
      </c>
      <c r="K9" s="70">
        <f>transfo!E10</f>
        <v>13</v>
      </c>
      <c r="L9" s="71">
        <f>transfo!E11</f>
        <v>8</v>
      </c>
      <c r="M9" s="70">
        <f>transfo!E12</f>
        <v>12</v>
      </c>
      <c r="N9" s="71">
        <f>transfo!E13</f>
        <v>11</v>
      </c>
      <c r="O9" s="70">
        <f>transfo!E14</f>
        <v>10</v>
      </c>
      <c r="P9" s="71">
        <f>transfo!E15</f>
        <v>14</v>
      </c>
      <c r="Q9" s="70">
        <f>transfo!E16</f>
        <v>15</v>
      </c>
      <c r="R9" s="71">
        <f>transfo!E17</f>
        <v>16</v>
      </c>
      <c r="S9" s="70">
        <f>transfo!E18</f>
        <v>17</v>
      </c>
      <c r="T9" s="94">
        <f>transfo!E19</f>
        <v>18</v>
      </c>
      <c r="U9" s="70">
        <f>transfo!E20</f>
        <v>19</v>
      </c>
      <c r="V9" s="95">
        <f>transfo!E21</f>
        <v>20</v>
      </c>
      <c r="W9" s="136"/>
      <c r="Y9" s="86">
        <v>4</v>
      </c>
      <c r="Z9" s="87">
        <v>3</v>
      </c>
      <c r="AA9" s="87">
        <v>3</v>
      </c>
      <c r="AB9" s="85">
        <v>3</v>
      </c>
      <c r="AC9" s="86">
        <v>-1</v>
      </c>
      <c r="AD9" s="87">
        <v>-1</v>
      </c>
      <c r="AE9" s="87">
        <v>-1</v>
      </c>
      <c r="AF9" s="85">
        <v>-1</v>
      </c>
      <c r="AG9" s="31"/>
      <c r="AH9" s="12"/>
      <c r="AI9" s="143"/>
      <c r="AJ9" s="144"/>
      <c r="AO9" s="12"/>
      <c r="AP9" s="12"/>
    </row>
    <row r="10" spans="1:42" s="5" customFormat="1" ht="21.75" thickBot="1" x14ac:dyDescent="0.4">
      <c r="A10" s="65">
        <v>8</v>
      </c>
      <c r="B10" s="66" t="s">
        <v>91</v>
      </c>
      <c r="C10" s="72">
        <f>tableauroger!D73</f>
        <v>4</v>
      </c>
      <c r="D10" s="31">
        <f>tableauroger!D74</f>
        <v>9</v>
      </c>
      <c r="E10" s="72">
        <f>tableauroger!D75</f>
        <v>13</v>
      </c>
      <c r="F10" s="31">
        <f>tableauroger!D76</f>
        <v>7</v>
      </c>
      <c r="G10" s="72">
        <f>tableauroger!D77</f>
        <v>12</v>
      </c>
      <c r="H10" s="31">
        <f>tableauroger!D78</f>
        <v>6</v>
      </c>
      <c r="I10" s="72">
        <f>tableauroger!D79</f>
        <v>1</v>
      </c>
      <c r="J10" s="31">
        <f>tableauroger!D80</f>
        <v>5</v>
      </c>
      <c r="K10" s="72">
        <f>tableauroger!D81</f>
        <v>3</v>
      </c>
      <c r="L10" s="31">
        <f>tableauroger!D82</f>
        <v>11</v>
      </c>
      <c r="M10" s="72">
        <f>tableauroger!D83</f>
        <v>8</v>
      </c>
      <c r="N10" s="31">
        <f>tableauroger!D84</f>
        <v>10</v>
      </c>
      <c r="O10" s="72">
        <f>tableauroger!D85</f>
        <v>14</v>
      </c>
      <c r="P10" s="31">
        <f>tableauroger!D86</f>
        <v>15</v>
      </c>
      <c r="Q10" s="72">
        <f>tableauroger!D87</f>
        <v>2</v>
      </c>
      <c r="R10" s="31">
        <f>tableauroger!D88</f>
        <v>16</v>
      </c>
      <c r="S10" s="72">
        <f>tableauroger!D89</f>
        <v>17</v>
      </c>
      <c r="T10" s="31">
        <f>tableauroger!D90</f>
        <v>18</v>
      </c>
      <c r="U10" s="72">
        <f>tableauroger!D91</f>
        <v>19</v>
      </c>
      <c r="V10" s="72">
        <f>tableauroger!D92</f>
        <v>20</v>
      </c>
      <c r="W10" s="136"/>
      <c r="AG10" s="31"/>
      <c r="AH10" s="12"/>
      <c r="AI10" s="143"/>
      <c r="AJ10" s="144"/>
      <c r="AO10" s="12"/>
      <c r="AP10" s="12"/>
    </row>
    <row r="11" spans="1:42" s="5" customFormat="1" ht="21.75" thickBot="1" x14ac:dyDescent="0.4">
      <c r="A11" s="65">
        <v>9</v>
      </c>
      <c r="B11" s="67" t="s">
        <v>183</v>
      </c>
      <c r="C11" s="70">
        <f>tableauroger!D96</f>
        <v>4</v>
      </c>
      <c r="D11" s="71">
        <f>tableauroger!D97</f>
        <v>9</v>
      </c>
      <c r="E11" s="70">
        <f>tableauroger!D98</f>
        <v>13</v>
      </c>
      <c r="F11" s="71">
        <f>tableauroger!D99</f>
        <v>1</v>
      </c>
      <c r="G11" s="70">
        <f>tableauroger!D100</f>
        <v>7</v>
      </c>
      <c r="H11" s="71">
        <f>tableauroger!D101</f>
        <v>5</v>
      </c>
      <c r="I11" s="70">
        <f>tableauroger!D102</f>
        <v>3</v>
      </c>
      <c r="J11" s="71">
        <f>tableauroger!D103</f>
        <v>11</v>
      </c>
      <c r="K11" s="70">
        <f>tableauroger!D104</f>
        <v>12</v>
      </c>
      <c r="L11" s="71">
        <f>tableauroger!D105</f>
        <v>6</v>
      </c>
      <c r="M11" s="70">
        <f>tableauroger!D106</f>
        <v>8</v>
      </c>
      <c r="N11" s="71">
        <f>tableauroger!D107</f>
        <v>10</v>
      </c>
      <c r="O11" s="70">
        <f>tableauroger!D108</f>
        <v>15</v>
      </c>
      <c r="P11" s="71">
        <f>tableauroger!D109</f>
        <v>14</v>
      </c>
      <c r="Q11" s="70">
        <f>tableauroger!D110</f>
        <v>2</v>
      </c>
      <c r="R11" s="71">
        <f>tableauroger!D111</f>
        <v>16</v>
      </c>
      <c r="S11" s="70">
        <f>tableauroger!D112</f>
        <v>17</v>
      </c>
      <c r="T11" s="71">
        <f>tableauroger!D113</f>
        <v>18</v>
      </c>
      <c r="U11" s="70">
        <f>tableauroger!D114</f>
        <v>19</v>
      </c>
      <c r="V11" s="70">
        <f>tableauroger!D115</f>
        <v>20</v>
      </c>
      <c r="W11" s="136"/>
      <c r="Y11" s="13"/>
      <c r="Z11" s="22" t="s">
        <v>36</v>
      </c>
      <c r="AA11" s="22" t="s">
        <v>39</v>
      </c>
      <c r="AB11" s="22" t="s">
        <v>38</v>
      </c>
      <c r="AC11" s="22" t="s">
        <v>40</v>
      </c>
      <c r="AD11" s="22" t="s">
        <v>72</v>
      </c>
      <c r="AE11" s="22" t="s">
        <v>92</v>
      </c>
      <c r="AG11" s="31"/>
      <c r="AH11" s="12"/>
      <c r="AI11" s="143"/>
      <c r="AJ11" s="144"/>
      <c r="AK11" s="12"/>
      <c r="AO11" s="12"/>
      <c r="AP11" s="12"/>
    </row>
    <row r="12" spans="1:42" s="5" customFormat="1" ht="21.75" thickBot="1" x14ac:dyDescent="0.4">
      <c r="A12" s="65">
        <v>10</v>
      </c>
      <c r="B12" s="52" t="s">
        <v>184</v>
      </c>
      <c r="C12" s="73">
        <f>tableauroger!D119</f>
        <v>13</v>
      </c>
      <c r="D12" s="74">
        <f>tableauroger!D120</f>
        <v>7</v>
      </c>
      <c r="E12" s="73">
        <f>tableauroger!D121</f>
        <v>1</v>
      </c>
      <c r="F12" s="74">
        <f>tableauroger!D122</f>
        <v>4</v>
      </c>
      <c r="G12" s="73">
        <f>tableauroger!D123</f>
        <v>8</v>
      </c>
      <c r="H12" s="74">
        <f>tableauroger!D124</f>
        <v>9</v>
      </c>
      <c r="I12" s="73">
        <f>tableauroger!D125</f>
        <v>5</v>
      </c>
      <c r="J12" s="74">
        <f>tableauroger!D126</f>
        <v>3</v>
      </c>
      <c r="K12" s="73">
        <f>tableauroger!D127</f>
        <v>6</v>
      </c>
      <c r="L12" s="74">
        <f>tableauroger!D128</f>
        <v>2</v>
      </c>
      <c r="M12" s="73">
        <f>tableauroger!D129</f>
        <v>10</v>
      </c>
      <c r="N12" s="74">
        <f>tableauroger!D130</f>
        <v>14</v>
      </c>
      <c r="O12" s="73">
        <f>tableauroger!D131</f>
        <v>11</v>
      </c>
      <c r="P12" s="74">
        <f>tableauroger!D132</f>
        <v>12</v>
      </c>
      <c r="Q12" s="73">
        <f>tableauroger!D133</f>
        <v>15</v>
      </c>
      <c r="R12" s="74">
        <f>tableauroger!D134</f>
        <v>16</v>
      </c>
      <c r="S12" s="73">
        <f>tableauroger!D135</f>
        <v>17</v>
      </c>
      <c r="T12" s="74">
        <f>tableauroger!D136</f>
        <v>18</v>
      </c>
      <c r="U12" s="73">
        <f>tableauroger!D137</f>
        <v>19</v>
      </c>
      <c r="V12" s="73">
        <f>tableauroger!D138</f>
        <v>20</v>
      </c>
      <c r="W12" s="136"/>
      <c r="Y12" s="89">
        <v>1</v>
      </c>
      <c r="Z12" s="28">
        <f>mei_A!D3</f>
        <v>3</v>
      </c>
      <c r="AA12" s="28">
        <f>mei_B!D3</f>
        <v>6</v>
      </c>
      <c r="AB12" s="28">
        <f>mei_C!D3</f>
        <v>5</v>
      </c>
      <c r="AC12" s="28">
        <f>mei_D!D3</f>
        <v>7</v>
      </c>
      <c r="AD12" s="28">
        <f>mei_E!D3</f>
        <v>7</v>
      </c>
      <c r="AE12" s="28">
        <f>stat!D2</f>
        <v>6</v>
      </c>
      <c r="AF12" s="28" t="s">
        <v>209</v>
      </c>
      <c r="AG12" s="31"/>
      <c r="AH12" s="12"/>
      <c r="AI12" s="143"/>
      <c r="AJ12" s="144"/>
      <c r="AK12" s="12"/>
      <c r="AO12" s="12"/>
      <c r="AP12" s="12"/>
    </row>
    <row r="13" spans="1:42" s="5" customFormat="1" ht="21.75" thickBot="1" x14ac:dyDescent="0.4">
      <c r="A13" s="65">
        <v>11</v>
      </c>
      <c r="B13" s="52" t="s">
        <v>196</v>
      </c>
      <c r="C13" s="73">
        <f>tableauroger!D141</f>
        <v>4</v>
      </c>
      <c r="D13" s="70">
        <f>tableauroger!D142</f>
        <v>9</v>
      </c>
      <c r="E13" s="70">
        <f>tableauroger!D143</f>
        <v>13</v>
      </c>
      <c r="F13" s="70">
        <f>tableauroger!D144</f>
        <v>7</v>
      </c>
      <c r="G13" s="70">
        <f>tableauroger!D145</f>
        <v>1</v>
      </c>
      <c r="H13" s="70">
        <f>tableauroger!D146</f>
        <v>5</v>
      </c>
      <c r="I13" s="70">
        <f>tableauroger!D147</f>
        <v>3</v>
      </c>
      <c r="J13" s="70">
        <f>tableauroger!D148</f>
        <v>12</v>
      </c>
      <c r="K13" s="70">
        <f>tableauroger!D149</f>
        <v>6</v>
      </c>
      <c r="L13" s="70">
        <f>tableauroger!D150</f>
        <v>11</v>
      </c>
      <c r="M13" s="70">
        <f>tableauroger!D151</f>
        <v>8</v>
      </c>
      <c r="N13" s="70">
        <f>tableauroger!D152</f>
        <v>10</v>
      </c>
      <c r="O13" s="70">
        <f>tableauroger!D153</f>
        <v>14</v>
      </c>
      <c r="P13" s="70">
        <f>tableauroger!D154</f>
        <v>15</v>
      </c>
      <c r="Q13" s="70">
        <f>tableauroger!D155</f>
        <v>2</v>
      </c>
      <c r="R13" s="70">
        <f>tableauroger!D156</f>
        <v>16</v>
      </c>
      <c r="S13" s="70">
        <f>tableauroger!D157</f>
        <v>17</v>
      </c>
      <c r="T13" s="94">
        <f>tableauroger!D158</f>
        <v>18</v>
      </c>
      <c r="U13" s="70">
        <f>tableauroger!D159</f>
        <v>19</v>
      </c>
      <c r="V13" s="70">
        <f>tableauroger!D160</f>
        <v>20</v>
      </c>
      <c r="W13" s="136"/>
      <c r="Y13" s="89">
        <v>2</v>
      </c>
      <c r="Z13" s="28">
        <f>mei_A!D4</f>
        <v>6</v>
      </c>
      <c r="AA13" s="28">
        <f>mei_B!D4</f>
        <v>3</v>
      </c>
      <c r="AB13" s="28">
        <f>mei_C!D4</f>
        <v>3</v>
      </c>
      <c r="AC13" s="28">
        <f>mei_D!D4</f>
        <v>6</v>
      </c>
      <c r="AD13" s="28">
        <f>mei_E!D4</f>
        <v>10</v>
      </c>
      <c r="AE13" s="28">
        <f>stat!D3</f>
        <v>3</v>
      </c>
      <c r="AF13" s="28" t="s">
        <v>210</v>
      </c>
      <c r="AG13" s="31"/>
      <c r="AH13" s="12"/>
      <c r="AI13" s="143"/>
      <c r="AJ13" s="144"/>
      <c r="AK13" s="12"/>
      <c r="AO13" s="12"/>
      <c r="AP13" s="12"/>
    </row>
    <row r="14" spans="1:42" s="5" customFormat="1" ht="15.75" x14ac:dyDescent="0.25">
      <c r="A14" s="8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11"/>
      <c r="Y14" s="89">
        <v>3</v>
      </c>
      <c r="Z14" s="28">
        <f>mei_A!D5</f>
        <v>12</v>
      </c>
      <c r="AA14" s="28">
        <f>mei_B!D5</f>
        <v>9</v>
      </c>
      <c r="AB14" s="28">
        <f>mei_C!D5</f>
        <v>4</v>
      </c>
      <c r="AC14" s="28">
        <f>mei_D!D5</f>
        <v>15</v>
      </c>
      <c r="AD14" s="28">
        <f>mei_E!D5</f>
        <v>3</v>
      </c>
      <c r="AE14" s="28">
        <f>stat!D4</f>
        <v>9</v>
      </c>
      <c r="AF14" s="28" t="s">
        <v>211</v>
      </c>
      <c r="AG14" s="31"/>
      <c r="AH14" s="12"/>
      <c r="AI14" s="143"/>
      <c r="AJ14" s="144"/>
      <c r="AK14" s="12"/>
      <c r="AO14" s="12"/>
      <c r="AP14" s="12"/>
    </row>
    <row r="15" spans="1:42" s="5" customFormat="1" ht="16.5" thickBot="1" x14ac:dyDescent="0.3">
      <c r="Y15" s="89">
        <v>4</v>
      </c>
      <c r="Z15" s="28">
        <f>mei_A!D6</f>
        <v>7</v>
      </c>
      <c r="AA15" s="28">
        <f>mei_B!D6</f>
        <v>4</v>
      </c>
      <c r="AB15" s="28">
        <f>mei_C!D6</f>
        <v>6</v>
      </c>
      <c r="AC15" s="28">
        <f>mei_D!D6</f>
        <v>11</v>
      </c>
      <c r="AD15" s="28">
        <f>mei_E!D6</f>
        <v>4</v>
      </c>
      <c r="AE15" s="28">
        <f>stat!D5</f>
        <v>4</v>
      </c>
      <c r="AF15" s="28" t="s">
        <v>212</v>
      </c>
      <c r="AG15" s="31"/>
      <c r="AH15" s="12"/>
      <c r="AI15" s="143"/>
      <c r="AJ15" s="144"/>
      <c r="AK15" s="12"/>
      <c r="AO15" s="12"/>
      <c r="AP15" s="12"/>
    </row>
    <row r="16" spans="1:42" s="5" customFormat="1" ht="16.5" thickBot="1" x14ac:dyDescent="0.3">
      <c r="B16" s="55" t="s">
        <v>149</v>
      </c>
      <c r="C16" s="37">
        <f>IF(D16&lt;10,D16+9,D16-9)</f>
        <v>12</v>
      </c>
      <c r="D16" s="37">
        <f>ABS(D17-C17)</f>
        <v>3</v>
      </c>
      <c r="E16" s="43"/>
      <c r="F16" s="43"/>
      <c r="G16" s="44"/>
      <c r="H16" s="46"/>
      <c r="I16" s="78"/>
      <c r="J16" s="78"/>
      <c r="K16" s="78"/>
      <c r="L16" s="44"/>
      <c r="M16" s="46"/>
      <c r="N16" s="43"/>
      <c r="O16" s="43"/>
      <c r="P16" s="43"/>
      <c r="Q16" s="44"/>
      <c r="R16" s="46"/>
      <c r="S16" s="43"/>
      <c r="T16" s="43"/>
      <c r="U16" s="43"/>
      <c r="V16" s="44"/>
      <c r="Y16" s="89">
        <v>5</v>
      </c>
      <c r="Z16" s="28">
        <f>mei_A!D7</f>
        <v>1</v>
      </c>
      <c r="AA16" s="28">
        <f>mei_B!D7</f>
        <v>10</v>
      </c>
      <c r="AB16" s="28">
        <f>mei_C!D7</f>
        <v>8</v>
      </c>
      <c r="AC16" s="28">
        <f>mei_D!D7</f>
        <v>14</v>
      </c>
      <c r="AD16" s="28">
        <f>mei_E!D7</f>
        <v>2</v>
      </c>
      <c r="AE16" s="28">
        <f>stat!D6</f>
        <v>10</v>
      </c>
      <c r="AF16" s="28" t="s">
        <v>213</v>
      </c>
      <c r="AG16" s="31"/>
      <c r="AH16" s="12"/>
      <c r="AI16" s="143"/>
      <c r="AJ16" s="144"/>
      <c r="AK16" s="12"/>
      <c r="AO16" s="12"/>
      <c r="AP16" s="12"/>
    </row>
    <row r="17" spans="1:42" s="5" customFormat="1" ht="16.5" thickBot="1" x14ac:dyDescent="0.3">
      <c r="A17" s="20">
        <v>14</v>
      </c>
      <c r="B17" s="52" t="s">
        <v>150</v>
      </c>
      <c r="C17" s="46">
        <f>tableauroger!E3</f>
        <v>9</v>
      </c>
      <c r="D17" s="43">
        <f>tableauroger!E4</f>
        <v>12</v>
      </c>
      <c r="E17" s="43">
        <f>tableauroger!E5</f>
        <v>15</v>
      </c>
      <c r="F17" s="43">
        <f>tableauroger!E6</f>
        <v>4</v>
      </c>
      <c r="G17" s="44">
        <f>tableauroger!E7</f>
        <v>7</v>
      </c>
      <c r="H17" s="45">
        <f>tableauroger!E8</f>
        <v>6</v>
      </c>
      <c r="I17" s="37">
        <f>tableauroger!E9</f>
        <v>5</v>
      </c>
      <c r="J17" s="37">
        <f>tableauroger!E10</f>
        <v>11</v>
      </c>
      <c r="K17" s="37">
        <f>tableauroger!E11</f>
        <v>1</v>
      </c>
      <c r="L17" s="38">
        <f>tableauroger!E12</f>
        <v>3</v>
      </c>
      <c r="M17" s="45">
        <f>tableauroger!E13</f>
        <v>8</v>
      </c>
      <c r="N17" s="37">
        <f>tableauroger!E14</f>
        <v>10</v>
      </c>
      <c r="O17" s="37">
        <f>tableauroger!E15</f>
        <v>13</v>
      </c>
      <c r="P17" s="37">
        <f>tableauroger!E16</f>
        <v>14</v>
      </c>
      <c r="Q17" s="38">
        <f>tableauroger!E17</f>
        <v>2</v>
      </c>
      <c r="R17" s="45">
        <f>tableauroger!E18</f>
        <v>16</v>
      </c>
      <c r="S17" s="37">
        <f>tableauroger!E19</f>
        <v>17</v>
      </c>
      <c r="T17" s="37">
        <f>tableauroger!E20</f>
        <v>18</v>
      </c>
      <c r="U17" s="37">
        <f>tableauroger!E21</f>
        <v>19</v>
      </c>
      <c r="V17" s="38">
        <f>tableauroger!E22</f>
        <v>20</v>
      </c>
      <c r="W17" s="11"/>
      <c r="Y17" s="89">
        <v>6</v>
      </c>
      <c r="Z17" s="28">
        <f>mei_A!D8</f>
        <v>8</v>
      </c>
      <c r="AA17" s="28">
        <f>mei_B!D8</f>
        <v>5</v>
      </c>
      <c r="AB17" s="28">
        <f>mei_C!D8</f>
        <v>9</v>
      </c>
      <c r="AC17" s="28">
        <f>mei_D!D8</f>
        <v>5</v>
      </c>
      <c r="AD17" s="28">
        <f>mei_E!D8</f>
        <v>6</v>
      </c>
      <c r="AE17" s="28">
        <f>stat!D7</f>
        <v>5</v>
      </c>
      <c r="AF17" s="28" t="s">
        <v>214</v>
      </c>
      <c r="AG17" s="31"/>
      <c r="AH17" s="12"/>
      <c r="AI17" s="143"/>
      <c r="AJ17" s="144"/>
      <c r="AK17" s="12"/>
      <c r="AO17" s="12"/>
      <c r="AP17" s="12"/>
    </row>
    <row r="18" spans="1:42" s="5" customFormat="1" ht="16.5" thickBot="1" x14ac:dyDescent="0.3">
      <c r="A18" s="20">
        <v>15</v>
      </c>
      <c r="B18" s="52" t="s">
        <v>151</v>
      </c>
      <c r="C18" s="45">
        <f>tableauroger!E27</f>
        <v>9</v>
      </c>
      <c r="D18" s="37">
        <f>tableauroger!E28</f>
        <v>13</v>
      </c>
      <c r="E18" s="37">
        <f>tableauroger!E29</f>
        <v>4</v>
      </c>
      <c r="F18" s="37">
        <f>tableauroger!E30</f>
        <v>7</v>
      </c>
      <c r="G18" s="38">
        <f>tableauroger!E31</f>
        <v>5</v>
      </c>
      <c r="H18" s="45">
        <f>tableauroger!E32</f>
        <v>1</v>
      </c>
      <c r="I18" s="37">
        <f>tableauroger!E33</f>
        <v>11</v>
      </c>
      <c r="J18" s="37">
        <f>tableauroger!E34</f>
        <v>3</v>
      </c>
      <c r="K18" s="37">
        <f>tableauroger!E35</f>
        <v>12</v>
      </c>
      <c r="L18" s="38">
        <f>tableauroger!E36</f>
        <v>6</v>
      </c>
      <c r="M18" s="45">
        <f>tableauroger!E37</f>
        <v>8</v>
      </c>
      <c r="N18" s="37">
        <f>tableauroger!E38</f>
        <v>10</v>
      </c>
      <c r="O18" s="37">
        <f>tableauroger!E39</f>
        <v>15</v>
      </c>
      <c r="P18" s="37">
        <f>tableauroger!E40</f>
        <v>14</v>
      </c>
      <c r="Q18" s="38">
        <f>tableauroger!E41</f>
        <v>2</v>
      </c>
      <c r="R18" s="45">
        <f>tableauroger!E42</f>
        <v>16</v>
      </c>
      <c r="S18" s="37">
        <f>tableauroger!E43</f>
        <v>17</v>
      </c>
      <c r="T18" s="37">
        <f>tableauroger!E44</f>
        <v>18</v>
      </c>
      <c r="U18" s="37">
        <f>tableauroger!E45</f>
        <v>19</v>
      </c>
      <c r="V18" s="38">
        <f>tableauroger!E46</f>
        <v>20</v>
      </c>
      <c r="W18" s="11"/>
      <c r="Y18" s="89">
        <v>7</v>
      </c>
      <c r="Z18" s="28">
        <f>mei_A!D9</f>
        <v>14</v>
      </c>
      <c r="AA18" s="28">
        <f>mei_B!D9</f>
        <v>8</v>
      </c>
      <c r="AB18" s="28">
        <f>mei_C!D9</f>
        <v>14</v>
      </c>
      <c r="AC18" s="28">
        <f>mei_D!D9</f>
        <v>1</v>
      </c>
      <c r="AD18" s="28">
        <f>mei_E!D9</f>
        <v>5</v>
      </c>
      <c r="AE18" s="28">
        <f>stat!D8</f>
        <v>8</v>
      </c>
      <c r="AF18" s="28" t="s">
        <v>215</v>
      </c>
      <c r="AG18" s="31" t="s">
        <v>182</v>
      </c>
      <c r="AH18" s="12"/>
      <c r="AI18" s="143"/>
      <c r="AJ18" s="144"/>
      <c r="AK18" s="12"/>
      <c r="AO18" s="12"/>
      <c r="AP18" s="12"/>
    </row>
    <row r="19" spans="1:42" s="5" customFormat="1" ht="16.5" thickBot="1" x14ac:dyDescent="0.3">
      <c r="A19" s="20">
        <v>16</v>
      </c>
      <c r="B19" s="52" t="s">
        <v>152</v>
      </c>
      <c r="C19" s="45">
        <f>tableauroger!E51</f>
        <v>9</v>
      </c>
      <c r="D19" s="37">
        <f>tableauroger!E52</f>
        <v>4</v>
      </c>
      <c r="E19" s="37">
        <f>tableauroger!E53</f>
        <v>7</v>
      </c>
      <c r="F19" s="37">
        <f>tableauroger!E54</f>
        <v>12</v>
      </c>
      <c r="G19" s="38">
        <f>tableauroger!E55</f>
        <v>5</v>
      </c>
      <c r="H19" s="45">
        <f>tableauroger!E56</f>
        <v>1</v>
      </c>
      <c r="I19" s="37">
        <f>tableauroger!E57</f>
        <v>11</v>
      </c>
      <c r="J19" s="37">
        <f>tableauroger!E58</f>
        <v>3</v>
      </c>
      <c r="K19" s="37">
        <f>tableauroger!E59</f>
        <v>6</v>
      </c>
      <c r="L19" s="38">
        <f>tableauroger!E60</f>
        <v>13</v>
      </c>
      <c r="M19" s="45">
        <f>tableauroger!E61</f>
        <v>8</v>
      </c>
      <c r="N19" s="37">
        <f>tableauroger!E62</f>
        <v>15</v>
      </c>
      <c r="O19" s="37">
        <f>tableauroger!E63</f>
        <v>10</v>
      </c>
      <c r="P19" s="37">
        <f>tableauroger!E64</f>
        <v>14</v>
      </c>
      <c r="Q19" s="38">
        <f>tableauroger!E65</f>
        <v>2</v>
      </c>
      <c r="R19" s="45">
        <f>tableauroger!E66</f>
        <v>16</v>
      </c>
      <c r="S19" s="37">
        <f>tableauroger!E67</f>
        <v>17</v>
      </c>
      <c r="T19" s="135">
        <f>tableauroger!E68</f>
        <v>18</v>
      </c>
      <c r="U19" s="37">
        <f>tableauroger!E69</f>
        <v>19</v>
      </c>
      <c r="V19" s="38">
        <f>tableauroger!E70</f>
        <v>20</v>
      </c>
      <c r="W19" s="11"/>
      <c r="Y19" s="89">
        <v>8</v>
      </c>
      <c r="Z19" s="28">
        <f>mei_A!D10</f>
        <v>5</v>
      </c>
      <c r="AA19" s="28">
        <f>mei_B!D10</f>
        <v>13</v>
      </c>
      <c r="AB19" s="28">
        <f>mei_C!D10</f>
        <v>1</v>
      </c>
      <c r="AC19" s="28">
        <f>mei_D!D10</f>
        <v>3</v>
      </c>
      <c r="AD19" s="28">
        <f>mei_E!D10</f>
        <v>15</v>
      </c>
      <c r="AE19" s="28">
        <f>stat!D9</f>
        <v>13</v>
      </c>
      <c r="AF19" s="28" t="s">
        <v>216</v>
      </c>
      <c r="AG19" s="31"/>
      <c r="AH19" s="12"/>
      <c r="AI19" s="143"/>
      <c r="AJ19" s="144"/>
      <c r="AK19" s="12"/>
      <c r="AO19" s="12"/>
      <c r="AP19" s="12"/>
    </row>
    <row r="20" spans="1:42" s="5" customFormat="1" ht="15.75" x14ac:dyDescent="0.25">
      <c r="A20" s="20">
        <v>17</v>
      </c>
      <c r="W20" s="11"/>
      <c r="Y20" s="89">
        <v>9</v>
      </c>
      <c r="Z20" s="28">
        <f>mei_A!D11</f>
        <v>9</v>
      </c>
      <c r="AA20" s="28">
        <f>mei_B!D11</f>
        <v>1</v>
      </c>
      <c r="AB20" s="28">
        <f>mei_C!D11</f>
        <v>2</v>
      </c>
      <c r="AC20" s="28">
        <f>mei_D!D11</f>
        <v>12</v>
      </c>
      <c r="AD20" s="28">
        <f>mei_E!D11</f>
        <v>12</v>
      </c>
      <c r="AE20" s="28">
        <f>stat!D10</f>
        <v>1</v>
      </c>
      <c r="AF20" s="28" t="s">
        <v>217</v>
      </c>
      <c r="AG20" s="31"/>
      <c r="AH20" s="12"/>
      <c r="AI20" s="143"/>
      <c r="AJ20" s="144"/>
      <c r="AK20" s="12"/>
      <c r="AO20" s="12"/>
      <c r="AP20" s="12"/>
    </row>
    <row r="21" spans="1:42" s="5" customFormat="1" ht="16.5" thickBot="1" x14ac:dyDescent="0.3">
      <c r="A21" s="20">
        <v>18</v>
      </c>
      <c r="B21" s="52" t="s">
        <v>235</v>
      </c>
      <c r="C21" s="45">
        <f>IF(C17&lt;10,C17+9,C17-9)</f>
        <v>18</v>
      </c>
      <c r="D21" s="45">
        <f t="shared" ref="D21:V21" si="0">IF(D17&lt;10,D17+9,D17-9)</f>
        <v>3</v>
      </c>
      <c r="E21" s="45">
        <f t="shared" si="0"/>
        <v>6</v>
      </c>
      <c r="F21" s="45">
        <f t="shared" si="0"/>
        <v>13</v>
      </c>
      <c r="G21" s="45">
        <f t="shared" si="0"/>
        <v>16</v>
      </c>
      <c r="H21" s="45">
        <f t="shared" si="0"/>
        <v>15</v>
      </c>
      <c r="I21" s="45">
        <f t="shared" si="0"/>
        <v>14</v>
      </c>
      <c r="J21" s="45">
        <f t="shared" si="0"/>
        <v>2</v>
      </c>
      <c r="K21" s="45">
        <f t="shared" si="0"/>
        <v>10</v>
      </c>
      <c r="L21" s="45">
        <f t="shared" si="0"/>
        <v>12</v>
      </c>
      <c r="M21" s="45">
        <f t="shared" si="0"/>
        <v>17</v>
      </c>
      <c r="N21" s="45">
        <f t="shared" si="0"/>
        <v>1</v>
      </c>
      <c r="O21" s="45">
        <f t="shared" si="0"/>
        <v>4</v>
      </c>
      <c r="P21" s="45">
        <f t="shared" si="0"/>
        <v>5</v>
      </c>
      <c r="Q21" s="45">
        <f t="shared" si="0"/>
        <v>11</v>
      </c>
      <c r="R21" s="45">
        <f t="shared" si="0"/>
        <v>7</v>
      </c>
      <c r="S21" s="45">
        <f t="shared" si="0"/>
        <v>8</v>
      </c>
      <c r="T21" s="45">
        <f t="shared" si="0"/>
        <v>9</v>
      </c>
      <c r="U21" s="45">
        <f t="shared" si="0"/>
        <v>10</v>
      </c>
      <c r="V21" s="45">
        <f t="shared" si="0"/>
        <v>11</v>
      </c>
      <c r="W21" s="11"/>
      <c r="Y21" s="89">
        <v>10</v>
      </c>
      <c r="Z21" s="28">
        <f>mei_A!D12</f>
        <v>4</v>
      </c>
      <c r="AA21" s="28">
        <f>mei_B!D12</f>
        <v>7</v>
      </c>
      <c r="AB21" s="28">
        <f>mei_C!D12</f>
        <v>7</v>
      </c>
      <c r="AC21" s="28">
        <f>mei_D!D12</f>
        <v>4</v>
      </c>
      <c r="AD21" s="28">
        <f>mei_E!D12</f>
        <v>1</v>
      </c>
      <c r="AE21" s="28">
        <f>stat!D11</f>
        <v>7</v>
      </c>
      <c r="AF21" s="28" t="s">
        <v>218</v>
      </c>
      <c r="AG21" s="31"/>
      <c r="AH21" s="12"/>
      <c r="AI21" s="143"/>
      <c r="AJ21" s="144"/>
      <c r="AK21" s="12"/>
      <c r="AO21" s="12"/>
      <c r="AP21" s="12"/>
    </row>
    <row r="22" spans="1:42" s="5" customFormat="1" ht="16.5" thickBot="1" x14ac:dyDescent="0.3">
      <c r="A22" s="20">
        <v>19</v>
      </c>
      <c r="B22" s="52" t="s">
        <v>236</v>
      </c>
      <c r="C22" s="45">
        <f t="shared" ref="C22:V22" si="1">IF(C18&lt;10,C18+9,C18-9)</f>
        <v>18</v>
      </c>
      <c r="D22" s="45">
        <f t="shared" si="1"/>
        <v>4</v>
      </c>
      <c r="E22" s="45">
        <f t="shared" si="1"/>
        <v>13</v>
      </c>
      <c r="F22" s="45">
        <f t="shared" si="1"/>
        <v>16</v>
      </c>
      <c r="G22" s="45">
        <f t="shared" si="1"/>
        <v>14</v>
      </c>
      <c r="H22" s="45">
        <f t="shared" si="1"/>
        <v>10</v>
      </c>
      <c r="I22" s="45">
        <f t="shared" si="1"/>
        <v>2</v>
      </c>
      <c r="J22" s="45">
        <f t="shared" si="1"/>
        <v>12</v>
      </c>
      <c r="K22" s="45">
        <f t="shared" si="1"/>
        <v>3</v>
      </c>
      <c r="L22" s="45">
        <f t="shared" si="1"/>
        <v>15</v>
      </c>
      <c r="M22" s="45">
        <f t="shared" si="1"/>
        <v>17</v>
      </c>
      <c r="N22" s="45">
        <f t="shared" si="1"/>
        <v>1</v>
      </c>
      <c r="O22" s="45">
        <f t="shared" si="1"/>
        <v>6</v>
      </c>
      <c r="P22" s="45">
        <f t="shared" si="1"/>
        <v>5</v>
      </c>
      <c r="Q22" s="45">
        <f t="shared" si="1"/>
        <v>11</v>
      </c>
      <c r="R22" s="45">
        <f t="shared" si="1"/>
        <v>7</v>
      </c>
      <c r="S22" s="45">
        <f t="shared" si="1"/>
        <v>8</v>
      </c>
      <c r="T22" s="45">
        <f t="shared" si="1"/>
        <v>9</v>
      </c>
      <c r="U22" s="45">
        <f t="shared" si="1"/>
        <v>10</v>
      </c>
      <c r="V22" s="45">
        <f t="shared" si="1"/>
        <v>11</v>
      </c>
      <c r="W22" s="11"/>
      <c r="Y22" s="89">
        <v>11</v>
      </c>
      <c r="Z22" s="28">
        <f>mei_A!D13</f>
        <v>15</v>
      </c>
      <c r="AA22" s="28">
        <f>mei_B!D13</f>
        <v>2</v>
      </c>
      <c r="AB22" s="28">
        <f>mei_C!D13</f>
        <v>11</v>
      </c>
      <c r="AC22" s="28">
        <f>mei_D!D13</f>
        <v>10</v>
      </c>
      <c r="AD22" s="28">
        <f>mei_E!D13</f>
        <v>9</v>
      </c>
      <c r="AE22" s="28">
        <f>stat!D12</f>
        <v>2</v>
      </c>
      <c r="AF22" s="28" t="s">
        <v>219</v>
      </c>
      <c r="AG22" s="31"/>
      <c r="AH22" s="12"/>
      <c r="AI22" s="143"/>
      <c r="AJ22" s="144"/>
      <c r="AK22" s="12"/>
      <c r="AO22" s="12"/>
      <c r="AP22" s="12"/>
    </row>
    <row r="23" spans="1:42" s="5" customFormat="1" ht="16.5" thickBot="1" x14ac:dyDescent="0.3">
      <c r="A23" s="65">
        <v>20</v>
      </c>
      <c r="B23" s="52" t="s">
        <v>237</v>
      </c>
      <c r="C23" s="45">
        <f t="shared" ref="C23:V23" si="2">IF(C19&lt;10,C19+9,C19-9)</f>
        <v>18</v>
      </c>
      <c r="D23" s="45">
        <f t="shared" si="2"/>
        <v>13</v>
      </c>
      <c r="E23" s="45">
        <f t="shared" si="2"/>
        <v>16</v>
      </c>
      <c r="F23" s="45">
        <f t="shared" si="2"/>
        <v>3</v>
      </c>
      <c r="G23" s="45">
        <f t="shared" si="2"/>
        <v>14</v>
      </c>
      <c r="H23" s="45">
        <f t="shared" si="2"/>
        <v>10</v>
      </c>
      <c r="I23" s="45">
        <f t="shared" si="2"/>
        <v>2</v>
      </c>
      <c r="J23" s="45">
        <f t="shared" si="2"/>
        <v>12</v>
      </c>
      <c r="K23" s="45">
        <f t="shared" si="2"/>
        <v>15</v>
      </c>
      <c r="L23" s="45">
        <f t="shared" si="2"/>
        <v>4</v>
      </c>
      <c r="M23" s="45">
        <f t="shared" si="2"/>
        <v>17</v>
      </c>
      <c r="N23" s="45">
        <f t="shared" si="2"/>
        <v>6</v>
      </c>
      <c r="O23" s="45">
        <f t="shared" si="2"/>
        <v>1</v>
      </c>
      <c r="P23" s="45">
        <f t="shared" si="2"/>
        <v>5</v>
      </c>
      <c r="Q23" s="45">
        <f t="shared" si="2"/>
        <v>11</v>
      </c>
      <c r="R23" s="45">
        <f t="shared" si="2"/>
        <v>7</v>
      </c>
      <c r="S23" s="45">
        <f t="shared" si="2"/>
        <v>8</v>
      </c>
      <c r="T23" s="45">
        <f t="shared" si="2"/>
        <v>9</v>
      </c>
      <c r="U23" s="45">
        <f t="shared" si="2"/>
        <v>10</v>
      </c>
      <c r="V23" s="45">
        <f t="shared" si="2"/>
        <v>11</v>
      </c>
      <c r="W23" s="11"/>
      <c r="Y23" s="89">
        <v>12</v>
      </c>
      <c r="Z23" s="28">
        <f>mei_A!D14</f>
        <v>10</v>
      </c>
      <c r="AA23" s="28">
        <f>mei_B!D14</f>
        <v>14</v>
      </c>
      <c r="AB23" s="28">
        <f>mei_C!D14</f>
        <v>10</v>
      </c>
      <c r="AC23" s="28">
        <f>mei_D!D14</f>
        <v>16</v>
      </c>
      <c r="AD23" s="28">
        <f>mei_E!D14</f>
        <v>14</v>
      </c>
      <c r="AE23" s="28">
        <f>stat!D13</f>
        <v>14</v>
      </c>
      <c r="AF23" s="28" t="s">
        <v>220</v>
      </c>
      <c r="AG23" s="31"/>
      <c r="AH23" s="12"/>
      <c r="AI23" s="143"/>
      <c r="AJ23" s="144"/>
      <c r="AK23" s="12"/>
      <c r="AO23" s="12"/>
      <c r="AP23" s="12"/>
    </row>
    <row r="24" spans="1:42" s="5" customFormat="1" ht="16.149999999999999" customHeight="1" x14ac:dyDescent="0.25">
      <c r="A24" s="65">
        <v>21</v>
      </c>
      <c r="Y24" s="89">
        <v>13</v>
      </c>
      <c r="Z24" s="28">
        <f>mei_A!D15</f>
        <v>11</v>
      </c>
      <c r="AA24" s="28">
        <f>mei_B!D15</f>
        <v>12</v>
      </c>
      <c r="AB24" s="28">
        <f>mei_C!D15</f>
        <v>13</v>
      </c>
      <c r="AC24" s="28">
        <f>mei_D!D15</f>
        <v>13</v>
      </c>
      <c r="AD24" s="28">
        <f>mei_E!D15</f>
        <v>8</v>
      </c>
      <c r="AE24" s="28">
        <f>stat!D14</f>
        <v>12</v>
      </c>
      <c r="AF24" s="28" t="s">
        <v>221</v>
      </c>
      <c r="AG24" s="31"/>
      <c r="AH24" s="12"/>
      <c r="AI24" s="143"/>
      <c r="AJ24" s="144"/>
      <c r="AK24" s="12"/>
      <c r="AO24" s="12"/>
      <c r="AP24" s="12"/>
    </row>
    <row r="25" spans="1:42" s="5" customFormat="1" ht="16.149999999999999" customHeight="1" thickBot="1" x14ac:dyDescent="0.3">
      <c r="Y25" s="89">
        <v>14</v>
      </c>
      <c r="Z25" s="28">
        <f>mei_A!D16</f>
        <v>2</v>
      </c>
      <c r="AA25" s="28">
        <f>mei_B!D16</f>
        <v>11</v>
      </c>
      <c r="AB25" s="28">
        <f>mei_C!D16</f>
        <v>12</v>
      </c>
      <c r="AC25" s="28">
        <f>mei_D!D16</f>
        <v>18</v>
      </c>
      <c r="AD25" s="28">
        <f>mei_E!D16</f>
        <v>13</v>
      </c>
      <c r="AE25" s="28">
        <f>stat!D15</f>
        <v>11</v>
      </c>
      <c r="AF25" s="28" t="s">
        <v>222</v>
      </c>
      <c r="AG25" s="31"/>
      <c r="AH25" s="12"/>
      <c r="AI25" s="143"/>
      <c r="AJ25" s="144"/>
      <c r="AK25" s="12"/>
      <c r="AO25" s="12"/>
      <c r="AP25" s="12"/>
    </row>
    <row r="26" spans="1:42" s="5" customFormat="1" ht="16.149999999999999" customHeight="1" thickBot="1" x14ac:dyDescent="0.3">
      <c r="A26" s="65">
        <v>22</v>
      </c>
      <c r="B26" s="80" t="s">
        <v>2</v>
      </c>
      <c r="C26" s="21">
        <v>4</v>
      </c>
      <c r="D26" s="21">
        <v>13</v>
      </c>
      <c r="E26" s="21">
        <v>1</v>
      </c>
      <c r="F26" s="21">
        <v>7</v>
      </c>
      <c r="G26" s="21">
        <v>9</v>
      </c>
      <c r="H26" s="21">
        <v>5</v>
      </c>
      <c r="I26" s="21">
        <v>6</v>
      </c>
      <c r="J26" s="21">
        <v>3</v>
      </c>
      <c r="K26" s="21">
        <v>12</v>
      </c>
      <c r="L26" s="21">
        <v>11</v>
      </c>
      <c r="M26" s="21">
        <v>2</v>
      </c>
      <c r="N26" s="21">
        <v>8</v>
      </c>
      <c r="O26" s="21">
        <v>10</v>
      </c>
      <c r="P26" s="21">
        <v>14</v>
      </c>
      <c r="Q26" s="21">
        <v>15</v>
      </c>
      <c r="R26" s="21">
        <v>16</v>
      </c>
      <c r="S26" s="21">
        <v>17</v>
      </c>
      <c r="T26" s="21">
        <v>18</v>
      </c>
      <c r="U26" s="21">
        <v>19</v>
      </c>
      <c r="V26" s="21">
        <v>20</v>
      </c>
      <c r="W26" s="40">
        <f>SUM(C26:V26)</f>
        <v>210</v>
      </c>
      <c r="Y26" s="89">
        <v>15</v>
      </c>
      <c r="Z26" s="28">
        <f>mei_A!D17</f>
        <v>13</v>
      </c>
      <c r="AA26" s="28">
        <f>mei_B!D17</f>
        <v>15</v>
      </c>
      <c r="AB26" s="28">
        <f>mei_C!D17</f>
        <v>15</v>
      </c>
      <c r="AC26" s="28">
        <f>mei_D!D17</f>
        <v>8</v>
      </c>
      <c r="AD26" s="28">
        <f>mei_E!D17</f>
        <v>11</v>
      </c>
      <c r="AE26" s="28">
        <f>stat!D16</f>
        <v>15</v>
      </c>
      <c r="AF26" s="28" t="s">
        <v>223</v>
      </c>
      <c r="AH26" s="12"/>
      <c r="AI26" s="143"/>
      <c r="AJ26" s="144"/>
      <c r="AK26" s="12"/>
      <c r="AO26" s="12"/>
      <c r="AP26" s="12"/>
    </row>
    <row r="27" spans="1:42" s="5" customFormat="1" ht="20.25" customHeight="1" thickBot="1" x14ac:dyDescent="0.3">
      <c r="A27" s="65">
        <v>23</v>
      </c>
      <c r="B27" s="66" t="s">
        <v>34</v>
      </c>
      <c r="C27" s="21">
        <v>4</v>
      </c>
      <c r="D27" s="21">
        <v>6</v>
      </c>
      <c r="E27" s="21">
        <v>7</v>
      </c>
      <c r="F27" s="21">
        <v>3</v>
      </c>
      <c r="G27" s="21">
        <v>5</v>
      </c>
      <c r="H27" s="21">
        <v>12</v>
      </c>
      <c r="I27" s="21">
        <v>9</v>
      </c>
      <c r="J27" s="21">
        <v>10</v>
      </c>
      <c r="K27" s="21">
        <v>1</v>
      </c>
      <c r="L27" s="21">
        <v>13</v>
      </c>
      <c r="M27" s="21">
        <v>8</v>
      </c>
      <c r="N27" s="21">
        <v>11</v>
      </c>
      <c r="O27" s="21">
        <v>14</v>
      </c>
      <c r="P27" s="21">
        <v>2</v>
      </c>
      <c r="Q27" s="21">
        <v>15</v>
      </c>
      <c r="R27" s="21">
        <v>16</v>
      </c>
      <c r="S27" s="21">
        <v>17</v>
      </c>
      <c r="T27" s="21">
        <v>18</v>
      </c>
      <c r="U27" s="21">
        <v>19</v>
      </c>
      <c r="V27" s="21">
        <v>20</v>
      </c>
      <c r="W27" s="106">
        <f>SUM(C27:V27)</f>
        <v>210</v>
      </c>
      <c r="Y27" s="89">
        <v>16</v>
      </c>
      <c r="Z27" s="28">
        <f>mei_A!D18</f>
        <v>16</v>
      </c>
      <c r="AA27" s="28">
        <f>mei_B!D18</f>
        <v>16</v>
      </c>
      <c r="AB27" s="28">
        <f>mei_C!D18</f>
        <v>16</v>
      </c>
      <c r="AC27" s="28">
        <f>mei_D!D18</f>
        <v>9</v>
      </c>
      <c r="AD27" s="28">
        <f>mei_E!D18</f>
        <v>16</v>
      </c>
      <c r="AE27" s="28">
        <f>stat!D17</f>
        <v>16</v>
      </c>
      <c r="AF27" s="28" t="s">
        <v>224</v>
      </c>
      <c r="AH27" s="12"/>
      <c r="AI27" s="143"/>
      <c r="AJ27" s="144"/>
      <c r="AK27" s="12"/>
      <c r="AO27" s="12"/>
      <c r="AP27" s="12"/>
    </row>
    <row r="28" spans="1:42" s="5" customFormat="1" ht="28.5" customHeight="1" thickBot="1" x14ac:dyDescent="0.3">
      <c r="A28" s="65">
        <v>24</v>
      </c>
      <c r="B28" s="66" t="s">
        <v>35</v>
      </c>
      <c r="C28" s="21">
        <v>13</v>
      </c>
      <c r="D28" s="21">
        <v>4</v>
      </c>
      <c r="E28" s="21">
        <v>7</v>
      </c>
      <c r="F28" s="21">
        <v>5</v>
      </c>
      <c r="G28" s="21">
        <v>9</v>
      </c>
      <c r="H28" s="21">
        <v>12</v>
      </c>
      <c r="I28" s="21">
        <v>3</v>
      </c>
      <c r="J28" s="21">
        <v>6</v>
      </c>
      <c r="K28" s="180">
        <v>8</v>
      </c>
      <c r="L28" s="180">
        <v>2</v>
      </c>
      <c r="M28" s="180">
        <v>14</v>
      </c>
      <c r="N28" s="180">
        <v>11</v>
      </c>
      <c r="O28" s="180">
        <v>16</v>
      </c>
      <c r="P28" s="180">
        <v>1</v>
      </c>
      <c r="Q28" s="180">
        <v>9</v>
      </c>
      <c r="R28" s="21">
        <v>16</v>
      </c>
      <c r="S28" s="21">
        <v>17</v>
      </c>
      <c r="T28" s="21">
        <v>18</v>
      </c>
      <c r="U28" s="21">
        <v>19</v>
      </c>
      <c r="V28" s="21">
        <v>20</v>
      </c>
      <c r="W28" s="107">
        <f>SUM(C28:V28)</f>
        <v>210</v>
      </c>
      <c r="Y28" s="89">
        <v>17</v>
      </c>
      <c r="Z28" s="28">
        <f>mei_A!D19</f>
        <v>17</v>
      </c>
      <c r="AA28" s="28">
        <f>mei_B!D19</f>
        <v>17</v>
      </c>
      <c r="AB28" s="28">
        <f>mei_C!D19</f>
        <v>17</v>
      </c>
      <c r="AC28" s="28">
        <f>mei_D!D19</f>
        <v>2</v>
      </c>
      <c r="AD28" s="28">
        <f>mei_E!D19</f>
        <v>17</v>
      </c>
      <c r="AE28" s="28">
        <f>stat!D18</f>
        <v>17</v>
      </c>
      <c r="AF28" s="28" t="s">
        <v>225</v>
      </c>
      <c r="AH28" s="12"/>
      <c r="AI28" s="143"/>
      <c r="AJ28" s="144"/>
      <c r="AK28" s="12"/>
      <c r="AO28" s="12"/>
      <c r="AP28" s="12"/>
    </row>
    <row r="29" spans="1:42" s="5" customFormat="1" ht="26.25" customHeight="1" thickBot="1" x14ac:dyDescent="0.3">
      <c r="A29" s="65">
        <v>25</v>
      </c>
      <c r="B29" s="66" t="s">
        <v>259</v>
      </c>
      <c r="C29" s="180">
        <v>6</v>
      </c>
      <c r="D29" s="180">
        <v>13</v>
      </c>
      <c r="E29" s="180">
        <v>12</v>
      </c>
      <c r="F29" s="180">
        <v>9</v>
      </c>
      <c r="G29" s="180">
        <v>5</v>
      </c>
      <c r="H29" s="180">
        <v>4</v>
      </c>
      <c r="I29" s="180">
        <v>7</v>
      </c>
      <c r="J29" s="181">
        <v>1</v>
      </c>
      <c r="R29" s="21">
        <v>16</v>
      </c>
      <c r="S29" s="21">
        <v>17</v>
      </c>
      <c r="T29" s="21">
        <v>18</v>
      </c>
      <c r="U29" s="21">
        <v>19</v>
      </c>
      <c r="V29" s="21">
        <v>20</v>
      </c>
      <c r="W29" s="3"/>
      <c r="Y29" s="89">
        <v>18</v>
      </c>
      <c r="Z29" s="28">
        <f>mei_A!D20</f>
        <v>18</v>
      </c>
      <c r="AA29" s="28">
        <f>mei_B!D20</f>
        <v>18</v>
      </c>
      <c r="AB29" s="28">
        <f>mei_C!D20</f>
        <v>18</v>
      </c>
      <c r="AC29" s="28">
        <f>mei_D!D20</f>
        <v>17</v>
      </c>
      <c r="AD29" s="28">
        <f>mei_E!D20</f>
        <v>18</v>
      </c>
      <c r="AE29" s="28">
        <f>stat!D19</f>
        <v>18</v>
      </c>
      <c r="AF29" s="28" t="s">
        <v>226</v>
      </c>
      <c r="AH29" s="12"/>
      <c r="AI29" s="143"/>
      <c r="AJ29" s="144"/>
      <c r="AK29" s="12"/>
      <c r="AO29" s="12"/>
      <c r="AP29" s="12"/>
    </row>
    <row r="30" spans="1:42" s="5" customFormat="1" ht="21.75" customHeight="1" thickBot="1" x14ac:dyDescent="0.3">
      <c r="A30" s="65">
        <v>26</v>
      </c>
      <c r="B30" s="66" t="s">
        <v>208</v>
      </c>
      <c r="C30" s="180"/>
      <c r="D30" s="180"/>
      <c r="E30" s="180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21">
        <v>16</v>
      </c>
      <c r="S30" s="21">
        <v>17</v>
      </c>
      <c r="T30" s="21">
        <v>18</v>
      </c>
      <c r="U30" s="21">
        <v>19</v>
      </c>
      <c r="V30" s="21">
        <v>20</v>
      </c>
      <c r="W30" s="140"/>
      <c r="Y30" s="89">
        <v>19</v>
      </c>
      <c r="Z30" s="28">
        <f>mei_A!D21</f>
        <v>19</v>
      </c>
      <c r="AA30" s="28">
        <f>mei_B!D21</f>
        <v>19</v>
      </c>
      <c r="AB30" s="28">
        <f>mei_C!D21</f>
        <v>19</v>
      </c>
      <c r="AC30" s="28">
        <f>mei_D!D21</f>
        <v>20</v>
      </c>
      <c r="AD30" s="28">
        <f>mei_E!D21</f>
        <v>19</v>
      </c>
      <c r="AE30" s="28">
        <f>stat!D20</f>
        <v>19</v>
      </c>
      <c r="AF30" s="28" t="s">
        <v>227</v>
      </c>
      <c r="AH30" s="12"/>
      <c r="AI30" s="143"/>
      <c r="AJ30" s="144"/>
      <c r="AK30" s="12"/>
      <c r="AO30" s="12"/>
      <c r="AP30" s="12"/>
    </row>
    <row r="31" spans="1:42" s="5" customFormat="1" ht="25.5" customHeight="1" thickBot="1" x14ac:dyDescent="0.3">
      <c r="A31" s="65">
        <v>27</v>
      </c>
      <c r="B31" s="66" t="s">
        <v>89</v>
      </c>
      <c r="C31" s="21">
        <v>4</v>
      </c>
      <c r="D31" s="21">
        <v>5</v>
      </c>
      <c r="E31" s="21">
        <v>9</v>
      </c>
      <c r="F31" s="21">
        <v>13</v>
      </c>
      <c r="G31" s="21">
        <v>10</v>
      </c>
      <c r="H31" s="21">
        <v>1</v>
      </c>
      <c r="I31" s="21">
        <v>3</v>
      </c>
      <c r="J31" s="21">
        <v>7</v>
      </c>
      <c r="K31" s="21">
        <v>12</v>
      </c>
      <c r="L31" s="21">
        <v>11</v>
      </c>
      <c r="M31" s="21">
        <v>8</v>
      </c>
      <c r="N31" s="21">
        <v>6</v>
      </c>
      <c r="O31" s="21">
        <v>14</v>
      </c>
      <c r="P31" s="21">
        <v>2</v>
      </c>
      <c r="Q31" s="21">
        <v>15</v>
      </c>
      <c r="R31" s="21">
        <v>16</v>
      </c>
      <c r="S31" s="21">
        <v>17</v>
      </c>
      <c r="T31" s="21">
        <v>18</v>
      </c>
      <c r="U31" s="21">
        <v>19</v>
      </c>
      <c r="V31" s="21">
        <v>20</v>
      </c>
      <c r="W31" s="40">
        <f>SUM(C31:V31)</f>
        <v>210</v>
      </c>
      <c r="Y31" s="90">
        <v>20</v>
      </c>
      <c r="Z31" s="28">
        <f>mei_A!D22</f>
        <v>20</v>
      </c>
      <c r="AA31" s="28">
        <f>mei_B!D22</f>
        <v>20</v>
      </c>
      <c r="AB31" s="28">
        <f>mei_C!D22</f>
        <v>20</v>
      </c>
      <c r="AC31" s="28">
        <f>mei_D!D22</f>
        <v>19</v>
      </c>
      <c r="AD31" s="28">
        <f>mei_E!D22</f>
        <v>20</v>
      </c>
      <c r="AE31" s="28">
        <f>stat!D21</f>
        <v>20</v>
      </c>
      <c r="AF31" s="28" t="s">
        <v>228</v>
      </c>
      <c r="AH31" s="12"/>
      <c r="AI31" s="144"/>
      <c r="AJ31" s="144"/>
      <c r="AK31" s="12"/>
      <c r="AO31" s="12"/>
      <c r="AP31" s="12"/>
    </row>
    <row r="32" spans="1:42" s="5" customFormat="1" ht="21" customHeight="1" thickBot="1" x14ac:dyDescent="0.3">
      <c r="A32" s="65">
        <v>28</v>
      </c>
      <c r="B32" s="66" t="s">
        <v>90</v>
      </c>
      <c r="C32" s="21">
        <v>4</v>
      </c>
      <c r="D32" s="21">
        <v>7</v>
      </c>
      <c r="E32" s="21">
        <v>9</v>
      </c>
      <c r="F32" s="21">
        <v>5</v>
      </c>
      <c r="G32" s="21">
        <v>1</v>
      </c>
      <c r="H32" s="21">
        <v>13</v>
      </c>
      <c r="I32" s="21">
        <v>3</v>
      </c>
      <c r="J32" s="21">
        <v>6</v>
      </c>
      <c r="K32" s="21">
        <v>12</v>
      </c>
      <c r="L32" s="21">
        <v>11</v>
      </c>
      <c r="M32" s="21">
        <v>2</v>
      </c>
      <c r="N32" s="21">
        <v>8</v>
      </c>
      <c r="O32" s="21">
        <v>10</v>
      </c>
      <c r="P32" s="21">
        <v>14</v>
      </c>
      <c r="Q32" s="21">
        <v>15</v>
      </c>
      <c r="R32" s="21">
        <v>16</v>
      </c>
      <c r="S32" s="21">
        <v>17</v>
      </c>
      <c r="T32" s="21">
        <v>18</v>
      </c>
      <c r="U32" s="21">
        <v>19</v>
      </c>
      <c r="V32" s="21">
        <v>20</v>
      </c>
      <c r="W32" s="106">
        <f>SUM(C32:V32)</f>
        <v>210</v>
      </c>
      <c r="Y32" s="7"/>
      <c r="Z32" s="91" t="s">
        <v>75</v>
      </c>
      <c r="AA32" s="92" t="s">
        <v>76</v>
      </c>
      <c r="AB32" s="92" t="s">
        <v>77</v>
      </c>
      <c r="AC32" s="92" t="s">
        <v>78</v>
      </c>
      <c r="AD32" s="93" t="s">
        <v>79</v>
      </c>
      <c r="AE32" s="92" t="s">
        <v>78</v>
      </c>
      <c r="AF32" s="28"/>
      <c r="AH32" s="12"/>
      <c r="AI32" s="144"/>
      <c r="AJ32" s="144"/>
      <c r="AK32" s="12"/>
      <c r="AO32" s="12"/>
      <c r="AP32" s="12"/>
    </row>
    <row r="33" spans="1:36" s="5" customFormat="1" ht="26.25" customHeight="1" thickBot="1" x14ac:dyDescent="0.3">
      <c r="A33" s="65">
        <v>29</v>
      </c>
      <c r="B33" s="52" t="s">
        <v>87</v>
      </c>
      <c r="C33" s="180">
        <v>13</v>
      </c>
      <c r="D33" s="180">
        <v>4</v>
      </c>
      <c r="E33" s="180">
        <v>7</v>
      </c>
      <c r="F33" s="180">
        <v>6</v>
      </c>
      <c r="G33" s="180">
        <v>9</v>
      </c>
      <c r="H33" s="180">
        <v>12</v>
      </c>
      <c r="I33" s="180">
        <v>1</v>
      </c>
      <c r="J33" s="180">
        <v>5</v>
      </c>
      <c r="K33" s="180">
        <v>3</v>
      </c>
      <c r="L33" s="180">
        <v>11</v>
      </c>
      <c r="M33" s="180">
        <v>2</v>
      </c>
      <c r="N33" s="180">
        <v>8</v>
      </c>
      <c r="O33" s="21">
        <v>10</v>
      </c>
      <c r="P33" s="21">
        <v>14</v>
      </c>
      <c r="Q33" s="180">
        <v>15</v>
      </c>
      <c r="R33" s="21">
        <v>16</v>
      </c>
      <c r="S33" s="21">
        <v>17</v>
      </c>
      <c r="T33" s="21">
        <v>18</v>
      </c>
      <c r="U33" s="21">
        <v>19</v>
      </c>
      <c r="V33" s="21">
        <v>20</v>
      </c>
      <c r="W33" s="107">
        <f>SUM(C33:V33)</f>
        <v>210</v>
      </c>
    </row>
    <row r="34" spans="1:36" s="5" customFormat="1" ht="16.149999999999999" customHeight="1" thickBot="1" x14ac:dyDescent="0.3">
      <c r="A34" s="65">
        <v>30</v>
      </c>
      <c r="B34" s="52" t="s">
        <v>188</v>
      </c>
      <c r="C34" s="178"/>
      <c r="D34" s="178"/>
      <c r="E34" s="178"/>
      <c r="F34" s="178"/>
      <c r="G34" s="179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Y34" s="203" t="s">
        <v>382</v>
      </c>
      <c r="Z34" s="204"/>
      <c r="AA34" s="21">
        <v>1</v>
      </c>
      <c r="AC34" s="42" t="s">
        <v>383</v>
      </c>
      <c r="AD34" s="21">
        <v>3</v>
      </c>
    </row>
    <row r="35" spans="1:36" ht="15" customHeight="1" thickBot="1" x14ac:dyDescent="0.3">
      <c r="A35" s="65">
        <v>31</v>
      </c>
      <c r="B35" s="52" t="s">
        <v>206</v>
      </c>
      <c r="C35" s="178">
        <v>4</v>
      </c>
      <c r="D35" s="178">
        <v>9</v>
      </c>
      <c r="E35" s="178">
        <v>13</v>
      </c>
      <c r="F35" s="178">
        <v>7</v>
      </c>
      <c r="G35" s="178">
        <v>12</v>
      </c>
      <c r="H35" s="178">
        <v>6</v>
      </c>
      <c r="I35" s="178">
        <v>1</v>
      </c>
      <c r="J35" s="178">
        <v>5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36" ht="15" customHeight="1" thickBot="1" x14ac:dyDescent="0.3">
      <c r="B36" s="52" t="s">
        <v>207</v>
      </c>
      <c r="C36" s="178">
        <v>4</v>
      </c>
      <c r="D36" s="178">
        <v>9</v>
      </c>
      <c r="E36" s="178">
        <v>13</v>
      </c>
      <c r="F36" s="178">
        <v>1</v>
      </c>
      <c r="G36" s="178">
        <v>7</v>
      </c>
      <c r="H36" s="178">
        <v>5</v>
      </c>
      <c r="I36" s="178">
        <v>3</v>
      </c>
      <c r="J36" s="178">
        <v>11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36" ht="15" customHeight="1" thickBot="1" x14ac:dyDescent="0.4"/>
    <row r="38" spans="1:36" s="5" customFormat="1" ht="16.5" thickBot="1" x14ac:dyDescent="0.3">
      <c r="A38" s="20">
        <v>1</v>
      </c>
      <c r="B38" s="19" t="s">
        <v>103</v>
      </c>
      <c r="C38" s="21">
        <v>1</v>
      </c>
      <c r="D38" s="21">
        <v>13</v>
      </c>
      <c r="E38" s="21">
        <v>6</v>
      </c>
      <c r="F38" s="21">
        <v>7</v>
      </c>
      <c r="G38" s="21">
        <v>9</v>
      </c>
      <c r="H38" s="21">
        <v>4</v>
      </c>
      <c r="I38" s="21">
        <v>3</v>
      </c>
      <c r="J38" s="21">
        <v>5</v>
      </c>
      <c r="K38" s="174"/>
      <c r="L38" s="27"/>
      <c r="N38" s="76" t="s">
        <v>184</v>
      </c>
      <c r="O38" s="76" t="s">
        <v>139</v>
      </c>
      <c r="P38" s="76" t="s">
        <v>140</v>
      </c>
      <c r="Q38" s="184" t="s">
        <v>33</v>
      </c>
      <c r="R38" s="185"/>
      <c r="S38" s="185"/>
      <c r="T38" s="185"/>
      <c r="U38" s="186"/>
      <c r="V38" s="41" t="s">
        <v>139</v>
      </c>
      <c r="W38" s="41" t="s">
        <v>140</v>
      </c>
      <c r="X38" s="42" t="s">
        <v>185</v>
      </c>
      <c r="Y38" s="42" t="s">
        <v>144</v>
      </c>
      <c r="Z38" s="56" t="s">
        <v>141</v>
      </c>
      <c r="AA38" s="41" t="s">
        <v>142</v>
      </c>
      <c r="AB38" s="41" t="s">
        <v>143</v>
      </c>
      <c r="AC38" s="42" t="s">
        <v>156</v>
      </c>
      <c r="AD38" s="42" t="s">
        <v>157</v>
      </c>
      <c r="AE38" s="42" t="s">
        <v>158</v>
      </c>
      <c r="AF38" s="42" t="s">
        <v>159</v>
      </c>
      <c r="AG38" s="42" t="s">
        <v>160</v>
      </c>
      <c r="AH38" s="42" t="s">
        <v>161</v>
      </c>
      <c r="AI38" s="42" t="s">
        <v>71</v>
      </c>
      <c r="AJ38" s="42" t="s">
        <v>189</v>
      </c>
    </row>
    <row r="39" spans="1:36" s="5" customFormat="1" ht="16.5" thickBot="1" x14ac:dyDescent="0.3">
      <c r="A39" s="20">
        <v>2</v>
      </c>
      <c r="B39" s="19" t="s">
        <v>104</v>
      </c>
      <c r="C39" s="21">
        <v>13</v>
      </c>
      <c r="D39" s="21">
        <v>4</v>
      </c>
      <c r="E39" s="21">
        <v>6</v>
      </c>
      <c r="F39" s="21">
        <v>12</v>
      </c>
      <c r="G39" s="21">
        <v>9</v>
      </c>
      <c r="H39" s="21">
        <v>7</v>
      </c>
      <c r="I39" s="21">
        <v>5</v>
      </c>
      <c r="J39" s="21">
        <v>1</v>
      </c>
      <c r="K39" s="174"/>
      <c r="L39" s="27"/>
      <c r="M39" s="76" t="s">
        <v>162</v>
      </c>
      <c r="N39" s="21">
        <v>177</v>
      </c>
      <c r="O39" s="21">
        <v>11</v>
      </c>
      <c r="P39" s="21">
        <v>9</v>
      </c>
      <c r="Q39" s="81"/>
      <c r="R39" s="81"/>
      <c r="S39" s="81"/>
      <c r="T39" s="81"/>
      <c r="U39" s="81">
        <v>1</v>
      </c>
      <c r="V39" s="42">
        <f t="shared" ref="V39:V58" si="3">IF(O39&lt;&gt;"",O39,999)</f>
        <v>11</v>
      </c>
      <c r="W39" s="42">
        <f>IF(P39&lt;&gt;"",P39,999)</f>
        <v>9</v>
      </c>
      <c r="X39" s="42">
        <f>SUM(Q39:U39)</f>
        <v>1</v>
      </c>
      <c r="Y39" s="42">
        <f>IF(X39=0,-999,X39)</f>
        <v>1</v>
      </c>
      <c r="Z39" s="42">
        <f t="shared" ref="Z39:Z49" si="4">O39-Y39</f>
        <v>10</v>
      </c>
      <c r="AA39" s="42">
        <f>P39-Y39</f>
        <v>8</v>
      </c>
      <c r="AB39" s="42">
        <f>Z39+AA39</f>
        <v>18</v>
      </c>
      <c r="AC39" s="42" t="str">
        <f>IF(Z39&gt;=0,"POSITIF","NEGATIF")</f>
        <v>POSITIF</v>
      </c>
      <c r="AD39" s="42" t="str">
        <f>IF(AA39&gt;=0,"POSITIF","NEGATIF")</f>
        <v>POSITIF</v>
      </c>
      <c r="AE39" s="42" t="str">
        <f>IF(AB39&gt;=0,"POSITIF","NEGATIF")</f>
        <v>POSITIF</v>
      </c>
      <c r="AF39" s="42">
        <f t="shared" ref="AF39:AF58" si="5">ABS(Z39)</f>
        <v>10</v>
      </c>
      <c r="AG39" s="42">
        <f t="shared" ref="AG39:AG58" si="6">ABS(AA39)</f>
        <v>8</v>
      </c>
      <c r="AH39" s="42">
        <f t="shared" ref="AH39:AH58" si="7">ABS(AB39)</f>
        <v>18</v>
      </c>
      <c r="AI39" s="42">
        <f>V39-W39</f>
        <v>2</v>
      </c>
      <c r="AJ39" s="42" t="str">
        <f>IF(AI39&gt;=0,"POSITIF","NEGATIF")</f>
        <v>POSITIF</v>
      </c>
    </row>
    <row r="40" spans="1:36" s="5" customFormat="1" ht="16.149999999999999" customHeight="1" thickBot="1" x14ac:dyDescent="0.3">
      <c r="A40" s="20">
        <v>3</v>
      </c>
      <c r="B40" s="19" t="s">
        <v>105</v>
      </c>
      <c r="C40" s="21">
        <v>13</v>
      </c>
      <c r="D40" s="21">
        <v>9</v>
      </c>
      <c r="E40" s="21">
        <v>4</v>
      </c>
      <c r="F40" s="21">
        <v>7</v>
      </c>
      <c r="G40" s="21">
        <v>1</v>
      </c>
      <c r="H40" s="21">
        <v>6</v>
      </c>
      <c r="I40" s="21">
        <v>5</v>
      </c>
      <c r="J40" s="21">
        <v>3</v>
      </c>
      <c r="K40" s="174"/>
      <c r="L40" s="27"/>
      <c r="M40" s="76" t="s">
        <v>163</v>
      </c>
      <c r="N40" s="21">
        <v>169</v>
      </c>
      <c r="O40" s="21">
        <v>89</v>
      </c>
      <c r="P40" s="21">
        <v>150</v>
      </c>
      <c r="Q40" s="21"/>
      <c r="R40" s="21"/>
      <c r="S40" s="21"/>
      <c r="T40" s="21"/>
      <c r="U40" s="21">
        <v>2</v>
      </c>
      <c r="V40" s="42">
        <f t="shared" si="3"/>
        <v>89</v>
      </c>
      <c r="W40" s="42">
        <f>IF(P40&lt;&gt;"",P40,999)</f>
        <v>150</v>
      </c>
      <c r="X40" s="42">
        <f t="shared" ref="X40:X57" si="8">SUM(Q40:U40)</f>
        <v>2</v>
      </c>
      <c r="Y40" s="42">
        <f t="shared" ref="Y40:Y58" si="9">IF(X40=0,-999,X40)</f>
        <v>2</v>
      </c>
      <c r="Z40" s="42">
        <f t="shared" si="4"/>
        <v>87</v>
      </c>
      <c r="AA40" s="42">
        <f>P40-Y40</f>
        <v>148</v>
      </c>
      <c r="AB40" s="42">
        <f t="shared" ref="AB40:AB58" si="10">Z40+AA40</f>
        <v>235</v>
      </c>
      <c r="AC40" s="42" t="str">
        <f t="shared" ref="AC40:AE58" si="11">IF(Z40&gt;=0,"POSITIF","NEGATIF")</f>
        <v>POSITIF</v>
      </c>
      <c r="AD40" s="42" t="str">
        <f t="shared" si="11"/>
        <v>POSITIF</v>
      </c>
      <c r="AE40" s="42" t="str">
        <f t="shared" si="11"/>
        <v>POSITIF</v>
      </c>
      <c r="AF40" s="42">
        <f t="shared" si="5"/>
        <v>87</v>
      </c>
      <c r="AG40" s="42">
        <f t="shared" si="6"/>
        <v>148</v>
      </c>
      <c r="AH40" s="42">
        <f t="shared" si="7"/>
        <v>235</v>
      </c>
      <c r="AI40" s="42">
        <f t="shared" ref="AI40:AI58" si="12">V40-W40</f>
        <v>-61</v>
      </c>
      <c r="AJ40" s="42" t="str">
        <f t="shared" ref="AJ40:AJ58" si="13">IF(AI40&gt;=0,"POSITIF","NEGATIF")</f>
        <v>NEGATIF</v>
      </c>
    </row>
    <row r="41" spans="1:36" s="5" customFormat="1" ht="16.149999999999999" customHeight="1" thickBot="1" x14ac:dyDescent="0.3">
      <c r="A41" s="20">
        <v>4</v>
      </c>
      <c r="B41" s="19" t="s">
        <v>106</v>
      </c>
      <c r="C41" s="21">
        <v>4</v>
      </c>
      <c r="D41" s="21">
        <v>13</v>
      </c>
      <c r="E41" s="21">
        <v>9</v>
      </c>
      <c r="F41" s="21">
        <v>1</v>
      </c>
      <c r="G41" s="21">
        <v>7</v>
      </c>
      <c r="H41" s="21">
        <v>3</v>
      </c>
      <c r="I41" s="21">
        <v>5</v>
      </c>
      <c r="J41" s="21">
        <v>11</v>
      </c>
      <c r="K41" s="174"/>
      <c r="L41" s="27"/>
      <c r="M41" s="76" t="s">
        <v>164</v>
      </c>
      <c r="N41" s="21">
        <v>172</v>
      </c>
      <c r="O41" s="21">
        <v>15</v>
      </c>
      <c r="P41" s="21">
        <v>13</v>
      </c>
      <c r="Q41" s="21"/>
      <c r="R41" s="21"/>
      <c r="S41" s="21"/>
      <c r="T41" s="21"/>
      <c r="U41" s="81">
        <v>3</v>
      </c>
      <c r="V41" s="42">
        <f t="shared" si="3"/>
        <v>15</v>
      </c>
      <c r="W41" s="42">
        <f>IF(P41&lt;&gt;"",P41,999)</f>
        <v>13</v>
      </c>
      <c r="X41" s="42">
        <f t="shared" si="8"/>
        <v>3</v>
      </c>
      <c r="Y41" s="42">
        <f t="shared" si="9"/>
        <v>3</v>
      </c>
      <c r="Z41" s="42">
        <f t="shared" si="4"/>
        <v>12</v>
      </c>
      <c r="AA41" s="42">
        <f>P41-Y41</f>
        <v>10</v>
      </c>
      <c r="AB41" s="42">
        <f t="shared" si="10"/>
        <v>22</v>
      </c>
      <c r="AC41" s="42" t="str">
        <f t="shared" si="11"/>
        <v>POSITIF</v>
      </c>
      <c r="AD41" s="42" t="str">
        <f t="shared" si="11"/>
        <v>POSITIF</v>
      </c>
      <c r="AE41" s="42" t="str">
        <f t="shared" si="11"/>
        <v>POSITIF</v>
      </c>
      <c r="AF41" s="42">
        <f t="shared" si="5"/>
        <v>12</v>
      </c>
      <c r="AG41" s="42">
        <f t="shared" si="6"/>
        <v>10</v>
      </c>
      <c r="AH41" s="42">
        <f t="shared" si="7"/>
        <v>22</v>
      </c>
      <c r="AI41" s="42">
        <f t="shared" si="12"/>
        <v>2</v>
      </c>
      <c r="AJ41" s="42" t="str">
        <f t="shared" si="13"/>
        <v>POSITIF</v>
      </c>
    </row>
    <row r="42" spans="1:36" s="5" customFormat="1" ht="16.149999999999999" customHeight="1" thickBot="1" x14ac:dyDescent="0.3">
      <c r="A42" s="20">
        <v>5</v>
      </c>
      <c r="B42" s="19" t="s">
        <v>107</v>
      </c>
      <c r="C42" s="21">
        <v>4</v>
      </c>
      <c r="D42" s="21">
        <v>1</v>
      </c>
      <c r="E42" s="21">
        <v>9</v>
      </c>
      <c r="F42" s="21">
        <v>13</v>
      </c>
      <c r="G42" s="21">
        <v>12</v>
      </c>
      <c r="H42" s="21">
        <v>7</v>
      </c>
      <c r="I42" s="21">
        <v>5</v>
      </c>
      <c r="J42" s="21">
        <v>6</v>
      </c>
      <c r="K42" s="174"/>
      <c r="L42" s="27"/>
      <c r="M42" s="76" t="s">
        <v>165</v>
      </c>
      <c r="N42" s="21">
        <v>177</v>
      </c>
      <c r="O42" s="21">
        <v>4</v>
      </c>
      <c r="P42" s="21">
        <v>4</v>
      </c>
      <c r="Q42" s="21"/>
      <c r="R42" s="21"/>
      <c r="S42" s="21"/>
      <c r="T42" s="21"/>
      <c r="U42" s="21">
        <v>4</v>
      </c>
      <c r="V42" s="42">
        <f t="shared" si="3"/>
        <v>4</v>
      </c>
      <c r="W42" s="42">
        <f>IF(P42&lt;&gt;"",P42,999)</f>
        <v>4</v>
      </c>
      <c r="X42" s="42">
        <f t="shared" si="8"/>
        <v>4</v>
      </c>
      <c r="Y42" s="42">
        <f t="shared" si="9"/>
        <v>4</v>
      </c>
      <c r="Z42" s="42">
        <f t="shared" si="4"/>
        <v>0</v>
      </c>
      <c r="AA42" s="42">
        <f>P42-Y42</f>
        <v>0</v>
      </c>
      <c r="AB42" s="42">
        <f t="shared" si="10"/>
        <v>0</v>
      </c>
      <c r="AC42" s="42" t="str">
        <f t="shared" si="11"/>
        <v>POSITIF</v>
      </c>
      <c r="AD42" s="42" t="str">
        <f t="shared" si="11"/>
        <v>POSITIF</v>
      </c>
      <c r="AE42" s="42" t="str">
        <f t="shared" si="11"/>
        <v>POSITIF</v>
      </c>
      <c r="AF42" s="42">
        <f t="shared" si="5"/>
        <v>0</v>
      </c>
      <c r="AG42" s="42">
        <f t="shared" si="6"/>
        <v>0</v>
      </c>
      <c r="AH42" s="42">
        <f t="shared" si="7"/>
        <v>0</v>
      </c>
      <c r="AI42" s="42">
        <f t="shared" si="12"/>
        <v>0</v>
      </c>
      <c r="AJ42" s="42" t="str">
        <f t="shared" si="13"/>
        <v>POSITIF</v>
      </c>
    </row>
    <row r="43" spans="1:36" s="5" customFormat="1" ht="16.149999999999999" customHeight="1" thickBot="1" x14ac:dyDescent="0.3">
      <c r="A43" s="20">
        <v>6</v>
      </c>
      <c r="B43" s="19" t="s">
        <v>108</v>
      </c>
      <c r="C43" s="21">
        <v>1</v>
      </c>
      <c r="D43" s="21">
        <v>12</v>
      </c>
      <c r="E43" s="21">
        <v>4</v>
      </c>
      <c r="F43" s="21">
        <v>13</v>
      </c>
      <c r="G43" s="21">
        <v>6</v>
      </c>
      <c r="H43" s="21">
        <v>5</v>
      </c>
      <c r="I43" s="21">
        <v>7</v>
      </c>
      <c r="J43" s="21">
        <v>9</v>
      </c>
      <c r="K43" s="174"/>
      <c r="L43" s="27"/>
      <c r="M43" s="76" t="s">
        <v>166</v>
      </c>
      <c r="N43" s="21">
        <v>176</v>
      </c>
      <c r="O43" s="21">
        <v>12</v>
      </c>
      <c r="P43" s="21">
        <v>12</v>
      </c>
      <c r="Q43" s="21"/>
      <c r="R43" s="21"/>
      <c r="S43" s="21"/>
      <c r="T43" s="21"/>
      <c r="U43" s="81">
        <v>5</v>
      </c>
      <c r="V43" s="42">
        <f t="shared" si="3"/>
        <v>12</v>
      </c>
      <c r="W43" s="42">
        <f t="shared" ref="W43:W53" si="14">IF(P43&lt;&gt;"",P43,999)</f>
        <v>12</v>
      </c>
      <c r="X43" s="42">
        <f t="shared" si="8"/>
        <v>5</v>
      </c>
      <c r="Y43" s="42">
        <f t="shared" si="9"/>
        <v>5</v>
      </c>
      <c r="Z43" s="42">
        <f t="shared" si="4"/>
        <v>7</v>
      </c>
      <c r="AA43" s="42">
        <f t="shared" ref="AA43:AA53" si="15">P43-Y43</f>
        <v>7</v>
      </c>
      <c r="AB43" s="42">
        <f t="shared" si="10"/>
        <v>14</v>
      </c>
      <c r="AC43" s="42" t="str">
        <f t="shared" si="11"/>
        <v>POSITIF</v>
      </c>
      <c r="AD43" s="42" t="str">
        <f t="shared" si="11"/>
        <v>POSITIF</v>
      </c>
      <c r="AE43" s="42" t="str">
        <f t="shared" si="11"/>
        <v>POSITIF</v>
      </c>
      <c r="AF43" s="42">
        <f t="shared" si="5"/>
        <v>7</v>
      </c>
      <c r="AG43" s="42">
        <f t="shared" si="6"/>
        <v>7</v>
      </c>
      <c r="AH43" s="42">
        <f t="shared" si="7"/>
        <v>14</v>
      </c>
      <c r="AI43" s="42">
        <f t="shared" si="12"/>
        <v>0</v>
      </c>
      <c r="AJ43" s="42" t="str">
        <f t="shared" si="13"/>
        <v>POSITIF</v>
      </c>
    </row>
    <row r="44" spans="1:36" s="5" customFormat="1" ht="16.149999999999999" customHeight="1" thickBot="1" x14ac:dyDescent="0.3">
      <c r="A44" s="20">
        <v>7</v>
      </c>
      <c r="B44" s="19" t="s">
        <v>109</v>
      </c>
      <c r="C44" s="21">
        <v>1</v>
      </c>
      <c r="D44" s="21">
        <v>5</v>
      </c>
      <c r="E44" s="21">
        <v>4</v>
      </c>
      <c r="F44" s="21">
        <v>13</v>
      </c>
      <c r="G44" s="21">
        <v>7</v>
      </c>
      <c r="H44" s="21">
        <v>6</v>
      </c>
      <c r="I44" s="21">
        <v>12</v>
      </c>
      <c r="J44" s="21">
        <v>9</v>
      </c>
      <c r="K44" s="174"/>
      <c r="L44" s="27"/>
      <c r="M44" s="76" t="s">
        <v>167</v>
      </c>
      <c r="N44" s="21">
        <v>172</v>
      </c>
      <c r="O44" s="21">
        <v>10</v>
      </c>
      <c r="P44" s="21">
        <v>30</v>
      </c>
      <c r="Q44" s="21"/>
      <c r="R44" s="21"/>
      <c r="S44" s="21"/>
      <c r="T44" s="21"/>
      <c r="U44" s="21">
        <v>6</v>
      </c>
      <c r="V44" s="42">
        <f t="shared" si="3"/>
        <v>10</v>
      </c>
      <c r="W44" s="42">
        <f t="shared" si="14"/>
        <v>30</v>
      </c>
      <c r="X44" s="42">
        <f t="shared" si="8"/>
        <v>6</v>
      </c>
      <c r="Y44" s="42">
        <f t="shared" si="9"/>
        <v>6</v>
      </c>
      <c r="Z44" s="42">
        <f t="shared" si="4"/>
        <v>4</v>
      </c>
      <c r="AA44" s="42">
        <f t="shared" si="15"/>
        <v>24</v>
      </c>
      <c r="AB44" s="42">
        <f t="shared" si="10"/>
        <v>28</v>
      </c>
      <c r="AC44" s="42" t="str">
        <f t="shared" si="11"/>
        <v>POSITIF</v>
      </c>
      <c r="AD44" s="42" t="str">
        <f t="shared" si="11"/>
        <v>POSITIF</v>
      </c>
      <c r="AE44" s="42" t="str">
        <f t="shared" si="11"/>
        <v>POSITIF</v>
      </c>
      <c r="AF44" s="42">
        <f t="shared" si="5"/>
        <v>4</v>
      </c>
      <c r="AG44" s="42">
        <f t="shared" si="6"/>
        <v>24</v>
      </c>
      <c r="AH44" s="42">
        <f t="shared" si="7"/>
        <v>28</v>
      </c>
      <c r="AI44" s="42">
        <f t="shared" si="12"/>
        <v>-20</v>
      </c>
      <c r="AJ44" s="42" t="str">
        <f t="shared" si="13"/>
        <v>NEGATIF</v>
      </c>
    </row>
    <row r="45" spans="1:36" s="5" customFormat="1" ht="16.149999999999999" customHeight="1" thickBot="1" x14ac:dyDescent="0.3">
      <c r="A45" s="20">
        <v>8</v>
      </c>
      <c r="B45" s="19" t="s">
        <v>110</v>
      </c>
      <c r="C45" s="21">
        <v>6</v>
      </c>
      <c r="D45" s="21">
        <v>13</v>
      </c>
      <c r="E45" s="21">
        <v>7</v>
      </c>
      <c r="F45" s="21">
        <v>5</v>
      </c>
      <c r="G45" s="21">
        <v>4</v>
      </c>
      <c r="H45" s="21">
        <v>3</v>
      </c>
      <c r="I45" s="21">
        <v>12</v>
      </c>
      <c r="J45" s="21">
        <v>9</v>
      </c>
      <c r="K45" s="174"/>
      <c r="L45" s="27" t="s">
        <v>307</v>
      </c>
      <c r="M45" s="76" t="s">
        <v>168</v>
      </c>
      <c r="N45" s="21">
        <v>173</v>
      </c>
      <c r="O45" s="21">
        <v>7</v>
      </c>
      <c r="P45" s="21">
        <v>10</v>
      </c>
      <c r="Q45" s="21"/>
      <c r="R45" s="21"/>
      <c r="S45" s="21"/>
      <c r="T45" s="21"/>
      <c r="U45" s="81">
        <v>7</v>
      </c>
      <c r="V45" s="42">
        <f t="shared" si="3"/>
        <v>7</v>
      </c>
      <c r="W45" s="42">
        <f t="shared" si="14"/>
        <v>10</v>
      </c>
      <c r="X45" s="42">
        <f t="shared" si="8"/>
        <v>7</v>
      </c>
      <c r="Y45" s="42">
        <f t="shared" si="9"/>
        <v>7</v>
      </c>
      <c r="Z45" s="42">
        <f t="shared" si="4"/>
        <v>0</v>
      </c>
      <c r="AA45" s="42">
        <f t="shared" si="15"/>
        <v>3</v>
      </c>
      <c r="AB45" s="42">
        <f t="shared" si="10"/>
        <v>3</v>
      </c>
      <c r="AC45" s="42" t="str">
        <f t="shared" si="11"/>
        <v>POSITIF</v>
      </c>
      <c r="AD45" s="42" t="str">
        <f t="shared" si="11"/>
        <v>POSITIF</v>
      </c>
      <c r="AE45" s="42" t="str">
        <f t="shared" si="11"/>
        <v>POSITIF</v>
      </c>
      <c r="AF45" s="42">
        <f t="shared" si="5"/>
        <v>0</v>
      </c>
      <c r="AG45" s="42">
        <f t="shared" si="6"/>
        <v>3</v>
      </c>
      <c r="AH45" s="42">
        <f t="shared" si="7"/>
        <v>3</v>
      </c>
      <c r="AI45" s="42">
        <f t="shared" si="12"/>
        <v>-3</v>
      </c>
      <c r="AJ45" s="42" t="str">
        <f t="shared" si="13"/>
        <v>NEGATIF</v>
      </c>
    </row>
    <row r="46" spans="1:36" s="5" customFormat="1" ht="16.149999999999999" customHeight="1" thickBot="1" x14ac:dyDescent="0.3">
      <c r="A46" s="20">
        <v>9</v>
      </c>
      <c r="B46" s="19" t="s">
        <v>111</v>
      </c>
      <c r="C46" s="21">
        <v>1</v>
      </c>
      <c r="D46" s="21">
        <v>7</v>
      </c>
      <c r="E46" s="21">
        <v>3</v>
      </c>
      <c r="F46" s="21">
        <v>9</v>
      </c>
      <c r="G46" s="21">
        <v>11</v>
      </c>
      <c r="H46" s="21">
        <v>4</v>
      </c>
      <c r="I46" s="21">
        <v>13</v>
      </c>
      <c r="J46" s="21">
        <v>5</v>
      </c>
      <c r="K46" s="174"/>
      <c r="M46" s="76" t="s">
        <v>169</v>
      </c>
      <c r="N46" s="21">
        <v>178</v>
      </c>
      <c r="O46" s="21">
        <v>34</v>
      </c>
      <c r="P46" s="21">
        <v>40</v>
      </c>
      <c r="Q46" s="21"/>
      <c r="R46" s="21"/>
      <c r="S46" s="21"/>
      <c r="T46" s="21"/>
      <c r="U46" s="21">
        <v>8</v>
      </c>
      <c r="V46" s="42">
        <f t="shared" si="3"/>
        <v>34</v>
      </c>
      <c r="W46" s="42">
        <f t="shared" si="14"/>
        <v>40</v>
      </c>
      <c r="X46" s="42">
        <f t="shared" si="8"/>
        <v>8</v>
      </c>
      <c r="Y46" s="42">
        <f t="shared" si="9"/>
        <v>8</v>
      </c>
      <c r="Z46" s="42">
        <f t="shared" si="4"/>
        <v>26</v>
      </c>
      <c r="AA46" s="42">
        <f t="shared" si="15"/>
        <v>32</v>
      </c>
      <c r="AB46" s="42">
        <f t="shared" si="10"/>
        <v>58</v>
      </c>
      <c r="AC46" s="42" t="str">
        <f t="shared" si="11"/>
        <v>POSITIF</v>
      </c>
      <c r="AD46" s="42" t="str">
        <f t="shared" si="11"/>
        <v>POSITIF</v>
      </c>
      <c r="AE46" s="42" t="str">
        <f t="shared" si="11"/>
        <v>POSITIF</v>
      </c>
      <c r="AF46" s="42">
        <f t="shared" si="5"/>
        <v>26</v>
      </c>
      <c r="AG46" s="42">
        <f t="shared" si="6"/>
        <v>32</v>
      </c>
      <c r="AH46" s="42">
        <f t="shared" si="7"/>
        <v>58</v>
      </c>
      <c r="AI46" s="42">
        <f t="shared" si="12"/>
        <v>-6</v>
      </c>
      <c r="AJ46" s="42" t="str">
        <f t="shared" si="13"/>
        <v>NEGATIF</v>
      </c>
    </row>
    <row r="47" spans="1:36" s="5" customFormat="1" ht="16.149999999999999" customHeight="1" thickBot="1" x14ac:dyDescent="0.3">
      <c r="A47" s="20">
        <v>10</v>
      </c>
      <c r="B47" s="19" t="s">
        <v>112</v>
      </c>
      <c r="C47" s="21">
        <v>1</v>
      </c>
      <c r="D47" s="21">
        <v>4</v>
      </c>
      <c r="E47" s="21">
        <v>7</v>
      </c>
      <c r="F47" s="21">
        <v>9</v>
      </c>
      <c r="G47" s="21">
        <v>5</v>
      </c>
      <c r="H47" s="21">
        <v>12</v>
      </c>
      <c r="I47" s="21">
        <v>6</v>
      </c>
      <c r="J47" s="21">
        <v>3</v>
      </c>
      <c r="K47" s="174"/>
      <c r="M47" s="76" t="s">
        <v>170</v>
      </c>
      <c r="N47" s="21">
        <v>176</v>
      </c>
      <c r="O47" s="21">
        <v>4.5</v>
      </c>
      <c r="P47" s="21">
        <v>5</v>
      </c>
      <c r="Q47" s="21"/>
      <c r="R47" s="21"/>
      <c r="S47" s="21"/>
      <c r="T47" s="21"/>
      <c r="U47" s="81">
        <v>9</v>
      </c>
      <c r="V47" s="42">
        <f t="shared" si="3"/>
        <v>4.5</v>
      </c>
      <c r="W47" s="42">
        <f t="shared" si="14"/>
        <v>5</v>
      </c>
      <c r="X47" s="42">
        <f t="shared" si="8"/>
        <v>9</v>
      </c>
      <c r="Y47" s="42">
        <f t="shared" si="9"/>
        <v>9</v>
      </c>
      <c r="Z47" s="42">
        <f t="shared" si="4"/>
        <v>-4.5</v>
      </c>
      <c r="AA47" s="42">
        <f t="shared" si="15"/>
        <v>-4</v>
      </c>
      <c r="AB47" s="42">
        <f t="shared" si="10"/>
        <v>-8.5</v>
      </c>
      <c r="AC47" s="42" t="str">
        <f t="shared" si="11"/>
        <v>NEGATIF</v>
      </c>
      <c r="AD47" s="42" t="str">
        <f t="shared" si="11"/>
        <v>NEGATIF</v>
      </c>
      <c r="AE47" s="42" t="str">
        <f t="shared" si="11"/>
        <v>NEGATIF</v>
      </c>
      <c r="AF47" s="42">
        <f t="shared" si="5"/>
        <v>4.5</v>
      </c>
      <c r="AG47" s="42">
        <f t="shared" si="6"/>
        <v>4</v>
      </c>
      <c r="AH47" s="42">
        <f t="shared" si="7"/>
        <v>8.5</v>
      </c>
      <c r="AI47" s="42">
        <f t="shared" si="12"/>
        <v>-0.5</v>
      </c>
      <c r="AJ47" s="42" t="str">
        <f t="shared" si="13"/>
        <v>NEGATIF</v>
      </c>
    </row>
    <row r="48" spans="1:36" s="5" customFormat="1" ht="16.149999999999999" customHeight="1" thickBot="1" x14ac:dyDescent="0.3">
      <c r="A48" s="20">
        <v>11</v>
      </c>
      <c r="B48" s="19" t="s">
        <v>113</v>
      </c>
      <c r="C48" s="21">
        <v>4</v>
      </c>
      <c r="D48" s="21">
        <v>7</v>
      </c>
      <c r="E48" s="21">
        <v>13</v>
      </c>
      <c r="F48" s="21">
        <v>6</v>
      </c>
      <c r="G48" s="21">
        <v>9</v>
      </c>
      <c r="H48" s="21">
        <v>5</v>
      </c>
      <c r="I48" s="21">
        <v>3</v>
      </c>
      <c r="J48" s="21">
        <v>1</v>
      </c>
      <c r="K48" s="174"/>
      <c r="M48" s="76" t="s">
        <v>171</v>
      </c>
      <c r="N48" s="21">
        <v>176</v>
      </c>
      <c r="O48" s="21">
        <v>54</v>
      </c>
      <c r="P48" s="21">
        <v>90</v>
      </c>
      <c r="Q48" s="21"/>
      <c r="R48" s="21"/>
      <c r="S48" s="21"/>
      <c r="T48" s="21"/>
      <c r="U48" s="21">
        <v>10</v>
      </c>
      <c r="V48" s="42">
        <f t="shared" si="3"/>
        <v>54</v>
      </c>
      <c r="W48" s="42">
        <f t="shared" si="14"/>
        <v>90</v>
      </c>
      <c r="X48" s="42">
        <f t="shared" si="8"/>
        <v>10</v>
      </c>
      <c r="Y48" s="42">
        <f t="shared" si="9"/>
        <v>10</v>
      </c>
      <c r="Z48" s="42">
        <f t="shared" si="4"/>
        <v>44</v>
      </c>
      <c r="AA48" s="42">
        <f t="shared" si="15"/>
        <v>80</v>
      </c>
      <c r="AB48" s="42">
        <f t="shared" si="10"/>
        <v>124</v>
      </c>
      <c r="AC48" s="42" t="str">
        <f t="shared" si="11"/>
        <v>POSITIF</v>
      </c>
      <c r="AD48" s="42" t="str">
        <f t="shared" si="11"/>
        <v>POSITIF</v>
      </c>
      <c r="AE48" s="42" t="str">
        <f t="shared" si="11"/>
        <v>POSITIF</v>
      </c>
      <c r="AF48" s="42">
        <f t="shared" si="5"/>
        <v>44</v>
      </c>
      <c r="AG48" s="42">
        <f t="shared" si="6"/>
        <v>80</v>
      </c>
      <c r="AH48" s="42">
        <f t="shared" si="7"/>
        <v>124</v>
      </c>
      <c r="AI48" s="42">
        <f t="shared" si="12"/>
        <v>-36</v>
      </c>
      <c r="AJ48" s="42" t="str">
        <f t="shared" si="13"/>
        <v>NEGATIF</v>
      </c>
    </row>
    <row r="49" spans="1:42" s="5" customFormat="1" ht="16.149999999999999" customHeight="1" thickBot="1" x14ac:dyDescent="0.3">
      <c r="A49" s="20">
        <v>12</v>
      </c>
      <c r="B49" s="19" t="s">
        <v>114</v>
      </c>
      <c r="C49" s="21">
        <v>9</v>
      </c>
      <c r="D49" s="21">
        <v>13</v>
      </c>
      <c r="E49" s="21">
        <v>5</v>
      </c>
      <c r="F49" s="21">
        <v>6</v>
      </c>
      <c r="G49" s="21">
        <v>4</v>
      </c>
      <c r="H49" s="21">
        <v>7</v>
      </c>
      <c r="I49" s="21">
        <v>12</v>
      </c>
      <c r="J49" s="21">
        <v>1</v>
      </c>
      <c r="K49" s="174"/>
      <c r="M49" s="76" t="s">
        <v>172</v>
      </c>
      <c r="N49" s="21">
        <v>167</v>
      </c>
      <c r="O49" s="21">
        <v>20</v>
      </c>
      <c r="P49" s="21">
        <v>20</v>
      </c>
      <c r="Q49" s="21"/>
      <c r="R49" s="21"/>
      <c r="S49" s="21"/>
      <c r="T49" s="21"/>
      <c r="U49" s="81">
        <v>11</v>
      </c>
      <c r="V49" s="42">
        <f t="shared" si="3"/>
        <v>20</v>
      </c>
      <c r="W49" s="42">
        <f t="shared" si="14"/>
        <v>20</v>
      </c>
      <c r="X49" s="42">
        <f t="shared" si="8"/>
        <v>11</v>
      </c>
      <c r="Y49" s="42">
        <f t="shared" si="9"/>
        <v>11</v>
      </c>
      <c r="Z49" s="42">
        <f t="shared" si="4"/>
        <v>9</v>
      </c>
      <c r="AA49" s="42">
        <f t="shared" si="15"/>
        <v>9</v>
      </c>
      <c r="AB49" s="42">
        <f t="shared" si="10"/>
        <v>18</v>
      </c>
      <c r="AC49" s="42" t="str">
        <f t="shared" si="11"/>
        <v>POSITIF</v>
      </c>
      <c r="AD49" s="42" t="str">
        <f t="shared" si="11"/>
        <v>POSITIF</v>
      </c>
      <c r="AE49" s="42" t="str">
        <f t="shared" si="11"/>
        <v>POSITIF</v>
      </c>
      <c r="AF49" s="42">
        <f t="shared" si="5"/>
        <v>9</v>
      </c>
      <c r="AG49" s="42">
        <f t="shared" si="6"/>
        <v>9</v>
      </c>
      <c r="AH49" s="42">
        <f t="shared" si="7"/>
        <v>18</v>
      </c>
      <c r="AI49" s="42">
        <f t="shared" si="12"/>
        <v>0</v>
      </c>
      <c r="AJ49" s="42" t="str">
        <f t="shared" si="13"/>
        <v>POSITIF</v>
      </c>
    </row>
    <row r="50" spans="1:42" s="5" customFormat="1" ht="16.149999999999999" customHeight="1" thickBot="1" x14ac:dyDescent="0.3">
      <c r="A50" s="20">
        <v>13</v>
      </c>
      <c r="B50" s="19" t="s">
        <v>115</v>
      </c>
      <c r="C50" s="21">
        <v>7</v>
      </c>
      <c r="D50" s="21">
        <v>4</v>
      </c>
      <c r="E50" s="21">
        <v>1</v>
      </c>
      <c r="F50" s="21">
        <v>6</v>
      </c>
      <c r="G50" s="21">
        <v>9</v>
      </c>
      <c r="H50" s="21">
        <v>5</v>
      </c>
      <c r="I50" s="21">
        <v>12</v>
      </c>
      <c r="J50" s="21">
        <v>11</v>
      </c>
      <c r="K50" s="174"/>
      <c r="M50" s="76" t="s">
        <v>173</v>
      </c>
      <c r="N50" s="21">
        <v>151</v>
      </c>
      <c r="O50" s="21">
        <v>9</v>
      </c>
      <c r="P50" s="21">
        <v>25</v>
      </c>
      <c r="Q50" s="21"/>
      <c r="R50" s="21"/>
      <c r="S50" s="21"/>
      <c r="T50" s="21"/>
      <c r="U50" s="21">
        <v>12</v>
      </c>
      <c r="V50" s="42">
        <f t="shared" si="3"/>
        <v>9</v>
      </c>
      <c r="W50" s="42">
        <f t="shared" si="14"/>
        <v>25</v>
      </c>
      <c r="X50" s="42">
        <f t="shared" si="8"/>
        <v>12</v>
      </c>
      <c r="Y50" s="42">
        <f t="shared" si="9"/>
        <v>12</v>
      </c>
      <c r="Z50" s="42">
        <f t="shared" ref="Z50:Z56" si="16">O51-Y50</f>
        <v>-7</v>
      </c>
      <c r="AA50" s="42">
        <f t="shared" si="15"/>
        <v>13</v>
      </c>
      <c r="AB50" s="42">
        <f t="shared" si="10"/>
        <v>6</v>
      </c>
      <c r="AC50" s="42" t="str">
        <f t="shared" si="11"/>
        <v>NEGATIF</v>
      </c>
      <c r="AD50" s="42" t="str">
        <f t="shared" si="11"/>
        <v>POSITIF</v>
      </c>
      <c r="AE50" s="42" t="str">
        <f t="shared" si="11"/>
        <v>POSITIF</v>
      </c>
      <c r="AF50" s="42">
        <f t="shared" si="5"/>
        <v>7</v>
      </c>
      <c r="AG50" s="42">
        <f t="shared" si="6"/>
        <v>13</v>
      </c>
      <c r="AH50" s="42">
        <f t="shared" si="7"/>
        <v>6</v>
      </c>
      <c r="AI50" s="42">
        <f t="shared" si="12"/>
        <v>-16</v>
      </c>
      <c r="AJ50" s="42" t="str">
        <f t="shared" si="13"/>
        <v>NEGATIF</v>
      </c>
    </row>
    <row r="51" spans="1:42" s="5" customFormat="1" ht="16.149999999999999" customHeight="1" thickBot="1" x14ac:dyDescent="0.3">
      <c r="A51" s="20">
        <v>14</v>
      </c>
      <c r="B51" s="19" t="s">
        <v>116</v>
      </c>
      <c r="C51" s="21">
        <v>1</v>
      </c>
      <c r="D51" s="21">
        <v>4</v>
      </c>
      <c r="E51" s="21">
        <v>13</v>
      </c>
      <c r="F51" s="21">
        <v>9</v>
      </c>
      <c r="G51" s="21">
        <v>7</v>
      </c>
      <c r="H51" s="21">
        <v>5</v>
      </c>
      <c r="I51" s="21">
        <v>6</v>
      </c>
      <c r="J51" s="21">
        <v>12</v>
      </c>
      <c r="K51" s="174"/>
      <c r="M51" s="76" t="s">
        <v>174</v>
      </c>
      <c r="N51" s="21">
        <v>117</v>
      </c>
      <c r="O51" s="21">
        <v>5</v>
      </c>
      <c r="P51" s="21">
        <v>7</v>
      </c>
      <c r="Q51" s="21"/>
      <c r="R51" s="21"/>
      <c r="S51" s="21"/>
      <c r="T51" s="21"/>
      <c r="U51" s="81">
        <v>13</v>
      </c>
      <c r="V51" s="42">
        <f t="shared" si="3"/>
        <v>5</v>
      </c>
      <c r="W51" s="42">
        <f t="shared" si="14"/>
        <v>7</v>
      </c>
      <c r="X51" s="42">
        <f t="shared" si="8"/>
        <v>13</v>
      </c>
      <c r="Y51" s="42">
        <f t="shared" si="9"/>
        <v>13</v>
      </c>
      <c r="Z51" s="42">
        <f t="shared" si="16"/>
        <v>46</v>
      </c>
      <c r="AA51" s="42">
        <f t="shared" si="15"/>
        <v>-6</v>
      </c>
      <c r="AB51" s="42">
        <f t="shared" si="10"/>
        <v>40</v>
      </c>
      <c r="AC51" s="42" t="str">
        <f t="shared" si="11"/>
        <v>POSITIF</v>
      </c>
      <c r="AD51" s="42" t="str">
        <f t="shared" si="11"/>
        <v>NEGATIF</v>
      </c>
      <c r="AE51" s="42" t="str">
        <f t="shared" si="11"/>
        <v>POSITIF</v>
      </c>
      <c r="AF51" s="42">
        <f t="shared" si="5"/>
        <v>46</v>
      </c>
      <c r="AG51" s="42">
        <f t="shared" si="6"/>
        <v>6</v>
      </c>
      <c r="AH51" s="42">
        <f t="shared" si="7"/>
        <v>40</v>
      </c>
      <c r="AI51" s="42">
        <f t="shared" si="12"/>
        <v>-2</v>
      </c>
      <c r="AJ51" s="42" t="str">
        <f t="shared" si="13"/>
        <v>NEGATIF</v>
      </c>
    </row>
    <row r="52" spans="1:42" s="5" customFormat="1" ht="16.149999999999999" customHeight="1" thickBot="1" x14ac:dyDescent="0.3">
      <c r="A52" s="20">
        <v>15</v>
      </c>
      <c r="B52" s="19" t="s">
        <v>117</v>
      </c>
      <c r="C52" s="21">
        <v>1</v>
      </c>
      <c r="D52" s="21">
        <v>7</v>
      </c>
      <c r="E52" s="21">
        <v>5</v>
      </c>
      <c r="F52" s="21">
        <v>9</v>
      </c>
      <c r="G52" s="21">
        <v>4</v>
      </c>
      <c r="H52" s="21">
        <v>13</v>
      </c>
      <c r="I52" s="21">
        <v>3</v>
      </c>
      <c r="J52" s="21">
        <v>6</v>
      </c>
      <c r="K52" s="174"/>
      <c r="M52" s="76" t="s">
        <v>175</v>
      </c>
      <c r="N52" s="21">
        <v>86</v>
      </c>
      <c r="O52" s="21">
        <v>59</v>
      </c>
      <c r="P52" s="21">
        <v>110</v>
      </c>
      <c r="Q52" s="21"/>
      <c r="R52" s="21"/>
      <c r="S52" s="21"/>
      <c r="T52" s="21"/>
      <c r="U52" s="21">
        <v>14</v>
      </c>
      <c r="V52" s="42">
        <f t="shared" si="3"/>
        <v>59</v>
      </c>
      <c r="W52" s="42">
        <f t="shared" si="14"/>
        <v>110</v>
      </c>
      <c r="X52" s="42">
        <f t="shared" si="8"/>
        <v>14</v>
      </c>
      <c r="Y52" s="42">
        <f t="shared" si="9"/>
        <v>14</v>
      </c>
      <c r="Z52" s="42">
        <f t="shared" si="16"/>
        <v>60</v>
      </c>
      <c r="AA52" s="42">
        <f t="shared" si="15"/>
        <v>96</v>
      </c>
      <c r="AB52" s="42">
        <f t="shared" si="10"/>
        <v>156</v>
      </c>
      <c r="AC52" s="42" t="str">
        <f t="shared" si="11"/>
        <v>POSITIF</v>
      </c>
      <c r="AD52" s="42" t="str">
        <f t="shared" si="11"/>
        <v>POSITIF</v>
      </c>
      <c r="AE52" s="42" t="str">
        <f t="shared" si="11"/>
        <v>POSITIF</v>
      </c>
      <c r="AF52" s="42">
        <f t="shared" si="5"/>
        <v>60</v>
      </c>
      <c r="AG52" s="42">
        <f t="shared" si="6"/>
        <v>96</v>
      </c>
      <c r="AH52" s="42">
        <f t="shared" si="7"/>
        <v>156</v>
      </c>
      <c r="AI52" s="42">
        <f t="shared" si="12"/>
        <v>-51</v>
      </c>
      <c r="AJ52" s="42" t="str">
        <f t="shared" si="13"/>
        <v>NEGATIF</v>
      </c>
    </row>
    <row r="53" spans="1:42" s="5" customFormat="1" ht="16.149999999999999" customHeight="1" thickBot="1" x14ac:dyDescent="0.3">
      <c r="A53" s="20">
        <v>16</v>
      </c>
      <c r="B53" s="19" t="s">
        <v>118</v>
      </c>
      <c r="C53" s="21">
        <v>4</v>
      </c>
      <c r="D53" s="21">
        <v>7</v>
      </c>
      <c r="E53" s="21">
        <v>3</v>
      </c>
      <c r="F53" s="21">
        <v>7</v>
      </c>
      <c r="G53" s="21">
        <v>9</v>
      </c>
      <c r="H53" s="21">
        <v>11</v>
      </c>
      <c r="I53" s="21">
        <v>9</v>
      </c>
      <c r="J53" s="21">
        <v>1</v>
      </c>
      <c r="K53" s="174"/>
      <c r="M53" s="76" t="s">
        <v>176</v>
      </c>
      <c r="N53" s="21">
        <v>166</v>
      </c>
      <c r="O53" s="21">
        <v>74</v>
      </c>
      <c r="P53" s="21">
        <v>100</v>
      </c>
      <c r="Q53" s="21"/>
      <c r="R53" s="21"/>
      <c r="S53" s="21"/>
      <c r="T53" s="21"/>
      <c r="U53" s="81">
        <v>15</v>
      </c>
      <c r="V53" s="42">
        <f t="shared" si="3"/>
        <v>74</v>
      </c>
      <c r="W53" s="42">
        <f t="shared" si="14"/>
        <v>100</v>
      </c>
      <c r="X53" s="42">
        <f t="shared" si="8"/>
        <v>15</v>
      </c>
      <c r="Y53" s="42">
        <f t="shared" si="9"/>
        <v>15</v>
      </c>
      <c r="Z53" s="42">
        <f t="shared" si="16"/>
        <v>-15</v>
      </c>
      <c r="AA53" s="42">
        <f t="shared" si="15"/>
        <v>85</v>
      </c>
      <c r="AB53" s="42">
        <f t="shared" si="10"/>
        <v>70</v>
      </c>
      <c r="AC53" s="42" t="str">
        <f t="shared" si="11"/>
        <v>NEGATIF</v>
      </c>
      <c r="AD53" s="42" t="str">
        <f t="shared" si="11"/>
        <v>POSITIF</v>
      </c>
      <c r="AE53" s="42" t="str">
        <f t="shared" si="11"/>
        <v>POSITIF</v>
      </c>
      <c r="AF53" s="42">
        <f t="shared" si="5"/>
        <v>15</v>
      </c>
      <c r="AG53" s="42">
        <f t="shared" si="6"/>
        <v>85</v>
      </c>
      <c r="AH53" s="42">
        <f t="shared" si="7"/>
        <v>70</v>
      </c>
      <c r="AI53" s="42">
        <f t="shared" si="12"/>
        <v>-26</v>
      </c>
      <c r="AJ53" s="42" t="str">
        <f t="shared" si="13"/>
        <v>NEGATIF</v>
      </c>
    </row>
    <row r="54" spans="1:42" s="5" customFormat="1" ht="16.149999999999999" customHeight="1" thickBot="1" x14ac:dyDescent="0.3">
      <c r="A54" s="20">
        <v>17</v>
      </c>
      <c r="B54" s="19" t="s">
        <v>119</v>
      </c>
      <c r="C54" s="21">
        <v>4</v>
      </c>
      <c r="D54" s="21">
        <v>13</v>
      </c>
      <c r="E54" s="21">
        <v>9</v>
      </c>
      <c r="F54" s="21">
        <v>11</v>
      </c>
      <c r="G54" s="21">
        <v>1</v>
      </c>
      <c r="H54" s="21">
        <v>7</v>
      </c>
      <c r="I54" s="21">
        <v>3</v>
      </c>
      <c r="J54" s="21">
        <v>5</v>
      </c>
      <c r="K54" s="174"/>
      <c r="M54" s="76" t="s">
        <v>177</v>
      </c>
      <c r="N54" s="21"/>
      <c r="O54" s="21"/>
      <c r="P54" s="21"/>
      <c r="Q54" s="21"/>
      <c r="R54" s="21"/>
      <c r="S54" s="21"/>
      <c r="T54" s="21"/>
      <c r="U54" s="21"/>
      <c r="V54" s="42">
        <f t="shared" si="3"/>
        <v>999</v>
      </c>
      <c r="W54" s="42">
        <f>IF(P54&lt;&gt;"",P54,999)</f>
        <v>999</v>
      </c>
      <c r="X54" s="42">
        <f t="shared" si="8"/>
        <v>0</v>
      </c>
      <c r="Y54" s="42">
        <f t="shared" si="9"/>
        <v>-999</v>
      </c>
      <c r="Z54" s="42">
        <f t="shared" si="16"/>
        <v>999</v>
      </c>
      <c r="AA54" s="42">
        <f>P54-Y54</f>
        <v>999</v>
      </c>
      <c r="AB54" s="42">
        <f t="shared" si="10"/>
        <v>1998</v>
      </c>
      <c r="AC54" s="42" t="str">
        <f t="shared" si="11"/>
        <v>POSITIF</v>
      </c>
      <c r="AD54" s="42" t="str">
        <f t="shared" si="11"/>
        <v>POSITIF</v>
      </c>
      <c r="AE54" s="42" t="str">
        <f t="shared" si="11"/>
        <v>POSITIF</v>
      </c>
      <c r="AF54" s="42">
        <f t="shared" si="5"/>
        <v>999</v>
      </c>
      <c r="AG54" s="42">
        <f t="shared" si="6"/>
        <v>999</v>
      </c>
      <c r="AH54" s="42">
        <f t="shared" si="7"/>
        <v>1998</v>
      </c>
      <c r="AI54" s="42">
        <f t="shared" si="12"/>
        <v>0</v>
      </c>
      <c r="AJ54" s="42" t="str">
        <f t="shared" si="13"/>
        <v>POSITIF</v>
      </c>
    </row>
    <row r="55" spans="1:42" s="5" customFormat="1" ht="16.149999999999999" customHeight="1" thickBot="1" x14ac:dyDescent="0.3">
      <c r="A55" s="20">
        <v>18</v>
      </c>
      <c r="B55" s="19" t="s">
        <v>120</v>
      </c>
      <c r="C55" s="21">
        <v>13</v>
      </c>
      <c r="D55" s="21">
        <v>4</v>
      </c>
      <c r="E55" s="21">
        <v>1</v>
      </c>
      <c r="F55" s="21">
        <v>9</v>
      </c>
      <c r="G55" s="21">
        <v>12</v>
      </c>
      <c r="H55" s="21">
        <v>7</v>
      </c>
      <c r="I55" s="21">
        <v>5</v>
      </c>
      <c r="J55" s="21">
        <v>11</v>
      </c>
      <c r="K55" s="174"/>
      <c r="M55" s="76" t="s">
        <v>178</v>
      </c>
      <c r="N55" s="172"/>
      <c r="O55" s="172"/>
      <c r="P55" s="172"/>
      <c r="Q55" s="21"/>
      <c r="R55" s="21"/>
      <c r="S55" s="21"/>
      <c r="T55" s="21"/>
      <c r="U55" s="21"/>
      <c r="V55" s="42">
        <f t="shared" si="3"/>
        <v>999</v>
      </c>
      <c r="W55" s="42">
        <f>IF(P55&lt;&gt;"",P55,999)</f>
        <v>999</v>
      </c>
      <c r="X55" s="42">
        <f t="shared" si="8"/>
        <v>0</v>
      </c>
      <c r="Y55" s="42">
        <f t="shared" si="9"/>
        <v>-999</v>
      </c>
      <c r="Z55" s="42">
        <f t="shared" si="16"/>
        <v>999</v>
      </c>
      <c r="AA55" s="42">
        <f>P55-Y55</f>
        <v>999</v>
      </c>
      <c r="AB55" s="42">
        <f t="shared" si="10"/>
        <v>1998</v>
      </c>
      <c r="AC55" s="42" t="str">
        <f t="shared" si="11"/>
        <v>POSITIF</v>
      </c>
      <c r="AD55" s="42" t="str">
        <f t="shared" si="11"/>
        <v>POSITIF</v>
      </c>
      <c r="AE55" s="42" t="str">
        <f t="shared" si="11"/>
        <v>POSITIF</v>
      </c>
      <c r="AF55" s="42">
        <f t="shared" si="5"/>
        <v>999</v>
      </c>
      <c r="AG55" s="42">
        <f t="shared" si="6"/>
        <v>999</v>
      </c>
      <c r="AH55" s="42">
        <f t="shared" si="7"/>
        <v>1998</v>
      </c>
      <c r="AI55" s="42">
        <f t="shared" si="12"/>
        <v>0</v>
      </c>
      <c r="AJ55" s="42" t="str">
        <f t="shared" si="13"/>
        <v>POSITIF</v>
      </c>
    </row>
    <row r="56" spans="1:42" s="5" customFormat="1" ht="16.149999999999999" customHeight="1" thickBot="1" x14ac:dyDescent="0.3">
      <c r="A56" s="20">
        <v>19</v>
      </c>
      <c r="B56" s="19" t="s">
        <v>121</v>
      </c>
      <c r="C56" s="21">
        <v>9</v>
      </c>
      <c r="D56" s="21">
        <v>13</v>
      </c>
      <c r="E56" s="21">
        <v>4</v>
      </c>
      <c r="F56" s="21">
        <v>7</v>
      </c>
      <c r="G56" s="21">
        <v>1</v>
      </c>
      <c r="H56" s="21">
        <v>3</v>
      </c>
      <c r="I56" s="21">
        <v>5</v>
      </c>
      <c r="J56" s="21">
        <v>12</v>
      </c>
      <c r="K56" s="174"/>
      <c r="M56" s="76" t="s">
        <v>179</v>
      </c>
      <c r="N56" s="172"/>
      <c r="O56" s="172"/>
      <c r="P56" s="172"/>
      <c r="Q56" s="21"/>
      <c r="R56" s="21"/>
      <c r="S56" s="21"/>
      <c r="T56" s="21"/>
      <c r="U56" s="81"/>
      <c r="V56" s="42">
        <f t="shared" si="3"/>
        <v>999</v>
      </c>
      <c r="W56" s="42">
        <f>IF(P56&lt;&gt;"",P56,999)</f>
        <v>999</v>
      </c>
      <c r="X56" s="42">
        <f t="shared" si="8"/>
        <v>0</v>
      </c>
      <c r="Y56" s="42">
        <f t="shared" si="9"/>
        <v>-999</v>
      </c>
      <c r="Z56" s="42">
        <f t="shared" si="16"/>
        <v>999</v>
      </c>
      <c r="AA56" s="42">
        <f>P56-Y56</f>
        <v>999</v>
      </c>
      <c r="AB56" s="42">
        <f t="shared" si="10"/>
        <v>1998</v>
      </c>
      <c r="AC56" s="42" t="str">
        <f t="shared" si="11"/>
        <v>POSITIF</v>
      </c>
      <c r="AD56" s="42" t="str">
        <f t="shared" si="11"/>
        <v>POSITIF</v>
      </c>
      <c r="AE56" s="42" t="str">
        <f t="shared" si="11"/>
        <v>POSITIF</v>
      </c>
      <c r="AF56" s="42">
        <f t="shared" si="5"/>
        <v>999</v>
      </c>
      <c r="AG56" s="42">
        <f t="shared" si="6"/>
        <v>999</v>
      </c>
      <c r="AH56" s="42">
        <f t="shared" si="7"/>
        <v>1998</v>
      </c>
      <c r="AI56" s="42">
        <f t="shared" si="12"/>
        <v>0</v>
      </c>
      <c r="AJ56" s="42" t="str">
        <f t="shared" si="13"/>
        <v>POSITIF</v>
      </c>
    </row>
    <row r="57" spans="1:42" s="5" customFormat="1" ht="16.149999999999999" customHeight="1" thickBot="1" x14ac:dyDescent="0.3">
      <c r="A57" s="20">
        <v>20</v>
      </c>
      <c r="B57" s="19" t="s">
        <v>122</v>
      </c>
      <c r="C57" s="21">
        <v>13</v>
      </c>
      <c r="D57" s="21">
        <v>7</v>
      </c>
      <c r="E57" s="21">
        <v>5</v>
      </c>
      <c r="F57" s="21">
        <v>12</v>
      </c>
      <c r="G57" s="21">
        <v>11</v>
      </c>
      <c r="H57" s="21">
        <v>6</v>
      </c>
      <c r="I57" s="21">
        <v>4</v>
      </c>
      <c r="J57" s="21">
        <v>9</v>
      </c>
      <c r="K57" s="174"/>
      <c r="M57" s="76" t="s">
        <v>180</v>
      </c>
      <c r="N57" s="172"/>
      <c r="O57" s="172"/>
      <c r="P57" s="172"/>
      <c r="Q57" s="53"/>
      <c r="R57" s="54"/>
      <c r="S57" s="54"/>
      <c r="T57" s="54"/>
      <c r="U57" s="81"/>
      <c r="V57" s="42">
        <f t="shared" si="3"/>
        <v>999</v>
      </c>
      <c r="W57" s="42">
        <f>IF(P57&lt;&gt;"",P57,999)</f>
        <v>999</v>
      </c>
      <c r="X57" s="42">
        <f t="shared" si="8"/>
        <v>0</v>
      </c>
      <c r="Y57" s="42">
        <f t="shared" si="9"/>
        <v>-999</v>
      </c>
      <c r="Z57" s="42">
        <f>O57-Y57</f>
        <v>999</v>
      </c>
      <c r="AA57" s="42">
        <f>P57-Y57</f>
        <v>999</v>
      </c>
      <c r="AB57" s="42">
        <f t="shared" si="10"/>
        <v>1998</v>
      </c>
      <c r="AC57" s="42" t="str">
        <f t="shared" si="11"/>
        <v>POSITIF</v>
      </c>
      <c r="AD57" s="42" t="str">
        <f t="shared" si="11"/>
        <v>POSITIF</v>
      </c>
      <c r="AE57" s="42" t="str">
        <f t="shared" si="11"/>
        <v>POSITIF</v>
      </c>
      <c r="AF57" s="42">
        <f t="shared" si="5"/>
        <v>999</v>
      </c>
      <c r="AG57" s="42">
        <f t="shared" si="6"/>
        <v>999</v>
      </c>
      <c r="AH57" s="42">
        <f t="shared" si="7"/>
        <v>1998</v>
      </c>
      <c r="AI57" s="42">
        <f t="shared" si="12"/>
        <v>0</v>
      </c>
      <c r="AJ57" s="42" t="str">
        <f t="shared" si="13"/>
        <v>POSITIF</v>
      </c>
    </row>
    <row r="58" spans="1:42" ht="15" customHeight="1" thickBot="1" x14ac:dyDescent="0.3">
      <c r="A58" s="20">
        <v>21</v>
      </c>
      <c r="B58" s="19" t="s">
        <v>123</v>
      </c>
      <c r="C58" s="21">
        <v>13</v>
      </c>
      <c r="D58" s="21">
        <v>4</v>
      </c>
      <c r="E58" s="21">
        <v>7</v>
      </c>
      <c r="F58" s="21">
        <v>9</v>
      </c>
      <c r="G58" s="21">
        <v>5</v>
      </c>
      <c r="H58" s="21">
        <v>1</v>
      </c>
      <c r="I58" s="21">
        <v>3</v>
      </c>
      <c r="J58" s="21">
        <v>6</v>
      </c>
      <c r="K58" s="174"/>
      <c r="L58" s="5"/>
      <c r="M58" s="79" t="s">
        <v>181</v>
      </c>
      <c r="N58" s="172"/>
      <c r="O58" s="172"/>
      <c r="P58" s="172"/>
      <c r="Q58" s="53"/>
      <c r="R58" s="54"/>
      <c r="S58" s="54"/>
      <c r="T58" s="54"/>
      <c r="U58" s="21"/>
      <c r="V58" s="42">
        <f t="shared" si="3"/>
        <v>999</v>
      </c>
      <c r="W58" s="42">
        <f>IF(P58&lt;&gt;"",P58,999)</f>
        <v>999</v>
      </c>
      <c r="X58" s="42">
        <f>SUM(Q58:U58)</f>
        <v>0</v>
      </c>
      <c r="Y58" s="42">
        <f t="shared" si="9"/>
        <v>-999</v>
      </c>
      <c r="Z58" s="42">
        <f>O58-Y58</f>
        <v>999</v>
      </c>
      <c r="AA58" s="42">
        <f>P58-Y58</f>
        <v>999</v>
      </c>
      <c r="AB58" s="42">
        <f t="shared" si="10"/>
        <v>1998</v>
      </c>
      <c r="AC58" s="42" t="str">
        <f t="shared" si="11"/>
        <v>POSITIF</v>
      </c>
      <c r="AD58" s="42" t="str">
        <f t="shared" si="11"/>
        <v>POSITIF</v>
      </c>
      <c r="AE58" s="42" t="str">
        <f t="shared" si="11"/>
        <v>POSITIF</v>
      </c>
      <c r="AF58" s="42">
        <f t="shared" si="5"/>
        <v>999</v>
      </c>
      <c r="AG58" s="42">
        <f t="shared" si="6"/>
        <v>999</v>
      </c>
      <c r="AH58" s="42">
        <f t="shared" si="7"/>
        <v>1998</v>
      </c>
      <c r="AI58" s="42">
        <f t="shared" si="12"/>
        <v>0</v>
      </c>
      <c r="AJ58" s="4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20">
        <v>22</v>
      </c>
      <c r="B59" s="19" t="s">
        <v>124</v>
      </c>
      <c r="C59" s="21">
        <v>13</v>
      </c>
      <c r="D59" s="21">
        <v>4</v>
      </c>
      <c r="E59" s="21">
        <v>9</v>
      </c>
      <c r="F59" s="21">
        <v>5</v>
      </c>
      <c r="G59" s="21">
        <v>7</v>
      </c>
      <c r="H59" s="21">
        <v>6</v>
      </c>
      <c r="I59" s="21">
        <v>3</v>
      </c>
      <c r="J59" s="21">
        <v>11</v>
      </c>
      <c r="K59" s="17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3">
      <c r="A60" s="20">
        <v>23</v>
      </c>
      <c r="B60" s="19" t="s">
        <v>125</v>
      </c>
      <c r="C60" s="21">
        <v>1</v>
      </c>
      <c r="D60" s="21">
        <v>12</v>
      </c>
      <c r="E60" s="21">
        <v>9</v>
      </c>
      <c r="F60" s="21">
        <v>4</v>
      </c>
      <c r="G60" s="21">
        <v>13</v>
      </c>
      <c r="H60" s="21">
        <v>6</v>
      </c>
      <c r="I60" s="21">
        <v>7</v>
      </c>
      <c r="J60" s="21">
        <v>5</v>
      </c>
      <c r="K60" s="174"/>
      <c r="L60" s="27"/>
      <c r="M60" s="98"/>
      <c r="N60" s="99" t="s">
        <v>131</v>
      </c>
      <c r="O60" s="99"/>
      <c r="P60" s="99"/>
      <c r="Q60" s="100"/>
      <c r="R60" s="94">
        <f>resultat!F5</f>
        <v>9</v>
      </c>
      <c r="S60" s="71">
        <f>resultat!G5</f>
        <v>4</v>
      </c>
      <c r="T60" s="71">
        <f>resultat!H5</f>
        <v>3</v>
      </c>
      <c r="U60" s="71">
        <f>resultat!I5</f>
        <v>5</v>
      </c>
      <c r="V60" s="95">
        <f>resultat!J5</f>
        <v>15</v>
      </c>
      <c r="W60" s="5"/>
      <c r="X60" s="188" t="s">
        <v>49</v>
      </c>
      <c r="Y60" s="189"/>
      <c r="Z60" s="189"/>
      <c r="AA60" s="189"/>
      <c r="AB60" s="189"/>
      <c r="AC60" s="33" t="s">
        <v>50</v>
      </c>
      <c r="AD60" s="32"/>
      <c r="AE60" s="32"/>
      <c r="AF60" s="32"/>
      <c r="AG60" s="32"/>
      <c r="AH60" s="35"/>
      <c r="AI60" s="32"/>
      <c r="AJ60" s="32"/>
      <c r="AK60" s="34"/>
      <c r="AL60" s="5"/>
      <c r="AM60" s="7"/>
      <c r="AN60" s="7"/>
      <c r="AO60" s="7"/>
      <c r="AP60" s="7"/>
    </row>
    <row r="61" spans="1:42" ht="15" customHeight="1" thickBot="1" x14ac:dyDescent="0.3">
      <c r="A61" s="20">
        <v>24</v>
      </c>
      <c r="B61" s="19" t="s">
        <v>126</v>
      </c>
      <c r="C61" s="21">
        <v>13</v>
      </c>
      <c r="D61" s="21">
        <v>7</v>
      </c>
      <c r="E61" s="21">
        <v>5</v>
      </c>
      <c r="F61" s="21">
        <v>9</v>
      </c>
      <c r="G61" s="21">
        <v>4</v>
      </c>
      <c r="H61" s="21">
        <v>3</v>
      </c>
      <c r="I61" s="21">
        <v>12</v>
      </c>
      <c r="J61" s="21">
        <v>1</v>
      </c>
      <c r="K61" s="174"/>
      <c r="L61" s="27"/>
      <c r="M61" s="101"/>
      <c r="N61" s="77" t="s">
        <v>6</v>
      </c>
      <c r="O61" s="77"/>
      <c r="P61" s="77"/>
      <c r="Q61" s="102"/>
      <c r="R61" s="96">
        <f>resultat!F8</f>
        <v>1</v>
      </c>
      <c r="S61" s="74">
        <f>resultat!G8</f>
        <v>11</v>
      </c>
      <c r="T61" s="74">
        <f>resultat!H8</f>
        <v>15</v>
      </c>
      <c r="U61" s="74">
        <f>resultat!I8</f>
        <v>13</v>
      </c>
      <c r="V61" s="97">
        <f>resultat!J8</f>
        <v>4</v>
      </c>
      <c r="W61" s="5"/>
      <c r="X61" s="188" t="s">
        <v>47</v>
      </c>
      <c r="Y61" s="189"/>
      <c r="Z61" s="189"/>
      <c r="AA61" s="189"/>
      <c r="AB61" s="189"/>
      <c r="AC61" s="15" t="s">
        <v>48</v>
      </c>
      <c r="AD61" s="16"/>
      <c r="AE61" s="12"/>
      <c r="AF61" s="12"/>
      <c r="AG61" s="12"/>
      <c r="AH61" s="10"/>
      <c r="AI61" s="12"/>
      <c r="AJ61" s="12"/>
      <c r="AK61" s="14"/>
      <c r="AL61" s="5"/>
      <c r="AM61" s="7"/>
      <c r="AN61" s="7"/>
      <c r="AO61" s="7"/>
      <c r="AP61" s="7"/>
    </row>
    <row r="62" spans="1:42" ht="15" customHeight="1" thickBot="1" x14ac:dyDescent="0.3">
      <c r="A62" s="20">
        <v>25</v>
      </c>
      <c r="B62" s="19" t="s">
        <v>127</v>
      </c>
      <c r="C62" s="21">
        <v>5</v>
      </c>
      <c r="D62" s="21">
        <v>4</v>
      </c>
      <c r="E62" s="21">
        <v>6</v>
      </c>
      <c r="F62" s="21">
        <v>9</v>
      </c>
      <c r="G62" s="21">
        <v>7</v>
      </c>
      <c r="H62" s="21">
        <v>1</v>
      </c>
      <c r="I62" s="21">
        <v>13</v>
      </c>
      <c r="J62" s="21">
        <v>5</v>
      </c>
      <c r="K62" s="174"/>
      <c r="L62" s="27"/>
      <c r="M62" s="101"/>
      <c r="N62" s="77" t="s">
        <v>88</v>
      </c>
      <c r="O62" s="77"/>
      <c r="P62" s="77"/>
      <c r="Q62" s="102"/>
      <c r="R62" s="96">
        <f>IF(R60&lt;10,R60+9,R60-9)</f>
        <v>18</v>
      </c>
      <c r="S62" s="74">
        <f t="shared" ref="S62:V63" si="17">IF(S60&lt;10,S60+9,S60-9)</f>
        <v>13</v>
      </c>
      <c r="T62" s="74">
        <f t="shared" si="17"/>
        <v>12</v>
      </c>
      <c r="U62" s="74">
        <f t="shared" si="17"/>
        <v>14</v>
      </c>
      <c r="V62" s="97">
        <f t="shared" si="17"/>
        <v>6</v>
      </c>
      <c r="W62" s="5"/>
      <c r="X62" s="188" t="s">
        <v>51</v>
      </c>
      <c r="Y62" s="189"/>
      <c r="Z62" s="189"/>
      <c r="AA62" s="189"/>
      <c r="AB62" s="189"/>
      <c r="AC62" s="15" t="s">
        <v>52</v>
      </c>
      <c r="AD62" s="12"/>
      <c r="AE62" s="12"/>
      <c r="AF62" s="12"/>
      <c r="AG62" s="12"/>
      <c r="AH62" s="10"/>
      <c r="AI62" s="12"/>
      <c r="AJ62" s="12"/>
      <c r="AK62" s="14"/>
      <c r="AL62" s="5"/>
      <c r="AM62" s="7"/>
      <c r="AN62" s="7"/>
      <c r="AO62" s="7"/>
      <c r="AP62" s="7"/>
    </row>
    <row r="63" spans="1:42" ht="15" customHeight="1" thickBot="1" x14ac:dyDescent="0.3">
      <c r="A63" s="20">
        <v>26</v>
      </c>
      <c r="B63" s="19" t="s">
        <v>128</v>
      </c>
      <c r="C63" s="21">
        <v>1</v>
      </c>
      <c r="D63" s="21">
        <v>13</v>
      </c>
      <c r="E63" s="21">
        <v>4</v>
      </c>
      <c r="F63" s="21">
        <v>9</v>
      </c>
      <c r="G63" s="21">
        <v>5</v>
      </c>
      <c r="H63" s="21">
        <v>11</v>
      </c>
      <c r="I63" s="21">
        <v>7</v>
      </c>
      <c r="J63" s="21">
        <v>12</v>
      </c>
      <c r="K63" s="174"/>
      <c r="L63" s="27"/>
      <c r="M63" s="103"/>
      <c r="N63" s="104" t="s">
        <v>7</v>
      </c>
      <c r="O63" s="104"/>
      <c r="P63" s="104"/>
      <c r="Q63" s="105"/>
      <c r="R63" s="96">
        <f>IF(R61&lt;10,R61+9,R61-9)</f>
        <v>10</v>
      </c>
      <c r="S63" s="74">
        <f t="shared" si="17"/>
        <v>2</v>
      </c>
      <c r="T63" s="74">
        <f t="shared" si="17"/>
        <v>6</v>
      </c>
      <c r="U63" s="74">
        <f t="shared" si="17"/>
        <v>4</v>
      </c>
      <c r="V63" s="97">
        <f t="shared" si="17"/>
        <v>13</v>
      </c>
      <c r="W63" s="5"/>
      <c r="X63" s="188" t="s">
        <v>53</v>
      </c>
      <c r="Y63" s="189"/>
      <c r="Z63" s="189"/>
      <c r="AA63" s="189"/>
      <c r="AB63" s="189"/>
      <c r="AC63" s="15" t="s">
        <v>54</v>
      </c>
      <c r="AD63" s="12"/>
      <c r="AE63" s="12"/>
      <c r="AF63" s="12"/>
      <c r="AG63" s="12"/>
      <c r="AH63" s="10"/>
      <c r="AI63" s="12"/>
      <c r="AJ63" s="12"/>
      <c r="AK63" s="14"/>
      <c r="AL63" s="7"/>
      <c r="AM63" s="7"/>
      <c r="AN63" s="7"/>
      <c r="AO63" s="7"/>
      <c r="AP63" s="7"/>
    </row>
    <row r="64" spans="1:42" ht="15" customHeight="1" thickBot="1" x14ac:dyDescent="0.3">
      <c r="A64" s="20">
        <v>27</v>
      </c>
      <c r="B64" s="19" t="s">
        <v>129</v>
      </c>
      <c r="C64" s="21">
        <v>4</v>
      </c>
      <c r="D64" s="21">
        <v>7</v>
      </c>
      <c r="E64" s="21">
        <v>3</v>
      </c>
      <c r="F64" s="21">
        <v>9</v>
      </c>
      <c r="G64" s="21">
        <v>13</v>
      </c>
      <c r="H64" s="21">
        <v>1</v>
      </c>
      <c r="I64" s="21">
        <v>6</v>
      </c>
      <c r="J64" s="21">
        <v>5</v>
      </c>
      <c r="K64" s="174"/>
      <c r="L64" s="27"/>
      <c r="M64" s="5"/>
      <c r="N64" s="5"/>
      <c r="O64" s="5"/>
      <c r="P64" s="5"/>
      <c r="Q64" s="5"/>
      <c r="R64" s="5"/>
      <c r="S64" s="5"/>
      <c r="T64" s="5"/>
      <c r="U64" s="5"/>
      <c r="V64" s="10"/>
      <c r="W64" s="5"/>
      <c r="X64" s="188" t="s">
        <v>56</v>
      </c>
      <c r="Y64" s="189"/>
      <c r="Z64" s="189"/>
      <c r="AA64" s="189"/>
      <c r="AB64" s="189"/>
      <c r="AC64" s="16" t="s">
        <v>55</v>
      </c>
      <c r="AD64" s="12"/>
      <c r="AE64" s="12"/>
      <c r="AF64" s="12"/>
      <c r="AG64" s="12"/>
      <c r="AH64" s="10"/>
      <c r="AI64" s="12"/>
      <c r="AJ64" s="12"/>
      <c r="AK64" s="14"/>
      <c r="AL64" s="7"/>
      <c r="AM64" s="7"/>
      <c r="AN64" s="7"/>
      <c r="AO64" s="7"/>
      <c r="AP64" s="7"/>
    </row>
    <row r="65" spans="1:56" ht="15" customHeight="1" thickBot="1" x14ac:dyDescent="0.4">
      <c r="A65" s="20">
        <v>28</v>
      </c>
      <c r="B65" s="19" t="s">
        <v>130</v>
      </c>
      <c r="C65" s="21">
        <v>7</v>
      </c>
      <c r="D65" s="21">
        <v>9</v>
      </c>
      <c r="E65" s="21">
        <v>1</v>
      </c>
      <c r="F65" s="21">
        <v>12</v>
      </c>
      <c r="G65" s="21">
        <v>13</v>
      </c>
      <c r="H65" s="21">
        <v>4</v>
      </c>
      <c r="I65" s="21">
        <v>6</v>
      </c>
      <c r="J65" s="21">
        <v>3</v>
      </c>
      <c r="K65" s="174"/>
      <c r="L65" s="27"/>
      <c r="V65" s="10"/>
      <c r="W65" s="5"/>
      <c r="X65" s="188" t="s">
        <v>67</v>
      </c>
      <c r="Y65" s="189"/>
      <c r="Z65" s="189"/>
      <c r="AA65" s="189"/>
      <c r="AB65" s="189"/>
      <c r="AC65" s="15" t="s">
        <v>68</v>
      </c>
      <c r="AD65" s="12"/>
      <c r="AE65" s="12"/>
      <c r="AF65" s="12"/>
      <c r="AG65" s="12"/>
      <c r="AH65" s="10"/>
      <c r="AI65" s="12"/>
      <c r="AJ65" s="12"/>
      <c r="AK65" s="14"/>
      <c r="AL65" s="7"/>
      <c r="AM65" s="7"/>
      <c r="AN65" s="7"/>
      <c r="AO65" s="7"/>
      <c r="AP65" s="7"/>
    </row>
    <row r="66" spans="1:56" ht="15" customHeight="1" thickBot="1" x14ac:dyDescent="0.4">
      <c r="A66" s="20">
        <v>29</v>
      </c>
      <c r="B66" s="26"/>
      <c r="C66" s="27"/>
      <c r="D66" s="27"/>
      <c r="E66" s="27"/>
      <c r="F66" s="27"/>
      <c r="G66" s="27"/>
      <c r="H66" s="27"/>
      <c r="I66" s="27"/>
      <c r="J66" s="27"/>
      <c r="K66" s="173"/>
      <c r="L66" s="27"/>
      <c r="X66" s="184" t="s">
        <v>86</v>
      </c>
      <c r="Y66" s="185"/>
      <c r="Z66" s="185"/>
      <c r="AA66" s="185"/>
      <c r="AB66" s="186"/>
      <c r="AC66" s="18" t="s">
        <v>52</v>
      </c>
      <c r="AD66" s="17"/>
      <c r="AE66" s="17"/>
      <c r="AF66" s="17"/>
      <c r="AG66" s="17"/>
      <c r="AH66" s="36"/>
      <c r="AI66" s="17"/>
      <c r="AJ66" s="17"/>
      <c r="AK66" s="29"/>
      <c r="AL66" s="7"/>
      <c r="AM66" s="7"/>
      <c r="AN66" s="7"/>
      <c r="AO66" s="7"/>
      <c r="AP66" s="7"/>
    </row>
    <row r="67" spans="1:56" ht="18" customHeight="1" thickBot="1" x14ac:dyDescent="0.4">
      <c r="A67" s="20">
        <v>30</v>
      </c>
      <c r="B67" s="19" t="s">
        <v>386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X67" s="184" t="s">
        <v>385</v>
      </c>
      <c r="Y67" s="185"/>
      <c r="Z67" s="185"/>
      <c r="AA67" s="185"/>
      <c r="AB67" s="186"/>
      <c r="AC67" s="18" t="s">
        <v>384</v>
      </c>
      <c r="AD67" s="175"/>
      <c r="AE67" s="175"/>
      <c r="AF67" s="175"/>
      <c r="AG67" s="175"/>
      <c r="AH67" s="175"/>
      <c r="AI67" s="175"/>
      <c r="AJ67" s="175"/>
      <c r="AK67" s="176"/>
    </row>
    <row r="68" spans="1:56" s="7" customFormat="1" ht="15" customHeight="1" x14ac:dyDescent="0.35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Y68" s="3"/>
      <c r="Z68" s="3"/>
      <c r="AA68" s="3"/>
      <c r="AB68" s="3"/>
    </row>
    <row r="69" spans="1:56" s="7" customFormat="1" ht="15" customHeight="1" thickBot="1" x14ac:dyDescent="0.4"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Y69" s="3"/>
      <c r="Z69" s="3"/>
      <c r="AA69" s="3"/>
      <c r="AB69" s="3"/>
    </row>
    <row r="70" spans="1:56" ht="18" customHeight="1" thickBot="1" x14ac:dyDescent="0.4">
      <c r="C70" s="21">
        <v>1</v>
      </c>
      <c r="D70" s="21">
        <v>2</v>
      </c>
      <c r="E70" s="21">
        <v>3</v>
      </c>
      <c r="F70" s="21">
        <v>4</v>
      </c>
      <c r="G70" s="21">
        <v>5</v>
      </c>
      <c r="H70" s="21">
        <v>6</v>
      </c>
      <c r="I70" s="21">
        <v>7</v>
      </c>
      <c r="J70" s="21">
        <v>8</v>
      </c>
      <c r="K70" s="21">
        <v>9</v>
      </c>
      <c r="L70" s="21">
        <v>10</v>
      </c>
      <c r="M70" s="21">
        <v>11</v>
      </c>
      <c r="N70" s="21">
        <v>12</v>
      </c>
      <c r="O70" s="21">
        <v>13</v>
      </c>
      <c r="P70" s="21">
        <v>14</v>
      </c>
      <c r="Q70" s="21">
        <v>15</v>
      </c>
      <c r="R70" s="21">
        <v>16</v>
      </c>
      <c r="S70" s="21">
        <v>17</v>
      </c>
      <c r="T70" s="21">
        <v>18</v>
      </c>
      <c r="U70" s="21">
        <v>19</v>
      </c>
      <c r="V70" s="21">
        <v>20</v>
      </c>
      <c r="Z70" s="21" t="s">
        <v>239</v>
      </c>
      <c r="AA70" s="21" t="s">
        <v>240</v>
      </c>
      <c r="AB70" s="21" t="s">
        <v>241</v>
      </c>
      <c r="AC70" s="21" t="s">
        <v>242</v>
      </c>
      <c r="AD70" s="21" t="s">
        <v>243</v>
      </c>
      <c r="AE70" s="21" t="s">
        <v>244</v>
      </c>
      <c r="AF70" s="21" t="s">
        <v>245</v>
      </c>
      <c r="AG70" s="21" t="s">
        <v>246</v>
      </c>
      <c r="AH70" s="21" t="s">
        <v>247</v>
      </c>
      <c r="AI70" s="21" t="s">
        <v>248</v>
      </c>
      <c r="AJ70" s="21" t="s">
        <v>249</v>
      </c>
      <c r="AK70" s="21" t="s">
        <v>250</v>
      </c>
      <c r="AL70" s="21" t="s">
        <v>251</v>
      </c>
      <c r="AM70" s="21" t="s">
        <v>252</v>
      </c>
      <c r="AN70" s="21" t="s">
        <v>253</v>
      </c>
      <c r="AO70" s="21" t="s">
        <v>254</v>
      </c>
      <c r="AP70" s="21" t="s">
        <v>255</v>
      </c>
      <c r="AQ70" s="21" t="s">
        <v>256</v>
      </c>
      <c r="AR70" s="21" t="s">
        <v>257</v>
      </c>
      <c r="AS70" s="21" t="s">
        <v>258</v>
      </c>
      <c r="AV70" s="31"/>
      <c r="AW70" s="31"/>
      <c r="AX70" s="31"/>
      <c r="AY70" s="31"/>
      <c r="AZ70" s="31"/>
      <c r="BA70" s="31"/>
      <c r="BB70" s="31"/>
      <c r="BC70" s="31"/>
      <c r="BD70" s="112"/>
    </row>
    <row r="71" spans="1:56" ht="18" customHeight="1" thickBot="1" x14ac:dyDescent="0.35">
      <c r="A71" s="109">
        <v>1</v>
      </c>
      <c r="B71" s="108" t="str">
        <f t="shared" ref="B71:V71" si="18">B3</f>
        <v>Astro</v>
      </c>
      <c r="C71" s="128">
        <f t="shared" si="18"/>
        <v>3</v>
      </c>
      <c r="D71" s="128">
        <f t="shared" si="18"/>
        <v>6</v>
      </c>
      <c r="E71" s="128">
        <f t="shared" si="18"/>
        <v>12</v>
      </c>
      <c r="F71" s="128">
        <f t="shared" si="18"/>
        <v>7</v>
      </c>
      <c r="G71" s="128">
        <f t="shared" si="18"/>
        <v>1</v>
      </c>
      <c r="H71" s="128">
        <f t="shared" si="18"/>
        <v>8</v>
      </c>
      <c r="I71" s="128">
        <f t="shared" si="18"/>
        <v>14</v>
      </c>
      <c r="J71" s="128">
        <f t="shared" si="18"/>
        <v>5</v>
      </c>
      <c r="K71" s="128">
        <f t="shared" si="18"/>
        <v>9</v>
      </c>
      <c r="L71" s="128">
        <f t="shared" si="18"/>
        <v>4</v>
      </c>
      <c r="M71" s="128">
        <f t="shared" si="18"/>
        <v>15</v>
      </c>
      <c r="N71" s="128">
        <f t="shared" si="18"/>
        <v>10</v>
      </c>
      <c r="O71" s="128">
        <f t="shared" si="18"/>
        <v>11</v>
      </c>
      <c r="P71" s="128">
        <f t="shared" si="18"/>
        <v>2</v>
      </c>
      <c r="Q71" s="128">
        <f t="shared" si="18"/>
        <v>13</v>
      </c>
      <c r="R71" s="128">
        <f t="shared" si="18"/>
        <v>16</v>
      </c>
      <c r="S71" s="128">
        <f t="shared" si="18"/>
        <v>17</v>
      </c>
      <c r="T71" s="128">
        <f t="shared" si="18"/>
        <v>18</v>
      </c>
      <c r="U71" s="128">
        <f t="shared" si="18"/>
        <v>19</v>
      </c>
      <c r="V71" s="128">
        <f t="shared" si="18"/>
        <v>20</v>
      </c>
      <c r="W71" s="131">
        <f t="shared" ref="W71:W123" si="19">SUM(C71:V71)</f>
        <v>210</v>
      </c>
      <c r="X71">
        <v>1</v>
      </c>
      <c r="Y71" s="108" t="s">
        <v>238</v>
      </c>
      <c r="Z71" s="128">
        <f>IF(C71&lt;10,C71+9,C71-9)</f>
        <v>12</v>
      </c>
      <c r="AA71" s="128">
        <f t="shared" ref="Z71:AO86" si="20">IF(D71&lt;10,D71+9,D71-9)</f>
        <v>15</v>
      </c>
      <c r="AB71" s="128">
        <f t="shared" si="20"/>
        <v>3</v>
      </c>
      <c r="AC71" s="128">
        <f t="shared" si="20"/>
        <v>16</v>
      </c>
      <c r="AD71" s="128">
        <f t="shared" si="20"/>
        <v>10</v>
      </c>
      <c r="AE71" s="128">
        <f t="shared" si="20"/>
        <v>17</v>
      </c>
      <c r="AF71" s="128">
        <f t="shared" si="20"/>
        <v>5</v>
      </c>
      <c r="AG71" s="128">
        <f t="shared" si="20"/>
        <v>14</v>
      </c>
      <c r="AH71" s="128">
        <f t="shared" si="20"/>
        <v>18</v>
      </c>
      <c r="AI71" s="128">
        <f t="shared" si="20"/>
        <v>13</v>
      </c>
      <c r="AJ71" s="128">
        <f t="shared" si="20"/>
        <v>6</v>
      </c>
      <c r="AK71" s="128">
        <f t="shared" si="20"/>
        <v>1</v>
      </c>
      <c r="AL71" s="128">
        <f t="shared" si="20"/>
        <v>2</v>
      </c>
      <c r="AM71" s="128">
        <f t="shared" si="20"/>
        <v>11</v>
      </c>
      <c r="AN71" s="128">
        <f t="shared" si="20"/>
        <v>4</v>
      </c>
      <c r="AO71" s="128">
        <f t="shared" si="20"/>
        <v>7</v>
      </c>
      <c r="AP71" s="128">
        <f t="shared" ref="AP71:AS90" si="21">IF(S71&lt;10,S71+9,S71-9)</f>
        <v>8</v>
      </c>
      <c r="AQ71" s="128">
        <f t="shared" si="21"/>
        <v>9</v>
      </c>
      <c r="AR71" s="128">
        <f t="shared" si="21"/>
        <v>10</v>
      </c>
      <c r="AS71" s="128">
        <f t="shared" si="21"/>
        <v>11</v>
      </c>
      <c r="AT71" s="120"/>
      <c r="AU71" s="7"/>
      <c r="AV71" s="31"/>
      <c r="AW71" s="31"/>
      <c r="AX71" s="31"/>
      <c r="AY71" s="31"/>
      <c r="AZ71" s="31"/>
      <c r="BA71" s="31"/>
      <c r="BB71" s="31"/>
      <c r="BC71" s="31"/>
      <c r="BD71" s="112"/>
    </row>
    <row r="72" spans="1:56" ht="18" customHeight="1" thickBot="1" x14ac:dyDescent="0.35">
      <c r="A72" s="109">
        <v>2</v>
      </c>
      <c r="B72" s="108" t="str">
        <f t="shared" ref="B72:V72" si="22">B4</f>
        <v>meilleur semaine</v>
      </c>
      <c r="C72" s="128">
        <f t="shared" si="22"/>
        <v>6</v>
      </c>
      <c r="D72" s="128">
        <f t="shared" si="22"/>
        <v>3</v>
      </c>
      <c r="E72" s="128">
        <f t="shared" si="22"/>
        <v>9</v>
      </c>
      <c r="F72" s="128">
        <f t="shared" si="22"/>
        <v>4</v>
      </c>
      <c r="G72" s="128">
        <f t="shared" si="22"/>
        <v>10</v>
      </c>
      <c r="H72" s="128">
        <f t="shared" si="22"/>
        <v>5</v>
      </c>
      <c r="I72" s="128">
        <f t="shared" si="22"/>
        <v>8</v>
      </c>
      <c r="J72" s="128">
        <f t="shared" si="22"/>
        <v>13</v>
      </c>
      <c r="K72" s="128">
        <f t="shared" si="22"/>
        <v>1</v>
      </c>
      <c r="L72" s="128">
        <f t="shared" si="22"/>
        <v>7</v>
      </c>
      <c r="M72" s="128">
        <f t="shared" si="22"/>
        <v>2</v>
      </c>
      <c r="N72" s="128">
        <f t="shared" si="22"/>
        <v>14</v>
      </c>
      <c r="O72" s="128">
        <f t="shared" si="22"/>
        <v>12</v>
      </c>
      <c r="P72" s="128">
        <f t="shared" si="22"/>
        <v>11</v>
      </c>
      <c r="Q72" s="128">
        <f t="shared" si="22"/>
        <v>15</v>
      </c>
      <c r="R72" s="128">
        <f t="shared" si="22"/>
        <v>16</v>
      </c>
      <c r="S72" s="128">
        <f t="shared" si="22"/>
        <v>17</v>
      </c>
      <c r="T72" s="128">
        <f t="shared" si="22"/>
        <v>18</v>
      </c>
      <c r="U72" s="128">
        <f t="shared" si="22"/>
        <v>19</v>
      </c>
      <c r="V72" s="128">
        <f t="shared" si="22"/>
        <v>20</v>
      </c>
      <c r="W72" s="130">
        <f t="shared" si="19"/>
        <v>210</v>
      </c>
      <c r="X72">
        <v>2</v>
      </c>
      <c r="Y72" s="108" t="s">
        <v>238</v>
      </c>
      <c r="Z72" s="128">
        <f t="shared" si="20"/>
        <v>15</v>
      </c>
      <c r="AA72" s="128">
        <f t="shared" si="20"/>
        <v>12</v>
      </c>
      <c r="AB72" s="128">
        <f t="shared" si="20"/>
        <v>18</v>
      </c>
      <c r="AC72" s="128">
        <f t="shared" si="20"/>
        <v>13</v>
      </c>
      <c r="AD72" s="128">
        <f t="shared" si="20"/>
        <v>1</v>
      </c>
      <c r="AE72" s="128">
        <f t="shared" si="20"/>
        <v>14</v>
      </c>
      <c r="AF72" s="128">
        <f t="shared" si="20"/>
        <v>17</v>
      </c>
      <c r="AG72" s="128">
        <f t="shared" si="20"/>
        <v>4</v>
      </c>
      <c r="AH72" s="128">
        <f t="shared" si="20"/>
        <v>10</v>
      </c>
      <c r="AI72" s="128">
        <f t="shared" si="20"/>
        <v>16</v>
      </c>
      <c r="AJ72" s="128">
        <f t="shared" si="20"/>
        <v>11</v>
      </c>
      <c r="AK72" s="128">
        <f t="shared" si="20"/>
        <v>5</v>
      </c>
      <c r="AL72" s="128">
        <f t="shared" si="20"/>
        <v>3</v>
      </c>
      <c r="AM72" s="128">
        <f t="shared" si="20"/>
        <v>2</v>
      </c>
      <c r="AN72" s="128">
        <f t="shared" si="20"/>
        <v>6</v>
      </c>
      <c r="AO72" s="128">
        <f t="shared" si="20"/>
        <v>7</v>
      </c>
      <c r="AP72" s="128">
        <f t="shared" si="21"/>
        <v>8</v>
      </c>
      <c r="AQ72" s="128">
        <f t="shared" si="21"/>
        <v>9</v>
      </c>
      <c r="AR72" s="128">
        <f t="shared" si="21"/>
        <v>10</v>
      </c>
      <c r="AS72" s="128">
        <f t="shared" si="21"/>
        <v>11</v>
      </c>
      <c r="AT72" s="120"/>
      <c r="AU72" s="7"/>
      <c r="AV72" s="31"/>
      <c r="AW72" s="31"/>
      <c r="AX72" s="31"/>
      <c r="AY72" s="31"/>
      <c r="AZ72" s="31"/>
      <c r="BA72" s="31"/>
      <c r="BB72" s="31"/>
      <c r="BC72" s="31"/>
      <c r="BD72" s="112"/>
    </row>
    <row r="73" spans="1:56" ht="18" customHeight="1" thickBot="1" x14ac:dyDescent="0.35">
      <c r="A73" s="109">
        <v>3</v>
      </c>
      <c r="B73" s="108" t="str">
        <f t="shared" ref="B73:V73" si="23">B5</f>
        <v>meilleur J-10</v>
      </c>
      <c r="C73" s="128">
        <f t="shared" si="23"/>
        <v>5</v>
      </c>
      <c r="D73" s="128">
        <f t="shared" si="23"/>
        <v>3</v>
      </c>
      <c r="E73" s="128">
        <f t="shared" si="23"/>
        <v>4</v>
      </c>
      <c r="F73" s="128">
        <f t="shared" si="23"/>
        <v>6</v>
      </c>
      <c r="G73" s="128">
        <f t="shared" si="23"/>
        <v>8</v>
      </c>
      <c r="H73" s="128">
        <f t="shared" si="23"/>
        <v>9</v>
      </c>
      <c r="I73" s="128">
        <f t="shared" si="23"/>
        <v>14</v>
      </c>
      <c r="J73" s="128">
        <f t="shared" si="23"/>
        <v>1</v>
      </c>
      <c r="K73" s="128">
        <f t="shared" si="23"/>
        <v>2</v>
      </c>
      <c r="L73" s="128">
        <f t="shared" si="23"/>
        <v>7</v>
      </c>
      <c r="M73" s="128">
        <f t="shared" si="23"/>
        <v>11</v>
      </c>
      <c r="N73" s="128">
        <f t="shared" si="23"/>
        <v>10</v>
      </c>
      <c r="O73" s="128">
        <f t="shared" si="23"/>
        <v>13</v>
      </c>
      <c r="P73" s="128">
        <f t="shared" si="23"/>
        <v>12</v>
      </c>
      <c r="Q73" s="128">
        <f t="shared" si="23"/>
        <v>15</v>
      </c>
      <c r="R73" s="128">
        <f t="shared" si="23"/>
        <v>16</v>
      </c>
      <c r="S73" s="128">
        <f t="shared" si="23"/>
        <v>17</v>
      </c>
      <c r="T73" s="128">
        <f t="shared" si="23"/>
        <v>18</v>
      </c>
      <c r="U73" s="128">
        <f t="shared" si="23"/>
        <v>19</v>
      </c>
      <c r="V73" s="128">
        <f t="shared" si="23"/>
        <v>20</v>
      </c>
      <c r="W73" s="130">
        <f t="shared" si="19"/>
        <v>210</v>
      </c>
      <c r="X73" s="7">
        <v>3</v>
      </c>
      <c r="Y73" s="108" t="s">
        <v>238</v>
      </c>
      <c r="Z73" s="128">
        <f t="shared" si="20"/>
        <v>14</v>
      </c>
      <c r="AA73" s="128">
        <f t="shared" si="20"/>
        <v>12</v>
      </c>
      <c r="AB73" s="128">
        <f t="shared" si="20"/>
        <v>13</v>
      </c>
      <c r="AC73" s="128">
        <f t="shared" si="20"/>
        <v>15</v>
      </c>
      <c r="AD73" s="128">
        <f t="shared" si="20"/>
        <v>17</v>
      </c>
      <c r="AE73" s="128">
        <f t="shared" si="20"/>
        <v>18</v>
      </c>
      <c r="AF73" s="128">
        <f t="shared" si="20"/>
        <v>5</v>
      </c>
      <c r="AG73" s="128">
        <f t="shared" si="20"/>
        <v>10</v>
      </c>
      <c r="AH73" s="128">
        <f t="shared" si="20"/>
        <v>11</v>
      </c>
      <c r="AI73" s="128">
        <f t="shared" si="20"/>
        <v>16</v>
      </c>
      <c r="AJ73" s="128">
        <f t="shared" si="20"/>
        <v>2</v>
      </c>
      <c r="AK73" s="128">
        <f t="shared" si="20"/>
        <v>1</v>
      </c>
      <c r="AL73" s="128">
        <f t="shared" si="20"/>
        <v>4</v>
      </c>
      <c r="AM73" s="128">
        <f t="shared" si="20"/>
        <v>3</v>
      </c>
      <c r="AN73" s="128">
        <f t="shared" si="20"/>
        <v>6</v>
      </c>
      <c r="AO73" s="128">
        <f t="shared" si="20"/>
        <v>7</v>
      </c>
      <c r="AP73" s="128">
        <f t="shared" si="21"/>
        <v>8</v>
      </c>
      <c r="AQ73" s="128">
        <f t="shared" si="21"/>
        <v>9</v>
      </c>
      <c r="AR73" s="128">
        <f t="shared" si="21"/>
        <v>10</v>
      </c>
      <c r="AS73" s="128">
        <f t="shared" si="21"/>
        <v>11</v>
      </c>
      <c r="AT73" s="120"/>
      <c r="AU73" s="7"/>
      <c r="AV73" s="31"/>
      <c r="AW73" s="31"/>
      <c r="AX73" s="31"/>
      <c r="AY73" s="31"/>
      <c r="AZ73" s="31"/>
      <c r="BA73" s="31"/>
      <c r="BB73" s="31"/>
      <c r="BC73" s="31"/>
      <c r="BD73" s="112"/>
    </row>
    <row r="74" spans="1:56" ht="18" customHeight="1" thickBot="1" x14ac:dyDescent="0.35">
      <c r="A74" s="109">
        <v>4</v>
      </c>
      <c r="B74" s="108" t="str">
        <f t="shared" ref="B74:V74" si="24">B6</f>
        <v>meilleur date de mois</v>
      </c>
      <c r="C74" s="128">
        <f t="shared" si="24"/>
        <v>7</v>
      </c>
      <c r="D74" s="128">
        <f t="shared" si="24"/>
        <v>6</v>
      </c>
      <c r="E74" s="128">
        <f t="shared" si="24"/>
        <v>15</v>
      </c>
      <c r="F74" s="128">
        <f t="shared" si="24"/>
        <v>11</v>
      </c>
      <c r="G74" s="128">
        <f t="shared" si="24"/>
        <v>14</v>
      </c>
      <c r="H74" s="128">
        <f t="shared" si="24"/>
        <v>5</v>
      </c>
      <c r="I74" s="128">
        <f t="shared" si="24"/>
        <v>1</v>
      </c>
      <c r="J74" s="128">
        <f t="shared" si="24"/>
        <v>3</v>
      </c>
      <c r="K74" s="128">
        <f t="shared" si="24"/>
        <v>12</v>
      </c>
      <c r="L74" s="128">
        <f t="shared" si="24"/>
        <v>4</v>
      </c>
      <c r="M74" s="128">
        <f t="shared" si="24"/>
        <v>10</v>
      </c>
      <c r="N74" s="128">
        <f t="shared" si="24"/>
        <v>16</v>
      </c>
      <c r="O74" s="128">
        <f t="shared" si="24"/>
        <v>13</v>
      </c>
      <c r="P74" s="128">
        <f t="shared" si="24"/>
        <v>18</v>
      </c>
      <c r="Q74" s="128">
        <f t="shared" si="24"/>
        <v>8</v>
      </c>
      <c r="R74" s="128">
        <f t="shared" si="24"/>
        <v>9</v>
      </c>
      <c r="S74" s="128">
        <f t="shared" si="24"/>
        <v>2</v>
      </c>
      <c r="T74" s="128">
        <f t="shared" si="24"/>
        <v>17</v>
      </c>
      <c r="U74" s="128">
        <f t="shared" si="24"/>
        <v>20</v>
      </c>
      <c r="V74" s="128">
        <f t="shared" si="24"/>
        <v>19</v>
      </c>
      <c r="W74" s="130">
        <f t="shared" si="19"/>
        <v>210</v>
      </c>
      <c r="X74" s="7">
        <v>4</v>
      </c>
      <c r="Y74" s="108" t="s">
        <v>238</v>
      </c>
      <c r="Z74" s="128">
        <f t="shared" si="20"/>
        <v>16</v>
      </c>
      <c r="AA74" s="128">
        <f t="shared" si="20"/>
        <v>15</v>
      </c>
      <c r="AB74" s="128">
        <f t="shared" si="20"/>
        <v>6</v>
      </c>
      <c r="AC74" s="128">
        <f t="shared" si="20"/>
        <v>2</v>
      </c>
      <c r="AD74" s="128">
        <f t="shared" si="20"/>
        <v>5</v>
      </c>
      <c r="AE74" s="128">
        <f t="shared" si="20"/>
        <v>14</v>
      </c>
      <c r="AF74" s="128">
        <f t="shared" si="20"/>
        <v>10</v>
      </c>
      <c r="AG74" s="128">
        <f t="shared" si="20"/>
        <v>12</v>
      </c>
      <c r="AH74" s="128">
        <f t="shared" si="20"/>
        <v>3</v>
      </c>
      <c r="AI74" s="128">
        <f t="shared" si="20"/>
        <v>13</v>
      </c>
      <c r="AJ74" s="128">
        <f t="shared" si="20"/>
        <v>1</v>
      </c>
      <c r="AK74" s="128">
        <f t="shared" si="20"/>
        <v>7</v>
      </c>
      <c r="AL74" s="128">
        <f t="shared" si="20"/>
        <v>4</v>
      </c>
      <c r="AM74" s="128">
        <f t="shared" si="20"/>
        <v>9</v>
      </c>
      <c r="AN74" s="128">
        <f t="shared" si="20"/>
        <v>17</v>
      </c>
      <c r="AO74" s="128">
        <f t="shared" si="20"/>
        <v>18</v>
      </c>
      <c r="AP74" s="128">
        <f t="shared" si="21"/>
        <v>11</v>
      </c>
      <c r="AQ74" s="128">
        <f t="shared" si="21"/>
        <v>8</v>
      </c>
      <c r="AR74" s="128">
        <f t="shared" si="21"/>
        <v>11</v>
      </c>
      <c r="AS74" s="128">
        <f t="shared" si="21"/>
        <v>10</v>
      </c>
      <c r="AT74" s="120"/>
      <c r="AU74" s="7"/>
      <c r="AV74" s="31"/>
      <c r="AW74" s="31"/>
      <c r="AX74" s="31"/>
      <c r="AY74" s="31"/>
      <c r="AZ74" s="31"/>
      <c r="BA74" s="31"/>
      <c r="BB74" s="31"/>
      <c r="BC74" s="31"/>
      <c r="BD74" s="112"/>
    </row>
    <row r="75" spans="1:56" ht="18" customHeight="1" thickBot="1" x14ac:dyDescent="0.35">
      <c r="A75" s="109">
        <v>5</v>
      </c>
      <c r="B75" s="108" t="str">
        <f t="shared" ref="B75:V75" si="25">B7</f>
        <v>meilleur du mois</v>
      </c>
      <c r="C75" s="128">
        <f t="shared" si="25"/>
        <v>7</v>
      </c>
      <c r="D75" s="128">
        <f t="shared" si="25"/>
        <v>10</v>
      </c>
      <c r="E75" s="128">
        <f t="shared" si="25"/>
        <v>3</v>
      </c>
      <c r="F75" s="128">
        <f t="shared" si="25"/>
        <v>4</v>
      </c>
      <c r="G75" s="128">
        <f t="shared" si="25"/>
        <v>2</v>
      </c>
      <c r="H75" s="128">
        <f t="shared" si="25"/>
        <v>6</v>
      </c>
      <c r="I75" s="128">
        <f t="shared" si="25"/>
        <v>5</v>
      </c>
      <c r="J75" s="128">
        <f t="shared" si="25"/>
        <v>15</v>
      </c>
      <c r="K75" s="128">
        <f t="shared" si="25"/>
        <v>12</v>
      </c>
      <c r="L75" s="128">
        <f t="shared" si="25"/>
        <v>1</v>
      </c>
      <c r="M75" s="128">
        <f t="shared" si="25"/>
        <v>9</v>
      </c>
      <c r="N75" s="128">
        <f t="shared" si="25"/>
        <v>14</v>
      </c>
      <c r="O75" s="128">
        <f t="shared" si="25"/>
        <v>8</v>
      </c>
      <c r="P75" s="128">
        <f t="shared" si="25"/>
        <v>13</v>
      </c>
      <c r="Q75" s="128">
        <f t="shared" si="25"/>
        <v>11</v>
      </c>
      <c r="R75" s="128">
        <f t="shared" si="25"/>
        <v>16</v>
      </c>
      <c r="S75" s="128">
        <f t="shared" si="25"/>
        <v>17</v>
      </c>
      <c r="T75" s="128">
        <f t="shared" si="25"/>
        <v>18</v>
      </c>
      <c r="U75" s="128">
        <f t="shared" si="25"/>
        <v>19</v>
      </c>
      <c r="V75" s="128">
        <f t="shared" si="25"/>
        <v>20</v>
      </c>
      <c r="W75" s="130">
        <f t="shared" si="19"/>
        <v>210</v>
      </c>
      <c r="X75" s="7">
        <v>5</v>
      </c>
      <c r="Y75" s="108" t="s">
        <v>238</v>
      </c>
      <c r="Z75" s="128">
        <f t="shared" si="20"/>
        <v>16</v>
      </c>
      <c r="AA75" s="128">
        <f t="shared" si="20"/>
        <v>1</v>
      </c>
      <c r="AB75" s="128">
        <f t="shared" si="20"/>
        <v>12</v>
      </c>
      <c r="AC75" s="128">
        <f t="shared" si="20"/>
        <v>13</v>
      </c>
      <c r="AD75" s="128">
        <f t="shared" si="20"/>
        <v>11</v>
      </c>
      <c r="AE75" s="128">
        <f t="shared" si="20"/>
        <v>15</v>
      </c>
      <c r="AF75" s="128">
        <f t="shared" si="20"/>
        <v>14</v>
      </c>
      <c r="AG75" s="128">
        <f t="shared" si="20"/>
        <v>6</v>
      </c>
      <c r="AH75" s="128">
        <f t="shared" si="20"/>
        <v>3</v>
      </c>
      <c r="AI75" s="128">
        <f t="shared" si="20"/>
        <v>10</v>
      </c>
      <c r="AJ75" s="128">
        <f t="shared" si="20"/>
        <v>18</v>
      </c>
      <c r="AK75" s="128">
        <f t="shared" si="20"/>
        <v>5</v>
      </c>
      <c r="AL75" s="128">
        <f t="shared" si="20"/>
        <v>17</v>
      </c>
      <c r="AM75" s="128">
        <f t="shared" si="20"/>
        <v>4</v>
      </c>
      <c r="AN75" s="128">
        <f t="shared" si="20"/>
        <v>2</v>
      </c>
      <c r="AO75" s="128">
        <f t="shared" si="20"/>
        <v>7</v>
      </c>
      <c r="AP75" s="128">
        <f t="shared" si="21"/>
        <v>8</v>
      </c>
      <c r="AQ75" s="128">
        <f t="shared" si="21"/>
        <v>9</v>
      </c>
      <c r="AR75" s="128">
        <f t="shared" si="21"/>
        <v>10</v>
      </c>
      <c r="AS75" s="128">
        <f t="shared" si="21"/>
        <v>11</v>
      </c>
      <c r="AT75" s="120"/>
      <c r="AU75" s="7"/>
      <c r="AV75" s="31"/>
      <c r="AW75" s="31"/>
      <c r="AX75" s="31"/>
      <c r="AY75" s="31"/>
      <c r="AZ75" s="31"/>
      <c r="BA75" s="31"/>
      <c r="BB75" s="31"/>
      <c r="BC75" s="31"/>
      <c r="BD75" s="112"/>
    </row>
    <row r="76" spans="1:56" ht="18" customHeight="1" thickBot="1" x14ac:dyDescent="0.35">
      <c r="A76" s="109">
        <v>6</v>
      </c>
      <c r="B76" s="108" t="str">
        <f t="shared" ref="B76:V76" si="26">B8</f>
        <v>statistique</v>
      </c>
      <c r="C76" s="128">
        <f t="shared" si="26"/>
        <v>6</v>
      </c>
      <c r="D76" s="128">
        <f t="shared" si="26"/>
        <v>3</v>
      </c>
      <c r="E76" s="128">
        <f t="shared" si="26"/>
        <v>9</v>
      </c>
      <c r="F76" s="128">
        <f t="shared" si="26"/>
        <v>4</v>
      </c>
      <c r="G76" s="128">
        <f t="shared" si="26"/>
        <v>10</v>
      </c>
      <c r="H76" s="128">
        <f t="shared" si="26"/>
        <v>5</v>
      </c>
      <c r="I76" s="128">
        <f t="shared" si="26"/>
        <v>8</v>
      </c>
      <c r="J76" s="128">
        <f t="shared" si="26"/>
        <v>13</v>
      </c>
      <c r="K76" s="128">
        <f t="shared" si="26"/>
        <v>1</v>
      </c>
      <c r="L76" s="128">
        <f t="shared" si="26"/>
        <v>7</v>
      </c>
      <c r="M76" s="128">
        <f t="shared" si="26"/>
        <v>2</v>
      </c>
      <c r="N76" s="128">
        <f t="shared" si="26"/>
        <v>14</v>
      </c>
      <c r="O76" s="128">
        <f t="shared" si="26"/>
        <v>12</v>
      </c>
      <c r="P76" s="128">
        <f t="shared" si="26"/>
        <v>11</v>
      </c>
      <c r="Q76" s="128">
        <f t="shared" si="26"/>
        <v>15</v>
      </c>
      <c r="R76" s="128">
        <f t="shared" si="26"/>
        <v>16</v>
      </c>
      <c r="S76" s="128">
        <f t="shared" si="26"/>
        <v>17</v>
      </c>
      <c r="T76" s="128">
        <f t="shared" si="26"/>
        <v>18</v>
      </c>
      <c r="U76" s="128">
        <f t="shared" si="26"/>
        <v>19</v>
      </c>
      <c r="V76" s="128">
        <f t="shared" si="26"/>
        <v>20</v>
      </c>
      <c r="W76" s="130">
        <f t="shared" si="19"/>
        <v>210</v>
      </c>
      <c r="X76" s="7">
        <v>6</v>
      </c>
      <c r="Y76" s="108" t="s">
        <v>238</v>
      </c>
      <c r="Z76" s="128">
        <f t="shared" si="20"/>
        <v>15</v>
      </c>
      <c r="AA76" s="128">
        <f t="shared" si="20"/>
        <v>12</v>
      </c>
      <c r="AB76" s="128">
        <f t="shared" si="20"/>
        <v>18</v>
      </c>
      <c r="AC76" s="128">
        <f t="shared" si="20"/>
        <v>13</v>
      </c>
      <c r="AD76" s="128">
        <f t="shared" si="20"/>
        <v>1</v>
      </c>
      <c r="AE76" s="128">
        <f t="shared" si="20"/>
        <v>14</v>
      </c>
      <c r="AF76" s="128">
        <f t="shared" si="20"/>
        <v>17</v>
      </c>
      <c r="AG76" s="128">
        <f t="shared" si="20"/>
        <v>4</v>
      </c>
      <c r="AH76" s="128">
        <f t="shared" si="20"/>
        <v>10</v>
      </c>
      <c r="AI76" s="128">
        <f t="shared" si="20"/>
        <v>16</v>
      </c>
      <c r="AJ76" s="128">
        <f t="shared" si="20"/>
        <v>11</v>
      </c>
      <c r="AK76" s="128">
        <f t="shared" si="20"/>
        <v>5</v>
      </c>
      <c r="AL76" s="128">
        <f t="shared" si="20"/>
        <v>3</v>
      </c>
      <c r="AM76" s="128">
        <f t="shared" si="20"/>
        <v>2</v>
      </c>
      <c r="AN76" s="128">
        <f t="shared" si="20"/>
        <v>6</v>
      </c>
      <c r="AO76" s="128">
        <f t="shared" si="20"/>
        <v>7</v>
      </c>
      <c r="AP76" s="128">
        <f t="shared" si="21"/>
        <v>8</v>
      </c>
      <c r="AQ76" s="128">
        <f t="shared" si="21"/>
        <v>9</v>
      </c>
      <c r="AR76" s="128">
        <f t="shared" si="21"/>
        <v>10</v>
      </c>
      <c r="AS76" s="128">
        <f t="shared" si="21"/>
        <v>11</v>
      </c>
      <c r="AT76" s="120"/>
      <c r="AU76" s="7"/>
      <c r="AV76" s="31"/>
      <c r="AW76" s="31"/>
      <c r="AX76" s="31"/>
      <c r="AY76" s="31"/>
      <c r="AZ76" s="31"/>
      <c r="BA76" s="31"/>
      <c r="BB76" s="31"/>
      <c r="BC76" s="31"/>
      <c r="BD76" s="112"/>
    </row>
    <row r="77" spans="1:56" ht="18" customHeight="1" thickBot="1" x14ac:dyDescent="0.35">
      <c r="A77" s="109">
        <v>7</v>
      </c>
      <c r="B77" s="108" t="str">
        <f t="shared" ref="B77:V77" si="27">B9</f>
        <v>transformation</v>
      </c>
      <c r="C77" s="128">
        <f t="shared" si="27"/>
        <v>1</v>
      </c>
      <c r="D77" s="128">
        <f t="shared" si="27"/>
        <v>4</v>
      </c>
      <c r="E77" s="128">
        <f t="shared" si="27"/>
        <v>7</v>
      </c>
      <c r="F77" s="128">
        <f t="shared" si="27"/>
        <v>3</v>
      </c>
      <c r="G77" s="128">
        <f t="shared" si="27"/>
        <v>5</v>
      </c>
      <c r="H77" s="128">
        <f t="shared" si="27"/>
        <v>2</v>
      </c>
      <c r="I77" s="128">
        <f t="shared" si="27"/>
        <v>6</v>
      </c>
      <c r="J77" s="128">
        <f t="shared" si="27"/>
        <v>9</v>
      </c>
      <c r="K77" s="128">
        <f t="shared" si="27"/>
        <v>13</v>
      </c>
      <c r="L77" s="128">
        <f t="shared" si="27"/>
        <v>8</v>
      </c>
      <c r="M77" s="128">
        <f t="shared" si="27"/>
        <v>12</v>
      </c>
      <c r="N77" s="128">
        <f t="shared" si="27"/>
        <v>11</v>
      </c>
      <c r="O77" s="128">
        <f t="shared" si="27"/>
        <v>10</v>
      </c>
      <c r="P77" s="128">
        <f t="shared" si="27"/>
        <v>14</v>
      </c>
      <c r="Q77" s="128">
        <f t="shared" si="27"/>
        <v>15</v>
      </c>
      <c r="R77" s="128">
        <f t="shared" si="27"/>
        <v>16</v>
      </c>
      <c r="S77" s="128">
        <f t="shared" si="27"/>
        <v>17</v>
      </c>
      <c r="T77" s="128">
        <f t="shared" si="27"/>
        <v>18</v>
      </c>
      <c r="U77" s="128">
        <f t="shared" si="27"/>
        <v>19</v>
      </c>
      <c r="V77" s="128">
        <f t="shared" si="27"/>
        <v>20</v>
      </c>
      <c r="W77" s="130">
        <f t="shared" si="19"/>
        <v>210</v>
      </c>
      <c r="X77" s="7">
        <v>7</v>
      </c>
      <c r="Y77" s="108" t="s">
        <v>238</v>
      </c>
      <c r="Z77" s="128">
        <f t="shared" si="20"/>
        <v>10</v>
      </c>
      <c r="AA77" s="128">
        <f t="shared" si="20"/>
        <v>13</v>
      </c>
      <c r="AB77" s="128">
        <f t="shared" si="20"/>
        <v>16</v>
      </c>
      <c r="AC77" s="128">
        <f t="shared" si="20"/>
        <v>12</v>
      </c>
      <c r="AD77" s="128">
        <f t="shared" si="20"/>
        <v>14</v>
      </c>
      <c r="AE77" s="128">
        <f t="shared" si="20"/>
        <v>11</v>
      </c>
      <c r="AF77" s="128">
        <f t="shared" si="20"/>
        <v>15</v>
      </c>
      <c r="AG77" s="128">
        <f t="shared" si="20"/>
        <v>18</v>
      </c>
      <c r="AH77" s="128">
        <f t="shared" si="20"/>
        <v>4</v>
      </c>
      <c r="AI77" s="128">
        <f t="shared" si="20"/>
        <v>17</v>
      </c>
      <c r="AJ77" s="128">
        <f t="shared" si="20"/>
        <v>3</v>
      </c>
      <c r="AK77" s="128">
        <f t="shared" si="20"/>
        <v>2</v>
      </c>
      <c r="AL77" s="128">
        <f t="shared" si="20"/>
        <v>1</v>
      </c>
      <c r="AM77" s="128">
        <f t="shared" si="20"/>
        <v>5</v>
      </c>
      <c r="AN77" s="128">
        <f t="shared" si="20"/>
        <v>6</v>
      </c>
      <c r="AO77" s="128">
        <f t="shared" si="20"/>
        <v>7</v>
      </c>
      <c r="AP77" s="128">
        <f t="shared" si="21"/>
        <v>8</v>
      </c>
      <c r="AQ77" s="128">
        <f t="shared" si="21"/>
        <v>9</v>
      </c>
      <c r="AR77" s="128">
        <f t="shared" si="21"/>
        <v>10</v>
      </c>
      <c r="AS77" s="128">
        <f t="shared" si="21"/>
        <v>11</v>
      </c>
      <c r="AT77" s="120"/>
      <c r="AU77" s="7"/>
      <c r="AV77" s="31"/>
      <c r="AW77" s="31"/>
      <c r="AX77" s="31"/>
      <c r="AY77" s="31"/>
      <c r="AZ77" s="31"/>
      <c r="BA77" s="31"/>
      <c r="BB77" s="31"/>
      <c r="BC77" s="31"/>
      <c r="BD77" s="112"/>
    </row>
    <row r="78" spans="1:56" ht="18" customHeight="1" thickBot="1" x14ac:dyDescent="0.35">
      <c r="A78" s="109">
        <v>8</v>
      </c>
      <c r="B78" s="108" t="str">
        <f t="shared" ref="B78:V78" si="28">B10</f>
        <v>Programme officiel PMU</v>
      </c>
      <c r="C78" s="128">
        <f t="shared" si="28"/>
        <v>4</v>
      </c>
      <c r="D78" s="128">
        <f t="shared" si="28"/>
        <v>9</v>
      </c>
      <c r="E78" s="128">
        <f t="shared" si="28"/>
        <v>13</v>
      </c>
      <c r="F78" s="128">
        <f t="shared" si="28"/>
        <v>7</v>
      </c>
      <c r="G78" s="128">
        <f t="shared" si="28"/>
        <v>12</v>
      </c>
      <c r="H78" s="128">
        <f t="shared" si="28"/>
        <v>6</v>
      </c>
      <c r="I78" s="128">
        <f t="shared" si="28"/>
        <v>1</v>
      </c>
      <c r="J78" s="128">
        <f t="shared" si="28"/>
        <v>5</v>
      </c>
      <c r="K78" s="128">
        <f t="shared" si="28"/>
        <v>3</v>
      </c>
      <c r="L78" s="128">
        <f t="shared" si="28"/>
        <v>11</v>
      </c>
      <c r="M78" s="128">
        <f t="shared" si="28"/>
        <v>8</v>
      </c>
      <c r="N78" s="128">
        <f t="shared" si="28"/>
        <v>10</v>
      </c>
      <c r="O78" s="128">
        <f t="shared" si="28"/>
        <v>14</v>
      </c>
      <c r="P78" s="128">
        <f t="shared" si="28"/>
        <v>15</v>
      </c>
      <c r="Q78" s="128">
        <f t="shared" si="28"/>
        <v>2</v>
      </c>
      <c r="R78" s="128">
        <f t="shared" si="28"/>
        <v>16</v>
      </c>
      <c r="S78" s="128">
        <f t="shared" si="28"/>
        <v>17</v>
      </c>
      <c r="T78" s="128">
        <f t="shared" si="28"/>
        <v>18</v>
      </c>
      <c r="U78" s="128">
        <f t="shared" si="28"/>
        <v>19</v>
      </c>
      <c r="V78" s="128">
        <f t="shared" si="28"/>
        <v>20</v>
      </c>
      <c r="W78" s="130">
        <f t="shared" si="19"/>
        <v>210</v>
      </c>
      <c r="X78" s="7">
        <v>8</v>
      </c>
      <c r="Y78" s="108" t="s">
        <v>238</v>
      </c>
      <c r="Z78" s="128">
        <f t="shared" si="20"/>
        <v>13</v>
      </c>
      <c r="AA78" s="128">
        <f t="shared" si="20"/>
        <v>18</v>
      </c>
      <c r="AB78" s="128">
        <f t="shared" si="20"/>
        <v>4</v>
      </c>
      <c r="AC78" s="128">
        <f t="shared" si="20"/>
        <v>16</v>
      </c>
      <c r="AD78" s="128">
        <f t="shared" si="20"/>
        <v>3</v>
      </c>
      <c r="AE78" s="128">
        <f t="shared" si="20"/>
        <v>15</v>
      </c>
      <c r="AF78" s="128">
        <f t="shared" si="20"/>
        <v>10</v>
      </c>
      <c r="AG78" s="128">
        <f t="shared" si="20"/>
        <v>14</v>
      </c>
      <c r="AH78" s="128">
        <f t="shared" si="20"/>
        <v>12</v>
      </c>
      <c r="AI78" s="128">
        <f t="shared" si="20"/>
        <v>2</v>
      </c>
      <c r="AJ78" s="128">
        <f t="shared" si="20"/>
        <v>17</v>
      </c>
      <c r="AK78" s="128">
        <f t="shared" si="20"/>
        <v>1</v>
      </c>
      <c r="AL78" s="128">
        <f t="shared" si="20"/>
        <v>5</v>
      </c>
      <c r="AM78" s="128">
        <f t="shared" si="20"/>
        <v>6</v>
      </c>
      <c r="AN78" s="128">
        <f t="shared" si="20"/>
        <v>11</v>
      </c>
      <c r="AO78" s="128">
        <f t="shared" si="20"/>
        <v>7</v>
      </c>
      <c r="AP78" s="128">
        <f t="shared" si="21"/>
        <v>8</v>
      </c>
      <c r="AQ78" s="128">
        <f t="shared" si="21"/>
        <v>9</v>
      </c>
      <c r="AR78" s="128">
        <f t="shared" si="21"/>
        <v>10</v>
      </c>
      <c r="AS78" s="128">
        <f t="shared" si="21"/>
        <v>11</v>
      </c>
      <c r="AT78" s="120"/>
      <c r="AU78" s="7"/>
      <c r="AV78" s="31"/>
      <c r="AW78" s="31"/>
      <c r="AX78" s="31"/>
      <c r="AY78" s="31"/>
      <c r="AZ78" s="31"/>
      <c r="BA78" s="31"/>
      <c r="BB78" s="31"/>
      <c r="BC78" s="31"/>
      <c r="BD78" s="112"/>
    </row>
    <row r="79" spans="1:56" ht="18" customHeight="1" thickBot="1" x14ac:dyDescent="0.35">
      <c r="A79" s="109">
        <v>9</v>
      </c>
      <c r="B79" s="108" t="str">
        <f t="shared" ref="B79:V79" si="29">B11</f>
        <v>presse (cote paris turf)</v>
      </c>
      <c r="C79" s="128">
        <f t="shared" si="29"/>
        <v>4</v>
      </c>
      <c r="D79" s="128">
        <f t="shared" si="29"/>
        <v>9</v>
      </c>
      <c r="E79" s="128">
        <f t="shared" si="29"/>
        <v>13</v>
      </c>
      <c r="F79" s="128">
        <f t="shared" si="29"/>
        <v>1</v>
      </c>
      <c r="G79" s="128">
        <f t="shared" si="29"/>
        <v>7</v>
      </c>
      <c r="H79" s="128">
        <f t="shared" si="29"/>
        <v>5</v>
      </c>
      <c r="I79" s="128">
        <f t="shared" si="29"/>
        <v>3</v>
      </c>
      <c r="J79" s="128">
        <f t="shared" si="29"/>
        <v>11</v>
      </c>
      <c r="K79" s="128">
        <f t="shared" si="29"/>
        <v>12</v>
      </c>
      <c r="L79" s="128">
        <f t="shared" si="29"/>
        <v>6</v>
      </c>
      <c r="M79" s="128">
        <f t="shared" si="29"/>
        <v>8</v>
      </c>
      <c r="N79" s="128">
        <f t="shared" si="29"/>
        <v>10</v>
      </c>
      <c r="O79" s="128">
        <f t="shared" si="29"/>
        <v>15</v>
      </c>
      <c r="P79" s="128">
        <f t="shared" si="29"/>
        <v>14</v>
      </c>
      <c r="Q79" s="128">
        <f t="shared" si="29"/>
        <v>2</v>
      </c>
      <c r="R79" s="128">
        <f t="shared" si="29"/>
        <v>16</v>
      </c>
      <c r="S79" s="128">
        <f t="shared" si="29"/>
        <v>17</v>
      </c>
      <c r="T79" s="128">
        <f t="shared" si="29"/>
        <v>18</v>
      </c>
      <c r="U79" s="128">
        <f t="shared" si="29"/>
        <v>19</v>
      </c>
      <c r="V79" s="128">
        <f t="shared" si="29"/>
        <v>20</v>
      </c>
      <c r="W79" s="130">
        <f t="shared" si="19"/>
        <v>210</v>
      </c>
      <c r="X79" s="7">
        <v>9</v>
      </c>
      <c r="Y79" s="108" t="s">
        <v>238</v>
      </c>
      <c r="Z79" s="128">
        <f t="shared" si="20"/>
        <v>13</v>
      </c>
      <c r="AA79" s="128">
        <f t="shared" si="20"/>
        <v>18</v>
      </c>
      <c r="AB79" s="128">
        <f t="shared" si="20"/>
        <v>4</v>
      </c>
      <c r="AC79" s="128">
        <f t="shared" si="20"/>
        <v>10</v>
      </c>
      <c r="AD79" s="128">
        <f t="shared" si="20"/>
        <v>16</v>
      </c>
      <c r="AE79" s="128">
        <f t="shared" si="20"/>
        <v>14</v>
      </c>
      <c r="AF79" s="128">
        <f t="shared" si="20"/>
        <v>12</v>
      </c>
      <c r="AG79" s="128">
        <f t="shared" si="20"/>
        <v>2</v>
      </c>
      <c r="AH79" s="128">
        <f t="shared" si="20"/>
        <v>3</v>
      </c>
      <c r="AI79" s="128">
        <f t="shared" si="20"/>
        <v>15</v>
      </c>
      <c r="AJ79" s="128">
        <f t="shared" si="20"/>
        <v>17</v>
      </c>
      <c r="AK79" s="128">
        <f t="shared" si="20"/>
        <v>1</v>
      </c>
      <c r="AL79" s="128">
        <f t="shared" si="20"/>
        <v>6</v>
      </c>
      <c r="AM79" s="128">
        <f t="shared" si="20"/>
        <v>5</v>
      </c>
      <c r="AN79" s="128">
        <f t="shared" si="20"/>
        <v>11</v>
      </c>
      <c r="AO79" s="128">
        <f t="shared" si="20"/>
        <v>7</v>
      </c>
      <c r="AP79" s="128">
        <f t="shared" si="21"/>
        <v>8</v>
      </c>
      <c r="AQ79" s="128">
        <f t="shared" si="21"/>
        <v>9</v>
      </c>
      <c r="AR79" s="128">
        <f t="shared" si="21"/>
        <v>10</v>
      </c>
      <c r="AS79" s="128">
        <f t="shared" si="21"/>
        <v>11</v>
      </c>
      <c r="AT79" s="120"/>
      <c r="AU79" s="7"/>
      <c r="AV79" s="31"/>
      <c r="AW79" s="31"/>
      <c r="AX79" s="31"/>
      <c r="AY79" s="31"/>
      <c r="AZ79" s="31"/>
      <c r="BA79" s="31"/>
      <c r="BB79" s="31"/>
      <c r="BC79" s="31"/>
      <c r="BD79" s="112"/>
    </row>
    <row r="80" spans="1:56" ht="18" customHeight="1" thickBot="1" x14ac:dyDescent="0.35">
      <c r="A80" s="109">
        <v>10</v>
      </c>
      <c r="B80" s="108" t="str">
        <f t="shared" ref="B80:V80" si="30">B12</f>
        <v>Gain</v>
      </c>
      <c r="C80" s="128">
        <f t="shared" si="30"/>
        <v>13</v>
      </c>
      <c r="D80" s="128">
        <f t="shared" si="30"/>
        <v>7</v>
      </c>
      <c r="E80" s="128">
        <f t="shared" si="30"/>
        <v>1</v>
      </c>
      <c r="F80" s="128">
        <f t="shared" si="30"/>
        <v>4</v>
      </c>
      <c r="G80" s="128">
        <f t="shared" si="30"/>
        <v>8</v>
      </c>
      <c r="H80" s="128">
        <f t="shared" si="30"/>
        <v>9</v>
      </c>
      <c r="I80" s="128">
        <f t="shared" si="30"/>
        <v>5</v>
      </c>
      <c r="J80" s="128">
        <f t="shared" si="30"/>
        <v>3</v>
      </c>
      <c r="K80" s="128">
        <f t="shared" si="30"/>
        <v>6</v>
      </c>
      <c r="L80" s="128">
        <f t="shared" si="30"/>
        <v>2</v>
      </c>
      <c r="M80" s="128">
        <f t="shared" si="30"/>
        <v>10</v>
      </c>
      <c r="N80" s="128">
        <f t="shared" si="30"/>
        <v>14</v>
      </c>
      <c r="O80" s="128">
        <f t="shared" si="30"/>
        <v>11</v>
      </c>
      <c r="P80" s="128">
        <f t="shared" si="30"/>
        <v>12</v>
      </c>
      <c r="Q80" s="128">
        <f t="shared" si="30"/>
        <v>15</v>
      </c>
      <c r="R80" s="128">
        <f t="shared" si="30"/>
        <v>16</v>
      </c>
      <c r="S80" s="128">
        <f t="shared" si="30"/>
        <v>17</v>
      </c>
      <c r="T80" s="128">
        <f t="shared" si="30"/>
        <v>18</v>
      </c>
      <c r="U80" s="128">
        <f t="shared" si="30"/>
        <v>19</v>
      </c>
      <c r="V80" s="128">
        <f t="shared" si="30"/>
        <v>20</v>
      </c>
      <c r="W80" s="130">
        <f t="shared" si="19"/>
        <v>210</v>
      </c>
      <c r="X80" s="7">
        <v>10</v>
      </c>
      <c r="Y80" s="108" t="s">
        <v>238</v>
      </c>
      <c r="Z80" s="128">
        <f t="shared" si="20"/>
        <v>4</v>
      </c>
      <c r="AA80" s="128">
        <f t="shared" si="20"/>
        <v>16</v>
      </c>
      <c r="AB80" s="128">
        <f t="shared" si="20"/>
        <v>10</v>
      </c>
      <c r="AC80" s="128">
        <f t="shared" si="20"/>
        <v>13</v>
      </c>
      <c r="AD80" s="128">
        <f t="shared" si="20"/>
        <v>17</v>
      </c>
      <c r="AE80" s="128">
        <f t="shared" si="20"/>
        <v>18</v>
      </c>
      <c r="AF80" s="128">
        <f t="shared" si="20"/>
        <v>14</v>
      </c>
      <c r="AG80" s="128">
        <f t="shared" si="20"/>
        <v>12</v>
      </c>
      <c r="AH80" s="128">
        <f t="shared" si="20"/>
        <v>15</v>
      </c>
      <c r="AI80" s="128">
        <f t="shared" si="20"/>
        <v>11</v>
      </c>
      <c r="AJ80" s="128">
        <f t="shared" si="20"/>
        <v>1</v>
      </c>
      <c r="AK80" s="128">
        <f t="shared" si="20"/>
        <v>5</v>
      </c>
      <c r="AL80" s="128">
        <f t="shared" si="20"/>
        <v>2</v>
      </c>
      <c r="AM80" s="128">
        <f t="shared" si="20"/>
        <v>3</v>
      </c>
      <c r="AN80" s="128">
        <f t="shared" si="20"/>
        <v>6</v>
      </c>
      <c r="AO80" s="128">
        <f t="shared" si="20"/>
        <v>7</v>
      </c>
      <c r="AP80" s="128">
        <f t="shared" si="21"/>
        <v>8</v>
      </c>
      <c r="AQ80" s="128">
        <f t="shared" si="21"/>
        <v>9</v>
      </c>
      <c r="AR80" s="128">
        <f t="shared" si="21"/>
        <v>10</v>
      </c>
      <c r="AS80" s="128">
        <f t="shared" si="21"/>
        <v>11</v>
      </c>
      <c r="AT80" s="120"/>
      <c r="AU80" s="7"/>
      <c r="AV80" s="31"/>
      <c r="AW80" s="31"/>
      <c r="AX80" s="31"/>
      <c r="AY80" s="31"/>
      <c r="AZ80" s="31"/>
      <c r="BA80" s="31"/>
      <c r="BB80" s="31"/>
      <c r="BC80" s="31"/>
      <c r="BD80" s="112"/>
    </row>
    <row r="81" spans="1:56" ht="18" customHeight="1" thickBot="1" x14ac:dyDescent="0.35">
      <c r="A81" s="109">
        <v>11</v>
      </c>
      <c r="B81" s="108" t="str">
        <f t="shared" ref="B81:V81" si="31">B13</f>
        <v>Programme et presse</v>
      </c>
      <c r="C81" s="128">
        <f t="shared" si="31"/>
        <v>4</v>
      </c>
      <c r="D81" s="128">
        <f t="shared" si="31"/>
        <v>9</v>
      </c>
      <c r="E81" s="128">
        <f t="shared" si="31"/>
        <v>13</v>
      </c>
      <c r="F81" s="128">
        <f t="shared" si="31"/>
        <v>7</v>
      </c>
      <c r="G81" s="128">
        <f t="shared" si="31"/>
        <v>1</v>
      </c>
      <c r="H81" s="128">
        <f t="shared" si="31"/>
        <v>5</v>
      </c>
      <c r="I81" s="128">
        <f t="shared" si="31"/>
        <v>3</v>
      </c>
      <c r="J81" s="128">
        <f t="shared" si="31"/>
        <v>12</v>
      </c>
      <c r="K81" s="128">
        <f t="shared" si="31"/>
        <v>6</v>
      </c>
      <c r="L81" s="128">
        <f t="shared" si="31"/>
        <v>11</v>
      </c>
      <c r="M81" s="128">
        <f t="shared" si="31"/>
        <v>8</v>
      </c>
      <c r="N81" s="128">
        <f t="shared" si="31"/>
        <v>10</v>
      </c>
      <c r="O81" s="128">
        <f t="shared" si="31"/>
        <v>14</v>
      </c>
      <c r="P81" s="128">
        <f t="shared" si="31"/>
        <v>15</v>
      </c>
      <c r="Q81" s="128">
        <f t="shared" si="31"/>
        <v>2</v>
      </c>
      <c r="R81" s="128">
        <f t="shared" si="31"/>
        <v>16</v>
      </c>
      <c r="S81" s="128">
        <f t="shared" si="31"/>
        <v>17</v>
      </c>
      <c r="T81" s="128">
        <f t="shared" si="31"/>
        <v>18</v>
      </c>
      <c r="U81" s="128">
        <f t="shared" si="31"/>
        <v>19</v>
      </c>
      <c r="V81" s="128">
        <f t="shared" si="31"/>
        <v>20</v>
      </c>
      <c r="W81" s="130">
        <f t="shared" si="19"/>
        <v>210</v>
      </c>
      <c r="X81" s="7">
        <v>11</v>
      </c>
      <c r="Y81" s="108" t="s">
        <v>238</v>
      </c>
      <c r="Z81" s="128">
        <f t="shared" si="20"/>
        <v>13</v>
      </c>
      <c r="AA81" s="128">
        <f t="shared" si="20"/>
        <v>18</v>
      </c>
      <c r="AB81" s="128">
        <f t="shared" si="20"/>
        <v>4</v>
      </c>
      <c r="AC81" s="128">
        <f t="shared" si="20"/>
        <v>16</v>
      </c>
      <c r="AD81" s="128">
        <f t="shared" si="20"/>
        <v>10</v>
      </c>
      <c r="AE81" s="128">
        <f t="shared" si="20"/>
        <v>14</v>
      </c>
      <c r="AF81" s="128">
        <f t="shared" si="20"/>
        <v>12</v>
      </c>
      <c r="AG81" s="128">
        <f t="shared" si="20"/>
        <v>3</v>
      </c>
      <c r="AH81" s="128">
        <f t="shared" si="20"/>
        <v>15</v>
      </c>
      <c r="AI81" s="128">
        <f t="shared" si="20"/>
        <v>2</v>
      </c>
      <c r="AJ81" s="128">
        <f t="shared" si="20"/>
        <v>17</v>
      </c>
      <c r="AK81" s="128">
        <f t="shared" si="20"/>
        <v>1</v>
      </c>
      <c r="AL81" s="128">
        <f t="shared" si="20"/>
        <v>5</v>
      </c>
      <c r="AM81" s="128">
        <f t="shared" si="20"/>
        <v>6</v>
      </c>
      <c r="AN81" s="128">
        <f t="shared" si="20"/>
        <v>11</v>
      </c>
      <c r="AO81" s="128">
        <f t="shared" si="20"/>
        <v>7</v>
      </c>
      <c r="AP81" s="128">
        <f t="shared" si="21"/>
        <v>8</v>
      </c>
      <c r="AQ81" s="128">
        <f t="shared" si="21"/>
        <v>9</v>
      </c>
      <c r="AR81" s="128">
        <f t="shared" si="21"/>
        <v>10</v>
      </c>
      <c r="AS81" s="128">
        <f t="shared" si="21"/>
        <v>11</v>
      </c>
      <c r="AT81" s="120"/>
      <c r="AU81" s="7"/>
      <c r="AV81" s="31"/>
      <c r="AW81" s="31"/>
      <c r="AX81" s="31"/>
      <c r="AY81" s="31"/>
      <c r="AZ81" s="31"/>
      <c r="BA81" s="31"/>
      <c r="BB81" s="31"/>
      <c r="BC81" s="31"/>
      <c r="BD81" s="112"/>
    </row>
    <row r="82" spans="1:56" ht="18" customHeight="1" thickBot="1" x14ac:dyDescent="0.35">
      <c r="A82" s="109">
        <v>12</v>
      </c>
      <c r="B82" s="108" t="str">
        <f t="shared" ref="B82:V82" si="32">B17</f>
        <v>Tableau Roger 1</v>
      </c>
      <c r="C82" s="128">
        <f t="shared" si="32"/>
        <v>9</v>
      </c>
      <c r="D82" s="128">
        <f t="shared" si="32"/>
        <v>12</v>
      </c>
      <c r="E82" s="128">
        <f t="shared" si="32"/>
        <v>15</v>
      </c>
      <c r="F82" s="128">
        <f t="shared" si="32"/>
        <v>4</v>
      </c>
      <c r="G82" s="128">
        <f t="shared" si="32"/>
        <v>7</v>
      </c>
      <c r="H82" s="128">
        <f t="shared" si="32"/>
        <v>6</v>
      </c>
      <c r="I82" s="128">
        <f t="shared" si="32"/>
        <v>5</v>
      </c>
      <c r="J82" s="128">
        <f t="shared" si="32"/>
        <v>11</v>
      </c>
      <c r="K82" s="128">
        <f t="shared" si="32"/>
        <v>1</v>
      </c>
      <c r="L82" s="128">
        <f t="shared" si="32"/>
        <v>3</v>
      </c>
      <c r="M82" s="128">
        <f t="shared" si="32"/>
        <v>8</v>
      </c>
      <c r="N82" s="128">
        <f t="shared" si="32"/>
        <v>10</v>
      </c>
      <c r="O82" s="128">
        <f t="shared" si="32"/>
        <v>13</v>
      </c>
      <c r="P82" s="128">
        <f t="shared" si="32"/>
        <v>14</v>
      </c>
      <c r="Q82" s="128">
        <f t="shared" si="32"/>
        <v>2</v>
      </c>
      <c r="R82" s="128">
        <f t="shared" si="32"/>
        <v>16</v>
      </c>
      <c r="S82" s="128">
        <f t="shared" si="32"/>
        <v>17</v>
      </c>
      <c r="T82" s="128">
        <f t="shared" si="32"/>
        <v>18</v>
      </c>
      <c r="U82" s="128">
        <f t="shared" si="32"/>
        <v>19</v>
      </c>
      <c r="V82" s="128">
        <f t="shared" si="32"/>
        <v>20</v>
      </c>
      <c r="W82" s="130">
        <f t="shared" si="19"/>
        <v>210</v>
      </c>
      <c r="X82" s="7">
        <v>12</v>
      </c>
      <c r="Y82" s="108" t="s">
        <v>238</v>
      </c>
      <c r="Z82" s="128">
        <f t="shared" si="20"/>
        <v>18</v>
      </c>
      <c r="AA82" s="128">
        <f t="shared" si="20"/>
        <v>3</v>
      </c>
      <c r="AB82" s="128">
        <f t="shared" si="20"/>
        <v>6</v>
      </c>
      <c r="AC82" s="128">
        <f t="shared" si="20"/>
        <v>13</v>
      </c>
      <c r="AD82" s="128">
        <f t="shared" si="20"/>
        <v>16</v>
      </c>
      <c r="AE82" s="128">
        <f t="shared" si="20"/>
        <v>15</v>
      </c>
      <c r="AF82" s="128">
        <f t="shared" si="20"/>
        <v>14</v>
      </c>
      <c r="AG82" s="128">
        <f t="shared" si="20"/>
        <v>2</v>
      </c>
      <c r="AH82" s="128">
        <f t="shared" si="20"/>
        <v>10</v>
      </c>
      <c r="AI82" s="128">
        <f t="shared" si="20"/>
        <v>12</v>
      </c>
      <c r="AJ82" s="128">
        <f t="shared" si="20"/>
        <v>17</v>
      </c>
      <c r="AK82" s="128">
        <f t="shared" si="20"/>
        <v>1</v>
      </c>
      <c r="AL82" s="128">
        <f t="shared" si="20"/>
        <v>4</v>
      </c>
      <c r="AM82" s="128">
        <f t="shared" si="20"/>
        <v>5</v>
      </c>
      <c r="AN82" s="128">
        <f t="shared" si="20"/>
        <v>11</v>
      </c>
      <c r="AO82" s="128">
        <f t="shared" si="20"/>
        <v>7</v>
      </c>
      <c r="AP82" s="128">
        <f t="shared" si="21"/>
        <v>8</v>
      </c>
      <c r="AQ82" s="128">
        <f t="shared" si="21"/>
        <v>9</v>
      </c>
      <c r="AR82" s="128">
        <f t="shared" si="21"/>
        <v>10</v>
      </c>
      <c r="AS82" s="128">
        <f t="shared" si="21"/>
        <v>11</v>
      </c>
      <c r="AT82" s="120"/>
      <c r="AU82" s="7"/>
      <c r="AV82" s="31"/>
      <c r="AW82" s="31"/>
      <c r="AX82" s="31"/>
      <c r="AY82" s="31"/>
      <c r="AZ82" s="31"/>
      <c r="BA82" s="31"/>
      <c r="BB82" s="31"/>
      <c r="BC82" s="31"/>
      <c r="BD82" s="112"/>
    </row>
    <row r="83" spans="1:56" ht="18" customHeight="1" thickBot="1" x14ac:dyDescent="0.35">
      <c r="A83" s="109">
        <v>13</v>
      </c>
      <c r="B83" s="108" t="str">
        <f t="shared" ref="B83:V83" si="33">B18</f>
        <v>Tableau Roger 2</v>
      </c>
      <c r="C83" s="128">
        <f t="shared" si="33"/>
        <v>9</v>
      </c>
      <c r="D83" s="128">
        <f t="shared" si="33"/>
        <v>13</v>
      </c>
      <c r="E83" s="128">
        <f t="shared" si="33"/>
        <v>4</v>
      </c>
      <c r="F83" s="128">
        <f t="shared" si="33"/>
        <v>7</v>
      </c>
      <c r="G83" s="128">
        <f t="shared" si="33"/>
        <v>5</v>
      </c>
      <c r="H83" s="128">
        <f t="shared" si="33"/>
        <v>1</v>
      </c>
      <c r="I83" s="128">
        <f t="shared" si="33"/>
        <v>11</v>
      </c>
      <c r="J83" s="128">
        <f t="shared" si="33"/>
        <v>3</v>
      </c>
      <c r="K83" s="128">
        <f t="shared" si="33"/>
        <v>12</v>
      </c>
      <c r="L83" s="128">
        <f t="shared" si="33"/>
        <v>6</v>
      </c>
      <c r="M83" s="128">
        <f t="shared" si="33"/>
        <v>8</v>
      </c>
      <c r="N83" s="128">
        <f t="shared" si="33"/>
        <v>10</v>
      </c>
      <c r="O83" s="128">
        <f t="shared" si="33"/>
        <v>15</v>
      </c>
      <c r="P83" s="128">
        <f t="shared" si="33"/>
        <v>14</v>
      </c>
      <c r="Q83" s="128">
        <f t="shared" si="33"/>
        <v>2</v>
      </c>
      <c r="R83" s="128">
        <f t="shared" si="33"/>
        <v>16</v>
      </c>
      <c r="S83" s="128">
        <f t="shared" si="33"/>
        <v>17</v>
      </c>
      <c r="T83" s="128">
        <f t="shared" si="33"/>
        <v>18</v>
      </c>
      <c r="U83" s="128">
        <f t="shared" si="33"/>
        <v>19</v>
      </c>
      <c r="V83" s="128">
        <f t="shared" si="33"/>
        <v>20</v>
      </c>
      <c r="W83" s="130">
        <f t="shared" si="19"/>
        <v>210</v>
      </c>
      <c r="X83" s="7">
        <v>13</v>
      </c>
      <c r="Y83" s="108" t="s">
        <v>238</v>
      </c>
      <c r="Z83" s="128">
        <f t="shared" si="20"/>
        <v>18</v>
      </c>
      <c r="AA83" s="128">
        <f t="shared" si="20"/>
        <v>4</v>
      </c>
      <c r="AB83" s="128">
        <f t="shared" si="20"/>
        <v>13</v>
      </c>
      <c r="AC83" s="128">
        <f t="shared" si="20"/>
        <v>16</v>
      </c>
      <c r="AD83" s="128">
        <f t="shared" si="20"/>
        <v>14</v>
      </c>
      <c r="AE83" s="128">
        <f t="shared" si="20"/>
        <v>10</v>
      </c>
      <c r="AF83" s="128">
        <f t="shared" si="20"/>
        <v>2</v>
      </c>
      <c r="AG83" s="128">
        <f t="shared" si="20"/>
        <v>12</v>
      </c>
      <c r="AH83" s="128">
        <f t="shared" si="20"/>
        <v>3</v>
      </c>
      <c r="AI83" s="128">
        <f t="shared" si="20"/>
        <v>15</v>
      </c>
      <c r="AJ83" s="128">
        <f t="shared" si="20"/>
        <v>17</v>
      </c>
      <c r="AK83" s="128">
        <f t="shared" si="20"/>
        <v>1</v>
      </c>
      <c r="AL83" s="128">
        <f t="shared" si="20"/>
        <v>6</v>
      </c>
      <c r="AM83" s="128">
        <f t="shared" si="20"/>
        <v>5</v>
      </c>
      <c r="AN83" s="128">
        <f t="shared" si="20"/>
        <v>11</v>
      </c>
      <c r="AO83" s="128">
        <f t="shared" si="20"/>
        <v>7</v>
      </c>
      <c r="AP83" s="128">
        <f t="shared" si="21"/>
        <v>8</v>
      </c>
      <c r="AQ83" s="128">
        <f t="shared" si="21"/>
        <v>9</v>
      </c>
      <c r="AR83" s="128">
        <f t="shared" si="21"/>
        <v>10</v>
      </c>
      <c r="AS83" s="128">
        <f t="shared" si="21"/>
        <v>11</v>
      </c>
      <c r="AT83" s="120"/>
      <c r="AU83" s="7"/>
      <c r="AV83" s="31"/>
      <c r="AW83" s="31"/>
      <c r="AX83" s="31"/>
      <c r="AY83" s="31"/>
      <c r="AZ83" s="31"/>
      <c r="BA83" s="31"/>
      <c r="BB83" s="31"/>
      <c r="BC83" s="31"/>
      <c r="BD83" s="112"/>
    </row>
    <row r="84" spans="1:56" ht="18" customHeight="1" thickBot="1" x14ac:dyDescent="0.35">
      <c r="A84" s="109">
        <v>14</v>
      </c>
      <c r="B84" s="108" t="str">
        <f t="shared" ref="B84:V84" si="34">B19</f>
        <v>Tableau Roger 3</v>
      </c>
      <c r="C84" s="128">
        <f t="shared" si="34"/>
        <v>9</v>
      </c>
      <c r="D84" s="128">
        <f t="shared" si="34"/>
        <v>4</v>
      </c>
      <c r="E84" s="128">
        <f t="shared" si="34"/>
        <v>7</v>
      </c>
      <c r="F84" s="128">
        <f t="shared" si="34"/>
        <v>12</v>
      </c>
      <c r="G84" s="128">
        <f t="shared" si="34"/>
        <v>5</v>
      </c>
      <c r="H84" s="128">
        <f t="shared" si="34"/>
        <v>1</v>
      </c>
      <c r="I84" s="128">
        <f t="shared" si="34"/>
        <v>11</v>
      </c>
      <c r="J84" s="128">
        <f t="shared" si="34"/>
        <v>3</v>
      </c>
      <c r="K84" s="128">
        <f t="shared" si="34"/>
        <v>6</v>
      </c>
      <c r="L84" s="128">
        <f t="shared" si="34"/>
        <v>13</v>
      </c>
      <c r="M84" s="128">
        <f t="shared" si="34"/>
        <v>8</v>
      </c>
      <c r="N84" s="128">
        <f t="shared" si="34"/>
        <v>15</v>
      </c>
      <c r="O84" s="128">
        <f t="shared" si="34"/>
        <v>10</v>
      </c>
      <c r="P84" s="128">
        <f t="shared" si="34"/>
        <v>14</v>
      </c>
      <c r="Q84" s="128">
        <f t="shared" si="34"/>
        <v>2</v>
      </c>
      <c r="R84" s="128">
        <f t="shared" si="34"/>
        <v>16</v>
      </c>
      <c r="S84" s="128">
        <f t="shared" si="34"/>
        <v>17</v>
      </c>
      <c r="T84" s="128">
        <f t="shared" si="34"/>
        <v>18</v>
      </c>
      <c r="U84" s="128">
        <f t="shared" si="34"/>
        <v>19</v>
      </c>
      <c r="V84" s="128">
        <f t="shared" si="34"/>
        <v>20</v>
      </c>
      <c r="W84" s="130">
        <f t="shared" si="19"/>
        <v>210</v>
      </c>
      <c r="X84" s="7">
        <v>14</v>
      </c>
      <c r="Y84" s="108" t="s">
        <v>238</v>
      </c>
      <c r="Z84" s="128">
        <f t="shared" si="20"/>
        <v>18</v>
      </c>
      <c r="AA84" s="128">
        <f t="shared" si="20"/>
        <v>13</v>
      </c>
      <c r="AB84" s="128">
        <f t="shared" si="20"/>
        <v>16</v>
      </c>
      <c r="AC84" s="128">
        <f t="shared" si="20"/>
        <v>3</v>
      </c>
      <c r="AD84" s="128">
        <f t="shared" si="20"/>
        <v>14</v>
      </c>
      <c r="AE84" s="128">
        <f t="shared" si="20"/>
        <v>10</v>
      </c>
      <c r="AF84" s="128">
        <f t="shared" si="20"/>
        <v>2</v>
      </c>
      <c r="AG84" s="128">
        <f t="shared" si="20"/>
        <v>12</v>
      </c>
      <c r="AH84" s="128">
        <f t="shared" si="20"/>
        <v>15</v>
      </c>
      <c r="AI84" s="128">
        <f t="shared" si="20"/>
        <v>4</v>
      </c>
      <c r="AJ84" s="128">
        <f t="shared" si="20"/>
        <v>17</v>
      </c>
      <c r="AK84" s="128">
        <f t="shared" si="20"/>
        <v>6</v>
      </c>
      <c r="AL84" s="128">
        <f t="shared" si="20"/>
        <v>1</v>
      </c>
      <c r="AM84" s="128">
        <f t="shared" si="20"/>
        <v>5</v>
      </c>
      <c r="AN84" s="128">
        <f t="shared" si="20"/>
        <v>11</v>
      </c>
      <c r="AO84" s="128">
        <f t="shared" si="20"/>
        <v>7</v>
      </c>
      <c r="AP84" s="128">
        <f t="shared" si="21"/>
        <v>8</v>
      </c>
      <c r="AQ84" s="128">
        <f t="shared" si="21"/>
        <v>9</v>
      </c>
      <c r="AR84" s="128">
        <f t="shared" si="21"/>
        <v>10</v>
      </c>
      <c r="AS84" s="128">
        <f t="shared" si="21"/>
        <v>11</v>
      </c>
      <c r="AT84" s="120"/>
      <c r="AU84" s="7"/>
      <c r="AV84" s="31"/>
      <c r="AW84" s="31"/>
      <c r="AX84" s="31"/>
      <c r="AY84" s="31"/>
      <c r="AZ84" s="31"/>
      <c r="BA84" s="31"/>
      <c r="BB84" s="31"/>
      <c r="BC84" s="31"/>
      <c r="BD84" s="112"/>
    </row>
    <row r="85" spans="1:56" ht="18" customHeight="1" thickBot="1" x14ac:dyDescent="0.35">
      <c r="A85" s="153">
        <v>15</v>
      </c>
      <c r="B85" s="154" t="str">
        <f t="shared" ref="B85:V85" si="35">B26</f>
        <v>Synthese presse</v>
      </c>
      <c r="C85" s="128">
        <f t="shared" si="35"/>
        <v>4</v>
      </c>
      <c r="D85" s="128">
        <f t="shared" si="35"/>
        <v>13</v>
      </c>
      <c r="E85" s="128">
        <f t="shared" si="35"/>
        <v>1</v>
      </c>
      <c r="F85" s="128">
        <f t="shared" si="35"/>
        <v>7</v>
      </c>
      <c r="G85" s="128">
        <f t="shared" si="35"/>
        <v>9</v>
      </c>
      <c r="H85" s="128">
        <f t="shared" si="35"/>
        <v>5</v>
      </c>
      <c r="I85" s="128">
        <f t="shared" si="35"/>
        <v>6</v>
      </c>
      <c r="J85" s="128">
        <f t="shared" si="35"/>
        <v>3</v>
      </c>
      <c r="K85" s="128">
        <f t="shared" si="35"/>
        <v>12</v>
      </c>
      <c r="L85" s="128">
        <f t="shared" si="35"/>
        <v>11</v>
      </c>
      <c r="M85" s="128">
        <f t="shared" si="35"/>
        <v>2</v>
      </c>
      <c r="N85" s="128">
        <f t="shared" si="35"/>
        <v>8</v>
      </c>
      <c r="O85" s="128">
        <f t="shared" si="35"/>
        <v>10</v>
      </c>
      <c r="P85" s="128">
        <f t="shared" si="35"/>
        <v>14</v>
      </c>
      <c r="Q85" s="128">
        <f t="shared" si="35"/>
        <v>15</v>
      </c>
      <c r="R85" s="128">
        <f t="shared" si="35"/>
        <v>16</v>
      </c>
      <c r="S85" s="128">
        <f t="shared" si="35"/>
        <v>17</v>
      </c>
      <c r="T85" s="128">
        <f t="shared" si="35"/>
        <v>18</v>
      </c>
      <c r="U85" s="128">
        <f t="shared" si="35"/>
        <v>19</v>
      </c>
      <c r="V85" s="128">
        <f t="shared" si="35"/>
        <v>20</v>
      </c>
      <c r="W85" s="152">
        <f t="shared" si="19"/>
        <v>210</v>
      </c>
      <c r="X85" s="7">
        <v>15</v>
      </c>
      <c r="Y85" s="108" t="s">
        <v>238</v>
      </c>
      <c r="Z85" s="128">
        <f t="shared" si="20"/>
        <v>13</v>
      </c>
      <c r="AA85" s="128">
        <f t="shared" si="20"/>
        <v>4</v>
      </c>
      <c r="AB85" s="128">
        <f t="shared" si="20"/>
        <v>10</v>
      </c>
      <c r="AC85" s="128">
        <f t="shared" si="20"/>
        <v>16</v>
      </c>
      <c r="AD85" s="128">
        <f t="shared" si="20"/>
        <v>18</v>
      </c>
      <c r="AE85" s="128">
        <f t="shared" si="20"/>
        <v>14</v>
      </c>
      <c r="AF85" s="128">
        <f t="shared" si="20"/>
        <v>15</v>
      </c>
      <c r="AG85" s="128">
        <f t="shared" si="20"/>
        <v>12</v>
      </c>
      <c r="AH85" s="128">
        <f t="shared" si="20"/>
        <v>3</v>
      </c>
      <c r="AI85" s="128">
        <f t="shared" si="20"/>
        <v>2</v>
      </c>
      <c r="AJ85" s="128">
        <f t="shared" si="20"/>
        <v>11</v>
      </c>
      <c r="AK85" s="128">
        <f t="shared" si="20"/>
        <v>17</v>
      </c>
      <c r="AL85" s="128">
        <f t="shared" si="20"/>
        <v>1</v>
      </c>
      <c r="AM85" s="128">
        <f t="shared" si="20"/>
        <v>5</v>
      </c>
      <c r="AN85" s="128">
        <f t="shared" si="20"/>
        <v>6</v>
      </c>
      <c r="AO85" s="128">
        <f t="shared" si="20"/>
        <v>7</v>
      </c>
      <c r="AP85" s="128">
        <f t="shared" si="21"/>
        <v>8</v>
      </c>
      <c r="AQ85" s="128">
        <f t="shared" si="21"/>
        <v>9</v>
      </c>
      <c r="AR85" s="128">
        <f t="shared" si="21"/>
        <v>10</v>
      </c>
      <c r="AS85" s="128">
        <f t="shared" si="21"/>
        <v>11</v>
      </c>
      <c r="AT85" s="120"/>
      <c r="AU85" s="7"/>
      <c r="AV85" s="31"/>
      <c r="AW85" s="31"/>
      <c r="AX85" s="31"/>
      <c r="AY85" s="31"/>
      <c r="AZ85" s="31"/>
      <c r="BA85" s="31"/>
      <c r="BB85" s="31"/>
      <c r="BC85" s="31"/>
      <c r="BD85" s="112"/>
    </row>
    <row r="86" spans="1:56" ht="18" customHeight="1" thickBot="1" x14ac:dyDescent="0.35">
      <c r="A86" s="109">
        <v>16</v>
      </c>
      <c r="B86" s="108" t="str">
        <f t="shared" ref="B86:V86" si="36">B27</f>
        <v xml:space="preserve">Coefficient de réussite </v>
      </c>
      <c r="C86" s="128">
        <f t="shared" si="36"/>
        <v>4</v>
      </c>
      <c r="D86" s="128">
        <f t="shared" si="36"/>
        <v>6</v>
      </c>
      <c r="E86" s="128">
        <f t="shared" si="36"/>
        <v>7</v>
      </c>
      <c r="F86" s="128">
        <f t="shared" si="36"/>
        <v>3</v>
      </c>
      <c r="G86" s="128">
        <f t="shared" si="36"/>
        <v>5</v>
      </c>
      <c r="H86" s="128">
        <f t="shared" si="36"/>
        <v>12</v>
      </c>
      <c r="I86" s="128">
        <f t="shared" si="36"/>
        <v>9</v>
      </c>
      <c r="J86" s="128">
        <f t="shared" si="36"/>
        <v>10</v>
      </c>
      <c r="K86" s="128">
        <f t="shared" si="36"/>
        <v>1</v>
      </c>
      <c r="L86" s="128">
        <f t="shared" si="36"/>
        <v>13</v>
      </c>
      <c r="M86" s="128">
        <f t="shared" si="36"/>
        <v>8</v>
      </c>
      <c r="N86" s="128">
        <f t="shared" si="36"/>
        <v>11</v>
      </c>
      <c r="O86" s="128">
        <f t="shared" si="36"/>
        <v>14</v>
      </c>
      <c r="P86" s="128">
        <f t="shared" si="36"/>
        <v>2</v>
      </c>
      <c r="Q86" s="128">
        <f t="shared" si="36"/>
        <v>15</v>
      </c>
      <c r="R86" s="128">
        <f t="shared" si="36"/>
        <v>16</v>
      </c>
      <c r="S86" s="128">
        <f t="shared" si="36"/>
        <v>17</v>
      </c>
      <c r="T86" s="128">
        <f t="shared" si="36"/>
        <v>18</v>
      </c>
      <c r="U86" s="128">
        <f t="shared" si="36"/>
        <v>19</v>
      </c>
      <c r="V86" s="128">
        <f t="shared" si="36"/>
        <v>20</v>
      </c>
      <c r="W86" s="130">
        <f t="shared" si="19"/>
        <v>210</v>
      </c>
      <c r="X86" s="7">
        <v>16</v>
      </c>
      <c r="Y86" s="108" t="s">
        <v>238</v>
      </c>
      <c r="Z86" s="128">
        <f t="shared" si="20"/>
        <v>13</v>
      </c>
      <c r="AA86" s="128">
        <f t="shared" si="20"/>
        <v>15</v>
      </c>
      <c r="AB86" s="128">
        <f t="shared" si="20"/>
        <v>16</v>
      </c>
      <c r="AC86" s="128">
        <f t="shared" si="20"/>
        <v>12</v>
      </c>
      <c r="AD86" s="128">
        <f t="shared" si="20"/>
        <v>14</v>
      </c>
      <c r="AE86" s="128">
        <f t="shared" si="20"/>
        <v>3</v>
      </c>
      <c r="AF86" s="128">
        <f t="shared" si="20"/>
        <v>18</v>
      </c>
      <c r="AG86" s="128">
        <f t="shared" si="20"/>
        <v>1</v>
      </c>
      <c r="AH86" s="128">
        <f t="shared" si="20"/>
        <v>10</v>
      </c>
      <c r="AI86" s="128">
        <f t="shared" si="20"/>
        <v>4</v>
      </c>
      <c r="AJ86" s="128">
        <f t="shared" si="20"/>
        <v>17</v>
      </c>
      <c r="AK86" s="128">
        <f t="shared" si="20"/>
        <v>2</v>
      </c>
      <c r="AL86" s="128">
        <f t="shared" si="20"/>
        <v>5</v>
      </c>
      <c r="AM86" s="128">
        <f t="shared" si="20"/>
        <v>11</v>
      </c>
      <c r="AN86" s="128">
        <f t="shared" si="20"/>
        <v>6</v>
      </c>
      <c r="AO86" s="128">
        <f>IF(R86&lt;10,R86+9,R86-9)</f>
        <v>7</v>
      </c>
      <c r="AP86" s="128">
        <f t="shared" si="21"/>
        <v>8</v>
      </c>
      <c r="AQ86" s="128">
        <f t="shared" si="21"/>
        <v>9</v>
      </c>
      <c r="AR86" s="128">
        <f t="shared" si="21"/>
        <v>10</v>
      </c>
      <c r="AS86" s="128">
        <f t="shared" si="21"/>
        <v>11</v>
      </c>
      <c r="AT86" s="120"/>
      <c r="AU86" s="7"/>
      <c r="AV86" s="31"/>
      <c r="AW86" s="31"/>
      <c r="AX86" s="31"/>
      <c r="AY86" s="31"/>
      <c r="AZ86" s="31"/>
      <c r="BA86" s="31"/>
      <c r="BB86" s="31"/>
      <c r="BC86" s="31"/>
      <c r="BD86" s="112"/>
    </row>
    <row r="87" spans="1:56" ht="18" customHeight="1" thickBot="1" x14ac:dyDescent="0.35">
      <c r="A87" s="109">
        <v>17</v>
      </c>
      <c r="B87" s="108" t="str">
        <f t="shared" ref="B87:V87" si="37">B28</f>
        <v xml:space="preserve">Indice de forme </v>
      </c>
      <c r="C87" s="128">
        <f t="shared" si="37"/>
        <v>13</v>
      </c>
      <c r="D87" s="128">
        <f t="shared" si="37"/>
        <v>4</v>
      </c>
      <c r="E87" s="128">
        <f t="shared" si="37"/>
        <v>7</v>
      </c>
      <c r="F87" s="128">
        <f t="shared" si="37"/>
        <v>5</v>
      </c>
      <c r="G87" s="128">
        <f t="shared" si="37"/>
        <v>9</v>
      </c>
      <c r="H87" s="128">
        <f t="shared" si="37"/>
        <v>12</v>
      </c>
      <c r="I87" s="128">
        <f t="shared" si="37"/>
        <v>3</v>
      </c>
      <c r="J87" s="128">
        <f t="shared" si="37"/>
        <v>6</v>
      </c>
      <c r="K87" s="128">
        <f t="shared" si="37"/>
        <v>8</v>
      </c>
      <c r="L87" s="128">
        <f t="shared" si="37"/>
        <v>2</v>
      </c>
      <c r="M87" s="128">
        <f t="shared" si="37"/>
        <v>14</v>
      </c>
      <c r="N87" s="128">
        <f t="shared" si="37"/>
        <v>11</v>
      </c>
      <c r="O87" s="128">
        <f t="shared" si="37"/>
        <v>16</v>
      </c>
      <c r="P87" s="128">
        <f t="shared" si="37"/>
        <v>1</v>
      </c>
      <c r="Q87" s="128">
        <f t="shared" si="37"/>
        <v>9</v>
      </c>
      <c r="R87" s="128">
        <f t="shared" si="37"/>
        <v>16</v>
      </c>
      <c r="S87" s="128">
        <f t="shared" si="37"/>
        <v>17</v>
      </c>
      <c r="T87" s="128">
        <f t="shared" si="37"/>
        <v>18</v>
      </c>
      <c r="U87" s="128">
        <f t="shared" si="37"/>
        <v>19</v>
      </c>
      <c r="V87" s="128">
        <f t="shared" si="37"/>
        <v>20</v>
      </c>
      <c r="W87" s="130">
        <f t="shared" si="19"/>
        <v>210</v>
      </c>
      <c r="X87" s="7">
        <v>17</v>
      </c>
      <c r="Y87" s="108" t="s">
        <v>238</v>
      </c>
      <c r="Z87" s="128">
        <f t="shared" ref="Z87:AN90" si="38">IF(C87&lt;10,C87+9,C87-9)</f>
        <v>4</v>
      </c>
      <c r="AA87" s="128">
        <f t="shared" si="38"/>
        <v>13</v>
      </c>
      <c r="AB87" s="128">
        <f t="shared" si="38"/>
        <v>16</v>
      </c>
      <c r="AC87" s="128">
        <f t="shared" si="38"/>
        <v>14</v>
      </c>
      <c r="AD87" s="128">
        <f t="shared" si="38"/>
        <v>18</v>
      </c>
      <c r="AE87" s="128">
        <f t="shared" si="38"/>
        <v>3</v>
      </c>
      <c r="AF87" s="128">
        <f t="shared" si="38"/>
        <v>12</v>
      </c>
      <c r="AG87" s="128">
        <f t="shared" si="38"/>
        <v>15</v>
      </c>
      <c r="AH87" s="128">
        <f t="shared" si="38"/>
        <v>17</v>
      </c>
      <c r="AI87" s="128">
        <f t="shared" si="38"/>
        <v>11</v>
      </c>
      <c r="AJ87" s="128">
        <f t="shared" si="38"/>
        <v>5</v>
      </c>
      <c r="AK87" s="128">
        <f t="shared" si="38"/>
        <v>2</v>
      </c>
      <c r="AL87" s="128">
        <f t="shared" si="38"/>
        <v>7</v>
      </c>
      <c r="AM87" s="128">
        <f t="shared" si="38"/>
        <v>10</v>
      </c>
      <c r="AN87" s="128">
        <f t="shared" si="38"/>
        <v>18</v>
      </c>
      <c r="AO87" s="128">
        <f>IF(R87&lt;10,R87+9,R87-9)</f>
        <v>7</v>
      </c>
      <c r="AP87" s="128">
        <f t="shared" si="21"/>
        <v>8</v>
      </c>
      <c r="AQ87" s="128">
        <f t="shared" si="21"/>
        <v>9</v>
      </c>
      <c r="AR87" s="128">
        <f t="shared" si="21"/>
        <v>10</v>
      </c>
      <c r="AS87" s="128">
        <f t="shared" si="21"/>
        <v>11</v>
      </c>
      <c r="AT87" s="120"/>
      <c r="AU87" s="7"/>
      <c r="AV87" s="31"/>
      <c r="AW87" s="31"/>
      <c r="AX87" s="31"/>
      <c r="AY87" s="31"/>
      <c r="AZ87" s="31"/>
      <c r="BA87" s="31"/>
      <c r="BB87" s="31"/>
      <c r="BC87" s="31"/>
      <c r="BD87" s="112"/>
    </row>
    <row r="88" spans="1:56" ht="18" customHeight="1" thickBot="1" x14ac:dyDescent="0.35">
      <c r="A88" s="109">
        <v>18</v>
      </c>
      <c r="B88" s="108" t="str">
        <f t="shared" ref="B88:V88" si="39">B31</f>
        <v>classement par point</v>
      </c>
      <c r="C88" s="128">
        <f t="shared" si="39"/>
        <v>4</v>
      </c>
      <c r="D88" s="128">
        <f t="shared" si="39"/>
        <v>5</v>
      </c>
      <c r="E88" s="128">
        <f t="shared" si="39"/>
        <v>9</v>
      </c>
      <c r="F88" s="128">
        <f t="shared" si="39"/>
        <v>13</v>
      </c>
      <c r="G88" s="128">
        <f t="shared" si="39"/>
        <v>10</v>
      </c>
      <c r="H88" s="128">
        <f t="shared" si="39"/>
        <v>1</v>
      </c>
      <c r="I88" s="128">
        <f t="shared" si="39"/>
        <v>3</v>
      </c>
      <c r="J88" s="128">
        <f t="shared" si="39"/>
        <v>7</v>
      </c>
      <c r="K88" s="128">
        <f t="shared" si="39"/>
        <v>12</v>
      </c>
      <c r="L88" s="128">
        <f t="shared" si="39"/>
        <v>11</v>
      </c>
      <c r="M88" s="128">
        <f t="shared" si="39"/>
        <v>8</v>
      </c>
      <c r="N88" s="128">
        <f t="shared" si="39"/>
        <v>6</v>
      </c>
      <c r="O88" s="128">
        <f t="shared" si="39"/>
        <v>14</v>
      </c>
      <c r="P88" s="128">
        <f t="shared" si="39"/>
        <v>2</v>
      </c>
      <c r="Q88" s="128">
        <f t="shared" si="39"/>
        <v>15</v>
      </c>
      <c r="R88" s="128">
        <f t="shared" si="39"/>
        <v>16</v>
      </c>
      <c r="S88" s="128">
        <f t="shared" si="39"/>
        <v>17</v>
      </c>
      <c r="T88" s="128">
        <f t="shared" si="39"/>
        <v>18</v>
      </c>
      <c r="U88" s="128">
        <f t="shared" si="39"/>
        <v>19</v>
      </c>
      <c r="V88" s="128">
        <f t="shared" si="39"/>
        <v>20</v>
      </c>
      <c r="W88" s="130">
        <f t="shared" si="19"/>
        <v>210</v>
      </c>
      <c r="X88" s="7">
        <v>18</v>
      </c>
      <c r="Y88" s="108" t="s">
        <v>238</v>
      </c>
      <c r="Z88" s="128">
        <f t="shared" si="38"/>
        <v>13</v>
      </c>
      <c r="AA88" s="128">
        <f t="shared" si="38"/>
        <v>14</v>
      </c>
      <c r="AB88" s="128">
        <f t="shared" si="38"/>
        <v>18</v>
      </c>
      <c r="AC88" s="128">
        <f t="shared" si="38"/>
        <v>4</v>
      </c>
      <c r="AD88" s="128">
        <f t="shared" si="38"/>
        <v>1</v>
      </c>
      <c r="AE88" s="128">
        <f t="shared" si="38"/>
        <v>10</v>
      </c>
      <c r="AF88" s="128">
        <f t="shared" si="38"/>
        <v>12</v>
      </c>
      <c r="AG88" s="128">
        <f t="shared" si="38"/>
        <v>16</v>
      </c>
      <c r="AH88" s="128">
        <f t="shared" si="38"/>
        <v>3</v>
      </c>
      <c r="AI88" s="128">
        <f t="shared" si="38"/>
        <v>2</v>
      </c>
      <c r="AJ88" s="128">
        <f t="shared" si="38"/>
        <v>17</v>
      </c>
      <c r="AK88" s="128">
        <f t="shared" si="38"/>
        <v>15</v>
      </c>
      <c r="AL88" s="128">
        <f t="shared" si="38"/>
        <v>5</v>
      </c>
      <c r="AM88" s="128">
        <f t="shared" si="38"/>
        <v>11</v>
      </c>
      <c r="AN88" s="128">
        <f t="shared" si="38"/>
        <v>6</v>
      </c>
      <c r="AO88" s="128">
        <f>IF(R88&lt;10,R88+9,R88-9)</f>
        <v>7</v>
      </c>
      <c r="AP88" s="128">
        <f t="shared" si="21"/>
        <v>8</v>
      </c>
      <c r="AQ88" s="128">
        <f t="shared" si="21"/>
        <v>9</v>
      </c>
      <c r="AR88" s="128">
        <f t="shared" si="21"/>
        <v>10</v>
      </c>
      <c r="AS88" s="128">
        <f t="shared" si="21"/>
        <v>11</v>
      </c>
      <c r="AT88" s="120"/>
      <c r="AU88" s="7"/>
      <c r="AV88" s="31"/>
      <c r="AW88" s="31"/>
      <c r="AX88" s="31"/>
      <c r="AY88" s="31"/>
      <c r="AZ88" s="31"/>
      <c r="BA88" s="31"/>
      <c r="BB88" s="31"/>
      <c r="BC88" s="31"/>
      <c r="BD88" s="112"/>
    </row>
    <row r="89" spans="1:56" ht="18" customHeight="1" thickBot="1" x14ac:dyDescent="0.35">
      <c r="A89" s="109">
        <v>19</v>
      </c>
      <c r="B89" s="108" t="str">
        <f t="shared" ref="B89:V89" si="40">B32</f>
        <v>liste type</v>
      </c>
      <c r="C89" s="128">
        <f t="shared" si="40"/>
        <v>4</v>
      </c>
      <c r="D89" s="128">
        <f t="shared" si="40"/>
        <v>7</v>
      </c>
      <c r="E89" s="128">
        <f t="shared" si="40"/>
        <v>9</v>
      </c>
      <c r="F89" s="128">
        <f t="shared" si="40"/>
        <v>5</v>
      </c>
      <c r="G89" s="128">
        <f t="shared" si="40"/>
        <v>1</v>
      </c>
      <c r="H89" s="128">
        <f t="shared" si="40"/>
        <v>13</v>
      </c>
      <c r="I89" s="128">
        <f t="shared" si="40"/>
        <v>3</v>
      </c>
      <c r="J89" s="128">
        <f t="shared" si="40"/>
        <v>6</v>
      </c>
      <c r="K89" s="128">
        <f t="shared" si="40"/>
        <v>12</v>
      </c>
      <c r="L89" s="128">
        <f t="shared" si="40"/>
        <v>11</v>
      </c>
      <c r="M89" s="128">
        <f t="shared" si="40"/>
        <v>2</v>
      </c>
      <c r="N89" s="128">
        <f t="shared" si="40"/>
        <v>8</v>
      </c>
      <c r="O89" s="128">
        <f t="shared" si="40"/>
        <v>10</v>
      </c>
      <c r="P89" s="128">
        <f t="shared" si="40"/>
        <v>14</v>
      </c>
      <c r="Q89" s="128">
        <f t="shared" si="40"/>
        <v>15</v>
      </c>
      <c r="R89" s="128">
        <f t="shared" si="40"/>
        <v>16</v>
      </c>
      <c r="S89" s="128">
        <f t="shared" si="40"/>
        <v>17</v>
      </c>
      <c r="T89" s="128">
        <f t="shared" si="40"/>
        <v>18</v>
      </c>
      <c r="U89" s="128">
        <f t="shared" si="40"/>
        <v>19</v>
      </c>
      <c r="V89" s="128">
        <f t="shared" si="40"/>
        <v>20</v>
      </c>
      <c r="W89" s="130">
        <f t="shared" si="19"/>
        <v>210</v>
      </c>
      <c r="X89" s="7">
        <v>19</v>
      </c>
      <c r="Y89" s="108" t="s">
        <v>238</v>
      </c>
      <c r="Z89" s="128">
        <f t="shared" si="38"/>
        <v>13</v>
      </c>
      <c r="AA89" s="128">
        <f t="shared" si="38"/>
        <v>16</v>
      </c>
      <c r="AB89" s="128">
        <f t="shared" si="38"/>
        <v>18</v>
      </c>
      <c r="AC89" s="128">
        <f t="shared" si="38"/>
        <v>14</v>
      </c>
      <c r="AD89" s="128">
        <f t="shared" si="38"/>
        <v>10</v>
      </c>
      <c r="AE89" s="128">
        <f t="shared" si="38"/>
        <v>4</v>
      </c>
      <c r="AF89" s="128">
        <f t="shared" si="38"/>
        <v>12</v>
      </c>
      <c r="AG89" s="128">
        <f t="shared" si="38"/>
        <v>15</v>
      </c>
      <c r="AH89" s="128">
        <f t="shared" si="38"/>
        <v>3</v>
      </c>
      <c r="AI89" s="128">
        <f t="shared" si="38"/>
        <v>2</v>
      </c>
      <c r="AJ89" s="128">
        <f t="shared" si="38"/>
        <v>11</v>
      </c>
      <c r="AK89" s="128">
        <f t="shared" si="38"/>
        <v>17</v>
      </c>
      <c r="AL89" s="128">
        <f t="shared" si="38"/>
        <v>1</v>
      </c>
      <c r="AM89" s="128">
        <f t="shared" si="38"/>
        <v>5</v>
      </c>
      <c r="AN89" s="128">
        <f t="shared" si="38"/>
        <v>6</v>
      </c>
      <c r="AO89" s="128">
        <f>IF(R89&lt;10,R89+9,R89-9)</f>
        <v>7</v>
      </c>
      <c r="AP89" s="128">
        <f t="shared" si="21"/>
        <v>8</v>
      </c>
      <c r="AQ89" s="128">
        <f t="shared" si="21"/>
        <v>9</v>
      </c>
      <c r="AR89" s="128">
        <f t="shared" si="21"/>
        <v>10</v>
      </c>
      <c r="AS89" s="128">
        <f t="shared" si="21"/>
        <v>11</v>
      </c>
      <c r="AT89" s="120"/>
      <c r="AU89" s="7"/>
      <c r="AV89" s="31"/>
      <c r="AW89" s="31"/>
      <c r="AX89" s="31"/>
      <c r="AY89" s="31"/>
      <c r="AZ89" s="31"/>
      <c r="BA89" s="31"/>
      <c r="BB89" s="31"/>
      <c r="BC89" s="31"/>
      <c r="BD89" s="112"/>
    </row>
    <row r="90" spans="1:56" ht="18" customHeight="1" thickBot="1" x14ac:dyDescent="0.35">
      <c r="A90" s="10">
        <v>20</v>
      </c>
      <c r="B90" s="155" t="str">
        <f t="shared" ref="B90:V90" si="41">B33</f>
        <v>la synthese de geny</v>
      </c>
      <c r="C90" s="128">
        <f t="shared" si="41"/>
        <v>13</v>
      </c>
      <c r="D90" s="128">
        <f t="shared" si="41"/>
        <v>4</v>
      </c>
      <c r="E90" s="128">
        <f t="shared" si="41"/>
        <v>7</v>
      </c>
      <c r="F90" s="128">
        <f t="shared" si="41"/>
        <v>6</v>
      </c>
      <c r="G90" s="128">
        <f t="shared" si="41"/>
        <v>9</v>
      </c>
      <c r="H90" s="128">
        <f t="shared" si="41"/>
        <v>12</v>
      </c>
      <c r="I90" s="128">
        <f t="shared" si="41"/>
        <v>1</v>
      </c>
      <c r="J90" s="128">
        <f t="shared" si="41"/>
        <v>5</v>
      </c>
      <c r="K90" s="128">
        <f t="shared" si="41"/>
        <v>3</v>
      </c>
      <c r="L90" s="128">
        <f t="shared" si="41"/>
        <v>11</v>
      </c>
      <c r="M90" s="128">
        <f t="shared" si="41"/>
        <v>2</v>
      </c>
      <c r="N90" s="128">
        <f t="shared" si="41"/>
        <v>8</v>
      </c>
      <c r="O90" s="128">
        <f t="shared" si="41"/>
        <v>10</v>
      </c>
      <c r="P90" s="128">
        <f t="shared" si="41"/>
        <v>14</v>
      </c>
      <c r="Q90" s="128">
        <f t="shared" si="41"/>
        <v>15</v>
      </c>
      <c r="R90" s="128">
        <f t="shared" si="41"/>
        <v>16</v>
      </c>
      <c r="S90" s="128">
        <f t="shared" si="41"/>
        <v>17</v>
      </c>
      <c r="T90" s="128">
        <f t="shared" si="41"/>
        <v>18</v>
      </c>
      <c r="U90" s="128">
        <f t="shared" si="41"/>
        <v>19</v>
      </c>
      <c r="V90" s="128">
        <f t="shared" si="41"/>
        <v>20</v>
      </c>
      <c r="W90" s="132">
        <f t="shared" si="19"/>
        <v>210</v>
      </c>
      <c r="X90" s="7">
        <v>20</v>
      </c>
      <c r="Y90" s="108" t="s">
        <v>238</v>
      </c>
      <c r="Z90" s="128">
        <f t="shared" si="38"/>
        <v>4</v>
      </c>
      <c r="AA90" s="128">
        <f t="shared" si="38"/>
        <v>13</v>
      </c>
      <c r="AB90" s="128">
        <f t="shared" si="38"/>
        <v>16</v>
      </c>
      <c r="AC90" s="128">
        <f t="shared" si="38"/>
        <v>15</v>
      </c>
      <c r="AD90" s="128">
        <f t="shared" si="38"/>
        <v>18</v>
      </c>
      <c r="AE90" s="128">
        <f t="shared" si="38"/>
        <v>3</v>
      </c>
      <c r="AF90" s="128">
        <f t="shared" si="38"/>
        <v>10</v>
      </c>
      <c r="AG90" s="128">
        <f t="shared" si="38"/>
        <v>14</v>
      </c>
      <c r="AH90" s="128">
        <f t="shared" si="38"/>
        <v>12</v>
      </c>
      <c r="AI90" s="128">
        <f t="shared" si="38"/>
        <v>2</v>
      </c>
      <c r="AJ90" s="128">
        <f t="shared" si="38"/>
        <v>11</v>
      </c>
      <c r="AK90" s="128">
        <f t="shared" si="38"/>
        <v>17</v>
      </c>
      <c r="AL90" s="128">
        <f t="shared" si="38"/>
        <v>1</v>
      </c>
      <c r="AM90" s="128">
        <f t="shared" si="38"/>
        <v>5</v>
      </c>
      <c r="AN90" s="128">
        <f t="shared" si="38"/>
        <v>6</v>
      </c>
      <c r="AO90" s="128">
        <f>IF(R90&lt;10,R90+9,R90-9)</f>
        <v>7</v>
      </c>
      <c r="AP90" s="128">
        <f t="shared" si="21"/>
        <v>8</v>
      </c>
      <c r="AQ90" s="128">
        <f t="shared" si="21"/>
        <v>9</v>
      </c>
      <c r="AR90" s="128">
        <f t="shared" si="21"/>
        <v>10</v>
      </c>
      <c r="AS90" s="128">
        <f t="shared" si="21"/>
        <v>11</v>
      </c>
      <c r="AT90" s="120"/>
      <c r="AU90" s="7"/>
      <c r="AV90" s="31"/>
      <c r="AW90" s="31"/>
      <c r="AX90" s="31"/>
      <c r="AY90" s="31"/>
      <c r="AZ90" s="31"/>
      <c r="BA90" s="31"/>
      <c r="BB90" s="31"/>
      <c r="BC90" s="31"/>
      <c r="BD90" s="112"/>
    </row>
    <row r="91" spans="1:56" s="7" customFormat="1" ht="18" customHeight="1" thickBot="1" x14ac:dyDescent="0.35">
      <c r="A91" s="109">
        <v>21</v>
      </c>
      <c r="B91" s="108" t="s">
        <v>103</v>
      </c>
      <c r="C91" s="128">
        <f t="shared" ref="C91:J91" si="42">C38</f>
        <v>1</v>
      </c>
      <c r="D91" s="128">
        <f t="shared" si="42"/>
        <v>13</v>
      </c>
      <c r="E91" s="128">
        <f t="shared" si="42"/>
        <v>6</v>
      </c>
      <c r="F91" s="128">
        <f t="shared" si="42"/>
        <v>7</v>
      </c>
      <c r="G91" s="128">
        <f t="shared" si="42"/>
        <v>9</v>
      </c>
      <c r="H91" s="128">
        <f t="shared" si="42"/>
        <v>4</v>
      </c>
      <c r="I91" s="128">
        <f t="shared" si="42"/>
        <v>3</v>
      </c>
      <c r="J91" s="128">
        <f t="shared" si="42"/>
        <v>5</v>
      </c>
      <c r="K91" s="128">
        <f>tableauroger!E163</f>
        <v>12</v>
      </c>
      <c r="L91" s="128">
        <f>tableauroger!E164</f>
        <v>11</v>
      </c>
      <c r="M91" s="128">
        <f>tableauroger!E165</f>
        <v>2</v>
      </c>
      <c r="N91" s="128">
        <f>tableauroger!E166</f>
        <v>8</v>
      </c>
      <c r="O91" s="128">
        <f>tableauroger!E167</f>
        <v>10</v>
      </c>
      <c r="P91" s="128">
        <f>tableauroger!E168</f>
        <v>14</v>
      </c>
      <c r="Q91" s="128">
        <f>tableauroger!E169</f>
        <v>15</v>
      </c>
      <c r="R91" s="128">
        <f>tableauroger!E170</f>
        <v>16</v>
      </c>
      <c r="S91" s="128">
        <f>tableauroger!E171</f>
        <v>17</v>
      </c>
      <c r="T91" s="128">
        <f>tableauroger!E172</f>
        <v>18</v>
      </c>
      <c r="U91" s="128">
        <f>tableauroger!E173</f>
        <v>19</v>
      </c>
      <c r="V91" s="128">
        <f>tableauroger!E174</f>
        <v>20</v>
      </c>
      <c r="W91" s="130">
        <f t="shared" si="19"/>
        <v>210</v>
      </c>
      <c r="X91" s="7">
        <v>21</v>
      </c>
      <c r="Y91" s="108" t="s">
        <v>238</v>
      </c>
      <c r="Z91" s="128">
        <f t="shared" ref="Z91:Z120" si="43">IF(C91&lt;10,C91+9,C91-9)</f>
        <v>10</v>
      </c>
      <c r="AA91" s="128">
        <f t="shared" ref="AA91:AA120" si="44">IF(D91&lt;10,D91+9,D91-9)</f>
        <v>4</v>
      </c>
      <c r="AB91" s="128">
        <f t="shared" ref="AB91:AB120" si="45">IF(E91&lt;10,E91+9,E91-9)</f>
        <v>15</v>
      </c>
      <c r="AC91" s="128">
        <f t="shared" ref="AC91:AC120" si="46">IF(F91&lt;10,F91+9,F91-9)</f>
        <v>16</v>
      </c>
      <c r="AD91" s="128">
        <f t="shared" ref="AD91:AD120" si="47">IF(G91&lt;10,G91+9,G91-9)</f>
        <v>18</v>
      </c>
      <c r="AE91" s="128">
        <f t="shared" ref="AE91:AE120" si="48">IF(H91&lt;10,H91+9,H91-9)</f>
        <v>13</v>
      </c>
      <c r="AF91" s="128">
        <f t="shared" ref="AF91:AF120" si="49">IF(I91&lt;10,I91+9,I91-9)</f>
        <v>12</v>
      </c>
      <c r="AG91" s="128">
        <f t="shared" ref="AG91:AG120" si="50">IF(J91&lt;10,J91+9,J91-9)</f>
        <v>14</v>
      </c>
      <c r="AH91" s="128">
        <f t="shared" ref="AH91:AH120" si="51">IF(K91&lt;10,K91+9,K91-9)</f>
        <v>3</v>
      </c>
      <c r="AI91" s="128">
        <f t="shared" ref="AI91:AI120" si="52">IF(L91&lt;10,L91+9,L91-9)</f>
        <v>2</v>
      </c>
      <c r="AJ91" s="128">
        <f t="shared" ref="AJ91:AJ120" si="53">IF(M91&lt;10,M91+9,M91-9)</f>
        <v>11</v>
      </c>
      <c r="AK91" s="128">
        <f t="shared" ref="AK91:AK120" si="54">IF(N91&lt;10,N91+9,N91-9)</f>
        <v>17</v>
      </c>
      <c r="AL91" s="128">
        <f t="shared" ref="AL91:AL120" si="55">IF(O91&lt;10,O91+9,O91-9)</f>
        <v>1</v>
      </c>
      <c r="AM91" s="128">
        <f t="shared" ref="AM91:AM120" si="56">IF(P91&lt;10,P91+9,P91-9)</f>
        <v>5</v>
      </c>
      <c r="AN91" s="128">
        <f t="shared" ref="AN91:AN120" si="57">IF(Q91&lt;10,Q91+9,Q91-9)</f>
        <v>6</v>
      </c>
      <c r="AO91" s="128">
        <f t="shared" ref="AO91:AO120" si="58">IF(R91&lt;10,R91+9,R91-9)</f>
        <v>7</v>
      </c>
      <c r="AP91" s="128">
        <f t="shared" ref="AP91:AP120" si="59">IF(S91&lt;10,S91+9,S91-9)</f>
        <v>8</v>
      </c>
      <c r="AQ91" s="128">
        <f t="shared" ref="AQ91:AQ120" si="60">IF(T91&lt;10,T91+9,T91-9)</f>
        <v>9</v>
      </c>
      <c r="AR91" s="128">
        <f t="shared" ref="AR91:AR120" si="61">IF(U91&lt;10,U91+9,U91-9)</f>
        <v>10</v>
      </c>
      <c r="AS91" s="128">
        <f t="shared" ref="AS91:AS120" si="62">IF(V91&lt;10,V91+9,V91-9)</f>
        <v>11</v>
      </c>
      <c r="AT91" s="120"/>
      <c r="AV91" s="31"/>
      <c r="AW91" s="31"/>
      <c r="AX91" s="31"/>
      <c r="AY91" s="31"/>
      <c r="AZ91" s="31"/>
      <c r="BA91" s="31"/>
      <c r="BB91" s="31"/>
      <c r="BC91" s="31"/>
      <c r="BD91" s="112"/>
    </row>
    <row r="92" spans="1:56" s="7" customFormat="1" ht="18" customHeight="1" thickBot="1" x14ac:dyDescent="0.35">
      <c r="A92" s="109">
        <v>22</v>
      </c>
      <c r="B92" s="108" t="s">
        <v>104</v>
      </c>
      <c r="C92" s="128">
        <f t="shared" ref="C92:J92" si="63">C39</f>
        <v>13</v>
      </c>
      <c r="D92" s="128">
        <f t="shared" si="63"/>
        <v>4</v>
      </c>
      <c r="E92" s="128">
        <f t="shared" si="63"/>
        <v>6</v>
      </c>
      <c r="F92" s="128">
        <f t="shared" si="63"/>
        <v>12</v>
      </c>
      <c r="G92" s="128">
        <f t="shared" si="63"/>
        <v>9</v>
      </c>
      <c r="H92" s="128">
        <f t="shared" si="63"/>
        <v>7</v>
      </c>
      <c r="I92" s="128">
        <f t="shared" si="63"/>
        <v>5</v>
      </c>
      <c r="J92" s="128">
        <f t="shared" si="63"/>
        <v>1</v>
      </c>
      <c r="K92" s="128">
        <f>tableauroger!E177</f>
        <v>3</v>
      </c>
      <c r="L92" s="128">
        <f>tableauroger!E178</f>
        <v>11</v>
      </c>
      <c r="M92" s="128">
        <f>tableauroger!E179</f>
        <v>2</v>
      </c>
      <c r="N92" s="128">
        <f>tableauroger!E180</f>
        <v>8</v>
      </c>
      <c r="O92" s="128">
        <f>tableauroger!E181</f>
        <v>10</v>
      </c>
      <c r="P92" s="128">
        <f>tableauroger!E182</f>
        <v>14</v>
      </c>
      <c r="Q92" s="128">
        <f>tableauroger!E183</f>
        <v>15</v>
      </c>
      <c r="R92" s="128">
        <f>tableauroger!E184</f>
        <v>16</v>
      </c>
      <c r="S92" s="128">
        <f>tableauroger!E185</f>
        <v>17</v>
      </c>
      <c r="T92" s="128">
        <f>tableauroger!E186</f>
        <v>18</v>
      </c>
      <c r="U92" s="128">
        <f>tableauroger!E187</f>
        <v>19</v>
      </c>
      <c r="V92" s="128">
        <f>tableauroger!E188</f>
        <v>20</v>
      </c>
      <c r="W92" s="130">
        <f t="shared" si="19"/>
        <v>210</v>
      </c>
      <c r="X92" s="7">
        <v>22</v>
      </c>
      <c r="Y92" s="108" t="s">
        <v>238</v>
      </c>
      <c r="Z92" s="128">
        <f t="shared" si="43"/>
        <v>4</v>
      </c>
      <c r="AA92" s="128">
        <f t="shared" si="44"/>
        <v>13</v>
      </c>
      <c r="AB92" s="128">
        <f t="shared" si="45"/>
        <v>15</v>
      </c>
      <c r="AC92" s="128">
        <f t="shared" si="46"/>
        <v>3</v>
      </c>
      <c r="AD92" s="128">
        <f t="shared" si="47"/>
        <v>18</v>
      </c>
      <c r="AE92" s="128">
        <f t="shared" si="48"/>
        <v>16</v>
      </c>
      <c r="AF92" s="128">
        <f t="shared" si="49"/>
        <v>14</v>
      </c>
      <c r="AG92" s="128">
        <f t="shared" si="50"/>
        <v>10</v>
      </c>
      <c r="AH92" s="128">
        <f t="shared" si="51"/>
        <v>12</v>
      </c>
      <c r="AI92" s="128">
        <f t="shared" si="52"/>
        <v>2</v>
      </c>
      <c r="AJ92" s="128">
        <f t="shared" si="53"/>
        <v>11</v>
      </c>
      <c r="AK92" s="128">
        <f t="shared" si="54"/>
        <v>17</v>
      </c>
      <c r="AL92" s="128">
        <f t="shared" si="55"/>
        <v>1</v>
      </c>
      <c r="AM92" s="128">
        <f t="shared" si="56"/>
        <v>5</v>
      </c>
      <c r="AN92" s="128">
        <f t="shared" si="57"/>
        <v>6</v>
      </c>
      <c r="AO92" s="128">
        <f t="shared" si="58"/>
        <v>7</v>
      </c>
      <c r="AP92" s="128">
        <f t="shared" si="59"/>
        <v>8</v>
      </c>
      <c r="AQ92" s="128">
        <f t="shared" si="60"/>
        <v>9</v>
      </c>
      <c r="AR92" s="128">
        <f t="shared" si="61"/>
        <v>10</v>
      </c>
      <c r="AS92" s="128">
        <f t="shared" si="62"/>
        <v>11</v>
      </c>
      <c r="AT92" s="120"/>
      <c r="AV92" s="31"/>
      <c r="AW92" s="31"/>
      <c r="AX92" s="31"/>
      <c r="AY92" s="31"/>
      <c r="AZ92" s="31"/>
      <c r="BA92" s="31"/>
      <c r="BB92" s="31"/>
      <c r="BC92" s="31"/>
      <c r="BD92" s="112"/>
    </row>
    <row r="93" spans="1:56" s="7" customFormat="1" ht="18" customHeight="1" thickBot="1" x14ac:dyDescent="0.35">
      <c r="A93" s="109">
        <v>23</v>
      </c>
      <c r="B93" s="108" t="s">
        <v>105</v>
      </c>
      <c r="C93" s="128">
        <f t="shared" ref="C93:J93" si="64">C40</f>
        <v>13</v>
      </c>
      <c r="D93" s="128">
        <f t="shared" si="64"/>
        <v>9</v>
      </c>
      <c r="E93" s="128">
        <f t="shared" si="64"/>
        <v>4</v>
      </c>
      <c r="F93" s="128">
        <f t="shared" si="64"/>
        <v>7</v>
      </c>
      <c r="G93" s="128">
        <f t="shared" si="64"/>
        <v>1</v>
      </c>
      <c r="H93" s="128">
        <f t="shared" si="64"/>
        <v>6</v>
      </c>
      <c r="I93" s="128">
        <f t="shared" si="64"/>
        <v>5</v>
      </c>
      <c r="J93" s="128">
        <f t="shared" si="64"/>
        <v>3</v>
      </c>
      <c r="K93" s="128">
        <f>tableauroger!E191</f>
        <v>12</v>
      </c>
      <c r="L93" s="128">
        <f>tableauroger!E192</f>
        <v>11</v>
      </c>
      <c r="M93" s="128">
        <f>tableauroger!E193</f>
        <v>2</v>
      </c>
      <c r="N93" s="128">
        <f>tableauroger!E194</f>
        <v>8</v>
      </c>
      <c r="O93" s="128">
        <f>tableauroger!E195</f>
        <v>10</v>
      </c>
      <c r="P93" s="128">
        <f>tableauroger!E196</f>
        <v>14</v>
      </c>
      <c r="Q93" s="128">
        <f>tableauroger!E197</f>
        <v>15</v>
      </c>
      <c r="R93" s="128">
        <f>tableauroger!E198</f>
        <v>16</v>
      </c>
      <c r="S93" s="128">
        <f>tableauroger!E199</f>
        <v>17</v>
      </c>
      <c r="T93" s="128">
        <f>tableauroger!E200</f>
        <v>18</v>
      </c>
      <c r="U93" s="128">
        <f>tableauroger!E201</f>
        <v>19</v>
      </c>
      <c r="V93" s="128">
        <f>tableauroger!E202</f>
        <v>20</v>
      </c>
      <c r="W93" s="130">
        <f t="shared" si="19"/>
        <v>210</v>
      </c>
      <c r="X93" s="7">
        <v>23</v>
      </c>
      <c r="Y93" s="108" t="s">
        <v>238</v>
      </c>
      <c r="Z93" s="128">
        <f t="shared" si="43"/>
        <v>4</v>
      </c>
      <c r="AA93" s="128">
        <f t="shared" si="44"/>
        <v>18</v>
      </c>
      <c r="AB93" s="128">
        <f t="shared" si="45"/>
        <v>13</v>
      </c>
      <c r="AC93" s="128">
        <f t="shared" si="46"/>
        <v>16</v>
      </c>
      <c r="AD93" s="128">
        <f t="shared" si="47"/>
        <v>10</v>
      </c>
      <c r="AE93" s="128">
        <f t="shared" si="48"/>
        <v>15</v>
      </c>
      <c r="AF93" s="128">
        <f t="shared" si="49"/>
        <v>14</v>
      </c>
      <c r="AG93" s="128">
        <f t="shared" si="50"/>
        <v>12</v>
      </c>
      <c r="AH93" s="128">
        <f t="shared" si="51"/>
        <v>3</v>
      </c>
      <c r="AI93" s="128">
        <f t="shared" si="52"/>
        <v>2</v>
      </c>
      <c r="AJ93" s="128">
        <f t="shared" si="53"/>
        <v>11</v>
      </c>
      <c r="AK93" s="128">
        <f t="shared" si="54"/>
        <v>17</v>
      </c>
      <c r="AL93" s="128">
        <f t="shared" si="55"/>
        <v>1</v>
      </c>
      <c r="AM93" s="128">
        <f t="shared" si="56"/>
        <v>5</v>
      </c>
      <c r="AN93" s="128">
        <f t="shared" si="57"/>
        <v>6</v>
      </c>
      <c r="AO93" s="128">
        <f t="shared" si="58"/>
        <v>7</v>
      </c>
      <c r="AP93" s="128">
        <f t="shared" si="59"/>
        <v>8</v>
      </c>
      <c r="AQ93" s="128">
        <f t="shared" si="60"/>
        <v>9</v>
      </c>
      <c r="AR93" s="128">
        <f t="shared" si="61"/>
        <v>10</v>
      </c>
      <c r="AS93" s="128">
        <f t="shared" si="62"/>
        <v>11</v>
      </c>
      <c r="AT93" s="120"/>
      <c r="AV93" s="31"/>
      <c r="AW93" s="31"/>
      <c r="AX93" s="31"/>
      <c r="AY93" s="31"/>
      <c r="AZ93" s="31"/>
      <c r="BA93" s="31"/>
      <c r="BB93" s="31"/>
      <c r="BC93" s="31"/>
      <c r="BD93" s="112"/>
    </row>
    <row r="94" spans="1:56" s="7" customFormat="1" ht="18" customHeight="1" thickBot="1" x14ac:dyDescent="0.35">
      <c r="A94" s="109">
        <v>24</v>
      </c>
      <c r="B94" s="108" t="s">
        <v>106</v>
      </c>
      <c r="C94" s="128">
        <f t="shared" ref="C94:J94" si="65">C41</f>
        <v>4</v>
      </c>
      <c r="D94" s="128">
        <f t="shared" si="65"/>
        <v>13</v>
      </c>
      <c r="E94" s="128">
        <f t="shared" si="65"/>
        <v>9</v>
      </c>
      <c r="F94" s="128">
        <f t="shared" si="65"/>
        <v>1</v>
      </c>
      <c r="G94" s="128">
        <f t="shared" si="65"/>
        <v>7</v>
      </c>
      <c r="H94" s="128">
        <f t="shared" si="65"/>
        <v>3</v>
      </c>
      <c r="I94" s="128">
        <f t="shared" si="65"/>
        <v>5</v>
      </c>
      <c r="J94" s="128">
        <f t="shared" si="65"/>
        <v>11</v>
      </c>
      <c r="K94" s="128">
        <f>tableauroger!E205</f>
        <v>6</v>
      </c>
      <c r="L94" s="128">
        <f>tableauroger!E206</f>
        <v>12</v>
      </c>
      <c r="M94" s="128">
        <f>tableauroger!E207</f>
        <v>10</v>
      </c>
      <c r="N94" s="128">
        <f>tableauroger!E208</f>
        <v>8</v>
      </c>
      <c r="O94" s="128">
        <f>tableauroger!E209</f>
        <v>14</v>
      </c>
      <c r="P94" s="128">
        <f>tableauroger!E210</f>
        <v>2</v>
      </c>
      <c r="Q94" s="128">
        <f>tableauroger!E211</f>
        <v>15</v>
      </c>
      <c r="R94" s="128">
        <f>tableauroger!E212</f>
        <v>16</v>
      </c>
      <c r="S94" s="128">
        <f>tableauroger!E213</f>
        <v>17</v>
      </c>
      <c r="T94" s="128">
        <f>tableauroger!E214</f>
        <v>18</v>
      </c>
      <c r="U94" s="128">
        <f>tableauroger!E215</f>
        <v>19</v>
      </c>
      <c r="V94" s="128">
        <f>tableauroger!E216</f>
        <v>20</v>
      </c>
      <c r="W94" s="130">
        <f t="shared" si="19"/>
        <v>210</v>
      </c>
      <c r="X94" s="7">
        <v>24</v>
      </c>
      <c r="Y94" s="108" t="s">
        <v>238</v>
      </c>
      <c r="Z94" s="128">
        <f t="shared" si="43"/>
        <v>13</v>
      </c>
      <c r="AA94" s="128">
        <f t="shared" si="44"/>
        <v>4</v>
      </c>
      <c r="AB94" s="128">
        <f t="shared" si="45"/>
        <v>18</v>
      </c>
      <c r="AC94" s="128">
        <f t="shared" si="46"/>
        <v>10</v>
      </c>
      <c r="AD94" s="128">
        <f t="shared" si="47"/>
        <v>16</v>
      </c>
      <c r="AE94" s="128">
        <f t="shared" si="48"/>
        <v>12</v>
      </c>
      <c r="AF94" s="128">
        <f t="shared" si="49"/>
        <v>14</v>
      </c>
      <c r="AG94" s="128">
        <f t="shared" si="50"/>
        <v>2</v>
      </c>
      <c r="AH94" s="128">
        <f t="shared" si="51"/>
        <v>15</v>
      </c>
      <c r="AI94" s="128">
        <f t="shared" si="52"/>
        <v>3</v>
      </c>
      <c r="AJ94" s="128">
        <f t="shared" si="53"/>
        <v>1</v>
      </c>
      <c r="AK94" s="128">
        <f t="shared" si="54"/>
        <v>17</v>
      </c>
      <c r="AL94" s="128">
        <f t="shared" si="55"/>
        <v>5</v>
      </c>
      <c r="AM94" s="128">
        <f t="shared" si="56"/>
        <v>11</v>
      </c>
      <c r="AN94" s="128">
        <f t="shared" si="57"/>
        <v>6</v>
      </c>
      <c r="AO94" s="128">
        <f t="shared" si="58"/>
        <v>7</v>
      </c>
      <c r="AP94" s="128">
        <f t="shared" si="59"/>
        <v>8</v>
      </c>
      <c r="AQ94" s="128">
        <f t="shared" si="60"/>
        <v>9</v>
      </c>
      <c r="AR94" s="128">
        <f t="shared" si="61"/>
        <v>10</v>
      </c>
      <c r="AS94" s="128">
        <f t="shared" si="62"/>
        <v>11</v>
      </c>
      <c r="AT94" s="120"/>
      <c r="AV94" s="31"/>
      <c r="AW94" s="31"/>
      <c r="AX94" s="31"/>
      <c r="AY94" s="31"/>
      <c r="AZ94" s="31"/>
      <c r="BA94" s="31"/>
      <c r="BB94" s="31"/>
      <c r="BC94" s="31"/>
      <c r="BD94" s="112"/>
    </row>
    <row r="95" spans="1:56" s="7" customFormat="1" ht="18" customHeight="1" thickBot="1" x14ac:dyDescent="0.35">
      <c r="A95" s="109">
        <v>25</v>
      </c>
      <c r="B95" s="108" t="s">
        <v>107</v>
      </c>
      <c r="C95" s="128">
        <f t="shared" ref="C95:J95" si="66">C42</f>
        <v>4</v>
      </c>
      <c r="D95" s="128">
        <f t="shared" si="66"/>
        <v>1</v>
      </c>
      <c r="E95" s="128">
        <f t="shared" si="66"/>
        <v>9</v>
      </c>
      <c r="F95" s="128">
        <f t="shared" si="66"/>
        <v>13</v>
      </c>
      <c r="G95" s="128">
        <f t="shared" si="66"/>
        <v>12</v>
      </c>
      <c r="H95" s="128">
        <f t="shared" si="66"/>
        <v>7</v>
      </c>
      <c r="I95" s="128">
        <f t="shared" si="66"/>
        <v>5</v>
      </c>
      <c r="J95" s="128">
        <f t="shared" si="66"/>
        <v>6</v>
      </c>
      <c r="K95" s="128">
        <f>tableauroger!E219</f>
        <v>3</v>
      </c>
      <c r="L95" s="128">
        <f>tableauroger!E220</f>
        <v>10</v>
      </c>
      <c r="M95" s="128">
        <f>tableauroger!E221</f>
        <v>8</v>
      </c>
      <c r="N95" s="128">
        <f>tableauroger!E222</f>
        <v>11</v>
      </c>
      <c r="O95" s="128">
        <f>tableauroger!E223</f>
        <v>14</v>
      </c>
      <c r="P95" s="128">
        <f>tableauroger!E224</f>
        <v>2</v>
      </c>
      <c r="Q95" s="128">
        <f>tableauroger!E225</f>
        <v>15</v>
      </c>
      <c r="R95" s="128">
        <f>tableauroger!E226</f>
        <v>16</v>
      </c>
      <c r="S95" s="128">
        <f>tableauroger!E227</f>
        <v>17</v>
      </c>
      <c r="T95" s="128">
        <f>tableauroger!E228</f>
        <v>18</v>
      </c>
      <c r="U95" s="128">
        <f>tableauroger!E229</f>
        <v>19</v>
      </c>
      <c r="V95" s="128">
        <f>tableauroger!E230</f>
        <v>20</v>
      </c>
      <c r="W95" s="130">
        <f t="shared" si="19"/>
        <v>210</v>
      </c>
      <c r="X95" s="7">
        <v>25</v>
      </c>
      <c r="Y95" s="108" t="s">
        <v>238</v>
      </c>
      <c r="Z95" s="128">
        <f t="shared" si="43"/>
        <v>13</v>
      </c>
      <c r="AA95" s="128">
        <f t="shared" si="44"/>
        <v>10</v>
      </c>
      <c r="AB95" s="128">
        <f t="shared" si="45"/>
        <v>18</v>
      </c>
      <c r="AC95" s="128">
        <f t="shared" si="46"/>
        <v>4</v>
      </c>
      <c r="AD95" s="128">
        <f t="shared" si="47"/>
        <v>3</v>
      </c>
      <c r="AE95" s="128">
        <f t="shared" si="48"/>
        <v>16</v>
      </c>
      <c r="AF95" s="128">
        <f t="shared" si="49"/>
        <v>14</v>
      </c>
      <c r="AG95" s="128">
        <f t="shared" si="50"/>
        <v>15</v>
      </c>
      <c r="AH95" s="128">
        <f t="shared" si="51"/>
        <v>12</v>
      </c>
      <c r="AI95" s="128">
        <f t="shared" si="52"/>
        <v>1</v>
      </c>
      <c r="AJ95" s="128">
        <f t="shared" si="53"/>
        <v>17</v>
      </c>
      <c r="AK95" s="128">
        <f t="shared" si="54"/>
        <v>2</v>
      </c>
      <c r="AL95" s="128">
        <f t="shared" si="55"/>
        <v>5</v>
      </c>
      <c r="AM95" s="128">
        <f t="shared" si="56"/>
        <v>11</v>
      </c>
      <c r="AN95" s="128">
        <f t="shared" si="57"/>
        <v>6</v>
      </c>
      <c r="AO95" s="128">
        <f t="shared" si="58"/>
        <v>7</v>
      </c>
      <c r="AP95" s="128">
        <f t="shared" si="59"/>
        <v>8</v>
      </c>
      <c r="AQ95" s="128">
        <f t="shared" si="60"/>
        <v>9</v>
      </c>
      <c r="AR95" s="128">
        <f t="shared" si="61"/>
        <v>10</v>
      </c>
      <c r="AS95" s="128">
        <f t="shared" si="62"/>
        <v>11</v>
      </c>
      <c r="AT95" s="120"/>
      <c r="AV95" s="31"/>
      <c r="AW95" s="31"/>
      <c r="AX95" s="31"/>
      <c r="AY95" s="31"/>
      <c r="AZ95" s="31"/>
      <c r="BA95" s="31"/>
      <c r="BB95" s="31"/>
      <c r="BC95" s="31"/>
      <c r="BD95" s="112"/>
    </row>
    <row r="96" spans="1:56" s="7" customFormat="1" ht="18" customHeight="1" thickBot="1" x14ac:dyDescent="0.35">
      <c r="A96" s="109">
        <v>26</v>
      </c>
      <c r="B96" s="108" t="s">
        <v>108</v>
      </c>
      <c r="C96" s="128">
        <f t="shared" ref="C96:J96" si="67">C43</f>
        <v>1</v>
      </c>
      <c r="D96" s="128">
        <f t="shared" si="67"/>
        <v>12</v>
      </c>
      <c r="E96" s="128">
        <f t="shared" si="67"/>
        <v>4</v>
      </c>
      <c r="F96" s="128">
        <f t="shared" si="67"/>
        <v>13</v>
      </c>
      <c r="G96" s="128">
        <f t="shared" si="67"/>
        <v>6</v>
      </c>
      <c r="H96" s="128">
        <f t="shared" si="67"/>
        <v>5</v>
      </c>
      <c r="I96" s="128">
        <f t="shared" si="67"/>
        <v>7</v>
      </c>
      <c r="J96" s="128">
        <f t="shared" si="67"/>
        <v>9</v>
      </c>
      <c r="K96" s="128">
        <f>tableauroger!E233</f>
        <v>3</v>
      </c>
      <c r="L96" s="128">
        <f>tableauroger!E234</f>
        <v>10</v>
      </c>
      <c r="M96" s="128">
        <f>tableauroger!E235</f>
        <v>8</v>
      </c>
      <c r="N96" s="128">
        <f>tableauroger!E236</f>
        <v>11</v>
      </c>
      <c r="O96" s="128">
        <f>tableauroger!E237</f>
        <v>14</v>
      </c>
      <c r="P96" s="128">
        <f>tableauroger!E238</f>
        <v>2</v>
      </c>
      <c r="Q96" s="128">
        <f>tableauroger!E239</f>
        <v>15</v>
      </c>
      <c r="R96" s="128">
        <f>tableauroger!E240</f>
        <v>16</v>
      </c>
      <c r="S96" s="128">
        <f>tableauroger!E241</f>
        <v>17</v>
      </c>
      <c r="T96" s="128">
        <f>tableauroger!E242</f>
        <v>18</v>
      </c>
      <c r="U96" s="128">
        <f>tableauroger!E243</f>
        <v>19</v>
      </c>
      <c r="V96" s="128">
        <f>tableauroger!E244</f>
        <v>20</v>
      </c>
      <c r="W96" s="130">
        <f t="shared" si="19"/>
        <v>210</v>
      </c>
      <c r="X96" s="7">
        <v>26</v>
      </c>
      <c r="Y96" s="108" t="s">
        <v>238</v>
      </c>
      <c r="Z96" s="128">
        <f t="shared" si="43"/>
        <v>10</v>
      </c>
      <c r="AA96" s="128">
        <f t="shared" si="44"/>
        <v>3</v>
      </c>
      <c r="AB96" s="128">
        <f t="shared" si="45"/>
        <v>13</v>
      </c>
      <c r="AC96" s="128">
        <f t="shared" si="46"/>
        <v>4</v>
      </c>
      <c r="AD96" s="128">
        <f t="shared" si="47"/>
        <v>15</v>
      </c>
      <c r="AE96" s="128">
        <f t="shared" si="48"/>
        <v>14</v>
      </c>
      <c r="AF96" s="128">
        <f t="shared" si="49"/>
        <v>16</v>
      </c>
      <c r="AG96" s="128">
        <f t="shared" si="50"/>
        <v>18</v>
      </c>
      <c r="AH96" s="128">
        <f t="shared" si="51"/>
        <v>12</v>
      </c>
      <c r="AI96" s="128">
        <f t="shared" si="52"/>
        <v>1</v>
      </c>
      <c r="AJ96" s="128">
        <f t="shared" si="53"/>
        <v>17</v>
      </c>
      <c r="AK96" s="128">
        <f t="shared" si="54"/>
        <v>2</v>
      </c>
      <c r="AL96" s="128">
        <f t="shared" si="55"/>
        <v>5</v>
      </c>
      <c r="AM96" s="128">
        <f t="shared" si="56"/>
        <v>11</v>
      </c>
      <c r="AN96" s="128">
        <f t="shared" si="57"/>
        <v>6</v>
      </c>
      <c r="AO96" s="128">
        <f t="shared" si="58"/>
        <v>7</v>
      </c>
      <c r="AP96" s="128">
        <f t="shared" si="59"/>
        <v>8</v>
      </c>
      <c r="AQ96" s="128">
        <f t="shared" si="60"/>
        <v>9</v>
      </c>
      <c r="AR96" s="128">
        <f t="shared" si="61"/>
        <v>10</v>
      </c>
      <c r="AS96" s="128">
        <f t="shared" si="62"/>
        <v>11</v>
      </c>
      <c r="AT96" s="120"/>
      <c r="AV96" s="31"/>
      <c r="AW96" s="31"/>
      <c r="AX96" s="31"/>
      <c r="AY96" s="31"/>
      <c r="AZ96" s="31"/>
      <c r="BA96" s="31"/>
      <c r="BB96" s="31"/>
      <c r="BC96" s="31"/>
      <c r="BD96" s="112"/>
    </row>
    <row r="97" spans="1:56" s="7" customFormat="1" ht="18" customHeight="1" thickBot="1" x14ac:dyDescent="0.35">
      <c r="A97" s="109">
        <v>27</v>
      </c>
      <c r="B97" s="108" t="s">
        <v>109</v>
      </c>
      <c r="C97" s="128">
        <f t="shared" ref="C97:J97" si="68">C44</f>
        <v>1</v>
      </c>
      <c r="D97" s="128">
        <f t="shared" si="68"/>
        <v>5</v>
      </c>
      <c r="E97" s="128">
        <f t="shared" si="68"/>
        <v>4</v>
      </c>
      <c r="F97" s="128">
        <f t="shared" si="68"/>
        <v>13</v>
      </c>
      <c r="G97" s="128">
        <f t="shared" si="68"/>
        <v>7</v>
      </c>
      <c r="H97" s="128">
        <f t="shared" si="68"/>
        <v>6</v>
      </c>
      <c r="I97" s="128">
        <f t="shared" si="68"/>
        <v>12</v>
      </c>
      <c r="J97" s="128">
        <f t="shared" si="68"/>
        <v>9</v>
      </c>
      <c r="K97" s="128">
        <f>tableauroger!E247</f>
        <v>10</v>
      </c>
      <c r="L97" s="128">
        <f>tableauroger!E248</f>
        <v>3</v>
      </c>
      <c r="M97" s="128">
        <f>tableauroger!E249</f>
        <v>11</v>
      </c>
      <c r="N97" s="128">
        <f>tableauroger!E250</f>
        <v>8</v>
      </c>
      <c r="O97" s="128">
        <f>tableauroger!E251</f>
        <v>14</v>
      </c>
      <c r="P97" s="128">
        <f>tableauroger!E252</f>
        <v>2</v>
      </c>
      <c r="Q97" s="128">
        <f>tableauroger!E253</f>
        <v>15</v>
      </c>
      <c r="R97" s="128">
        <f>tableauroger!E254</f>
        <v>16</v>
      </c>
      <c r="S97" s="128">
        <f>tableauroger!E255</f>
        <v>17</v>
      </c>
      <c r="T97" s="128">
        <f>tableauroger!E256</f>
        <v>18</v>
      </c>
      <c r="U97" s="128">
        <f>tableauroger!E257</f>
        <v>19</v>
      </c>
      <c r="V97" s="128">
        <f>tableauroger!E258</f>
        <v>20</v>
      </c>
      <c r="W97" s="130">
        <f t="shared" si="19"/>
        <v>210</v>
      </c>
      <c r="X97" s="7">
        <v>27</v>
      </c>
      <c r="Y97" s="108" t="s">
        <v>238</v>
      </c>
      <c r="Z97" s="128">
        <f t="shared" si="43"/>
        <v>10</v>
      </c>
      <c r="AA97" s="128">
        <f t="shared" si="44"/>
        <v>14</v>
      </c>
      <c r="AB97" s="128">
        <f t="shared" si="45"/>
        <v>13</v>
      </c>
      <c r="AC97" s="128">
        <f t="shared" si="46"/>
        <v>4</v>
      </c>
      <c r="AD97" s="128">
        <f t="shared" si="47"/>
        <v>16</v>
      </c>
      <c r="AE97" s="128">
        <f t="shared" si="48"/>
        <v>15</v>
      </c>
      <c r="AF97" s="128">
        <f t="shared" si="49"/>
        <v>3</v>
      </c>
      <c r="AG97" s="128">
        <f t="shared" si="50"/>
        <v>18</v>
      </c>
      <c r="AH97" s="128">
        <f t="shared" si="51"/>
        <v>1</v>
      </c>
      <c r="AI97" s="128">
        <f t="shared" si="52"/>
        <v>12</v>
      </c>
      <c r="AJ97" s="128">
        <f t="shared" si="53"/>
        <v>2</v>
      </c>
      <c r="AK97" s="128">
        <f t="shared" si="54"/>
        <v>17</v>
      </c>
      <c r="AL97" s="128">
        <f t="shared" si="55"/>
        <v>5</v>
      </c>
      <c r="AM97" s="128">
        <f t="shared" si="56"/>
        <v>11</v>
      </c>
      <c r="AN97" s="128">
        <f t="shared" si="57"/>
        <v>6</v>
      </c>
      <c r="AO97" s="128">
        <f t="shared" si="58"/>
        <v>7</v>
      </c>
      <c r="AP97" s="128">
        <f t="shared" si="59"/>
        <v>8</v>
      </c>
      <c r="AQ97" s="128">
        <f t="shared" si="60"/>
        <v>9</v>
      </c>
      <c r="AR97" s="128">
        <f t="shared" si="61"/>
        <v>10</v>
      </c>
      <c r="AS97" s="128">
        <f t="shared" si="62"/>
        <v>11</v>
      </c>
      <c r="AT97" s="120"/>
      <c r="AV97" s="31"/>
      <c r="AW97" s="31"/>
      <c r="AX97" s="31"/>
      <c r="AY97" s="31"/>
      <c r="AZ97" s="31"/>
      <c r="BA97" s="31"/>
      <c r="BB97" s="31"/>
      <c r="BC97" s="31"/>
      <c r="BD97" s="112"/>
    </row>
    <row r="98" spans="1:56" s="7" customFormat="1" ht="18" customHeight="1" thickBot="1" x14ac:dyDescent="0.35">
      <c r="A98" s="109">
        <v>28</v>
      </c>
      <c r="B98" s="108" t="s">
        <v>110</v>
      </c>
      <c r="C98" s="128">
        <f t="shared" ref="C98:J98" si="69">C45</f>
        <v>6</v>
      </c>
      <c r="D98" s="128">
        <f t="shared" si="69"/>
        <v>13</v>
      </c>
      <c r="E98" s="128">
        <f t="shared" si="69"/>
        <v>7</v>
      </c>
      <c r="F98" s="128">
        <f t="shared" si="69"/>
        <v>5</v>
      </c>
      <c r="G98" s="128">
        <f t="shared" si="69"/>
        <v>4</v>
      </c>
      <c r="H98" s="128">
        <f t="shared" si="69"/>
        <v>3</v>
      </c>
      <c r="I98" s="128">
        <f t="shared" si="69"/>
        <v>12</v>
      </c>
      <c r="J98" s="128">
        <f t="shared" si="69"/>
        <v>9</v>
      </c>
      <c r="K98" s="128">
        <f>tableauroger!E261</f>
        <v>10</v>
      </c>
      <c r="L98" s="128">
        <f>tableauroger!E262</f>
        <v>1</v>
      </c>
      <c r="M98" s="128">
        <f>tableauroger!E263</f>
        <v>11</v>
      </c>
      <c r="N98" s="128">
        <f>tableauroger!E264</f>
        <v>8</v>
      </c>
      <c r="O98" s="128">
        <f>tableauroger!E265</f>
        <v>14</v>
      </c>
      <c r="P98" s="128">
        <f>tableauroger!E266</f>
        <v>2</v>
      </c>
      <c r="Q98" s="128">
        <f>tableauroger!E267</f>
        <v>15</v>
      </c>
      <c r="R98" s="128">
        <f>tableauroger!E268</f>
        <v>16</v>
      </c>
      <c r="S98" s="128">
        <f>tableauroger!E269</f>
        <v>17</v>
      </c>
      <c r="T98" s="128">
        <f>tableauroger!E270</f>
        <v>18</v>
      </c>
      <c r="U98" s="128">
        <f>tableauroger!E271</f>
        <v>19</v>
      </c>
      <c r="V98" s="128">
        <f>tableauroger!E272</f>
        <v>20</v>
      </c>
      <c r="W98" s="130">
        <f t="shared" si="19"/>
        <v>210</v>
      </c>
      <c r="X98" s="7">
        <v>28</v>
      </c>
      <c r="Y98" s="108" t="s">
        <v>238</v>
      </c>
      <c r="Z98" s="128">
        <f t="shared" si="43"/>
        <v>15</v>
      </c>
      <c r="AA98" s="128">
        <f t="shared" si="44"/>
        <v>4</v>
      </c>
      <c r="AB98" s="128">
        <f t="shared" si="45"/>
        <v>16</v>
      </c>
      <c r="AC98" s="128">
        <f t="shared" si="46"/>
        <v>14</v>
      </c>
      <c r="AD98" s="128">
        <f t="shared" si="47"/>
        <v>13</v>
      </c>
      <c r="AE98" s="128">
        <f t="shared" si="48"/>
        <v>12</v>
      </c>
      <c r="AF98" s="128">
        <f t="shared" si="49"/>
        <v>3</v>
      </c>
      <c r="AG98" s="128">
        <f t="shared" si="50"/>
        <v>18</v>
      </c>
      <c r="AH98" s="128">
        <f t="shared" si="51"/>
        <v>1</v>
      </c>
      <c r="AI98" s="128">
        <f t="shared" si="52"/>
        <v>10</v>
      </c>
      <c r="AJ98" s="128">
        <f t="shared" si="53"/>
        <v>2</v>
      </c>
      <c r="AK98" s="128">
        <f t="shared" si="54"/>
        <v>17</v>
      </c>
      <c r="AL98" s="128">
        <f t="shared" si="55"/>
        <v>5</v>
      </c>
      <c r="AM98" s="128">
        <f t="shared" si="56"/>
        <v>11</v>
      </c>
      <c r="AN98" s="128">
        <f t="shared" si="57"/>
        <v>6</v>
      </c>
      <c r="AO98" s="128">
        <f t="shared" si="58"/>
        <v>7</v>
      </c>
      <c r="AP98" s="128">
        <f t="shared" si="59"/>
        <v>8</v>
      </c>
      <c r="AQ98" s="128">
        <f t="shared" si="60"/>
        <v>9</v>
      </c>
      <c r="AR98" s="128">
        <f t="shared" si="61"/>
        <v>10</v>
      </c>
      <c r="AS98" s="128">
        <f t="shared" si="62"/>
        <v>11</v>
      </c>
      <c r="AT98" s="120"/>
      <c r="AV98" s="31"/>
      <c r="AW98" s="31"/>
      <c r="AX98" s="31"/>
      <c r="AY98" s="31"/>
      <c r="AZ98" s="31"/>
      <c r="BA98" s="31"/>
      <c r="BB98" s="31"/>
      <c r="BC98" s="31"/>
      <c r="BD98" s="112"/>
    </row>
    <row r="99" spans="1:56" s="7" customFormat="1" ht="18" customHeight="1" thickBot="1" x14ac:dyDescent="0.35">
      <c r="A99" s="109">
        <v>29</v>
      </c>
      <c r="B99" s="108" t="s">
        <v>111</v>
      </c>
      <c r="C99" s="128">
        <f>C46</f>
        <v>1</v>
      </c>
      <c r="D99" s="128">
        <f t="shared" ref="D99:J99" si="70">D46</f>
        <v>7</v>
      </c>
      <c r="E99" s="128">
        <f t="shared" si="70"/>
        <v>3</v>
      </c>
      <c r="F99" s="128">
        <f t="shared" si="70"/>
        <v>9</v>
      </c>
      <c r="G99" s="128">
        <f t="shared" si="70"/>
        <v>11</v>
      </c>
      <c r="H99" s="128">
        <f t="shared" si="70"/>
        <v>4</v>
      </c>
      <c r="I99" s="128">
        <f t="shared" si="70"/>
        <v>13</v>
      </c>
      <c r="J99" s="128">
        <f t="shared" si="70"/>
        <v>5</v>
      </c>
      <c r="K99" s="128">
        <f>tableauroger!E275</f>
        <v>10</v>
      </c>
      <c r="L99" s="128">
        <f>tableauroger!E276</f>
        <v>12</v>
      </c>
      <c r="M99" s="128">
        <f>tableauroger!E277</f>
        <v>8</v>
      </c>
      <c r="N99" s="128">
        <f>tableauroger!E278</f>
        <v>6</v>
      </c>
      <c r="O99" s="128">
        <f>tableauroger!E279</f>
        <v>14</v>
      </c>
      <c r="P99" s="128">
        <f>tableauroger!E280</f>
        <v>2</v>
      </c>
      <c r="Q99" s="128">
        <f>tableauroger!E281</f>
        <v>15</v>
      </c>
      <c r="R99" s="128">
        <f>tableauroger!E282</f>
        <v>16</v>
      </c>
      <c r="S99" s="128">
        <f>tableauroger!E283</f>
        <v>17</v>
      </c>
      <c r="T99" s="128">
        <f>tableauroger!E284</f>
        <v>18</v>
      </c>
      <c r="U99" s="128">
        <f>tableauroger!E285</f>
        <v>19</v>
      </c>
      <c r="V99" s="128">
        <f>tableauroger!E286</f>
        <v>20</v>
      </c>
      <c r="W99" s="130">
        <f t="shared" si="19"/>
        <v>210</v>
      </c>
      <c r="X99" s="7">
        <v>29</v>
      </c>
      <c r="Y99" s="108" t="s">
        <v>238</v>
      </c>
      <c r="Z99" s="128">
        <f t="shared" si="43"/>
        <v>10</v>
      </c>
      <c r="AA99" s="128">
        <f t="shared" si="44"/>
        <v>16</v>
      </c>
      <c r="AB99" s="128">
        <f t="shared" si="45"/>
        <v>12</v>
      </c>
      <c r="AC99" s="128">
        <f t="shared" si="46"/>
        <v>18</v>
      </c>
      <c r="AD99" s="128">
        <f t="shared" si="47"/>
        <v>2</v>
      </c>
      <c r="AE99" s="128">
        <f t="shared" si="48"/>
        <v>13</v>
      </c>
      <c r="AF99" s="128">
        <f t="shared" si="49"/>
        <v>4</v>
      </c>
      <c r="AG99" s="128">
        <f t="shared" si="50"/>
        <v>14</v>
      </c>
      <c r="AH99" s="128">
        <f t="shared" si="51"/>
        <v>1</v>
      </c>
      <c r="AI99" s="128">
        <f t="shared" si="52"/>
        <v>3</v>
      </c>
      <c r="AJ99" s="128">
        <f t="shared" si="53"/>
        <v>17</v>
      </c>
      <c r="AK99" s="128">
        <f t="shared" si="54"/>
        <v>15</v>
      </c>
      <c r="AL99" s="128">
        <f t="shared" si="55"/>
        <v>5</v>
      </c>
      <c r="AM99" s="128">
        <f t="shared" si="56"/>
        <v>11</v>
      </c>
      <c r="AN99" s="128">
        <f t="shared" si="57"/>
        <v>6</v>
      </c>
      <c r="AO99" s="128">
        <f t="shared" si="58"/>
        <v>7</v>
      </c>
      <c r="AP99" s="128">
        <f t="shared" si="59"/>
        <v>8</v>
      </c>
      <c r="AQ99" s="128">
        <f t="shared" si="60"/>
        <v>9</v>
      </c>
      <c r="AR99" s="128">
        <f t="shared" si="61"/>
        <v>10</v>
      </c>
      <c r="AS99" s="128">
        <f t="shared" si="62"/>
        <v>11</v>
      </c>
      <c r="AT99" s="120"/>
      <c r="AV99" s="31"/>
      <c r="AW99" s="31"/>
      <c r="AX99" s="31"/>
      <c r="AY99" s="31"/>
      <c r="AZ99" s="31"/>
      <c r="BA99" s="31"/>
      <c r="BB99" s="31"/>
      <c r="BC99" s="31"/>
      <c r="BD99" s="112"/>
    </row>
    <row r="100" spans="1:56" s="7" customFormat="1" ht="18" customHeight="1" thickBot="1" x14ac:dyDescent="0.35">
      <c r="A100" s="109">
        <v>30</v>
      </c>
      <c r="B100" s="108" t="s">
        <v>112</v>
      </c>
      <c r="C100" s="128">
        <f t="shared" ref="C100:J100" si="71">C47</f>
        <v>1</v>
      </c>
      <c r="D100" s="128">
        <f t="shared" si="71"/>
        <v>4</v>
      </c>
      <c r="E100" s="128">
        <f t="shared" si="71"/>
        <v>7</v>
      </c>
      <c r="F100" s="128">
        <f t="shared" si="71"/>
        <v>9</v>
      </c>
      <c r="G100" s="128">
        <f t="shared" si="71"/>
        <v>5</v>
      </c>
      <c r="H100" s="128">
        <f t="shared" si="71"/>
        <v>12</v>
      </c>
      <c r="I100" s="128">
        <f t="shared" si="71"/>
        <v>6</v>
      </c>
      <c r="J100" s="128">
        <f t="shared" si="71"/>
        <v>3</v>
      </c>
      <c r="K100" s="128">
        <f>tableauroger!E289</f>
        <v>13</v>
      </c>
      <c r="L100" s="128">
        <f>tableauroger!E290</f>
        <v>11</v>
      </c>
      <c r="M100" s="128">
        <f>tableauroger!E291</f>
        <v>2</v>
      </c>
      <c r="N100" s="128">
        <f>tableauroger!E292</f>
        <v>8</v>
      </c>
      <c r="O100" s="128">
        <f>tableauroger!E293</f>
        <v>10</v>
      </c>
      <c r="P100" s="128">
        <f>tableauroger!E294</f>
        <v>14</v>
      </c>
      <c r="Q100" s="128">
        <f>tableauroger!E295</f>
        <v>15</v>
      </c>
      <c r="R100" s="128">
        <f>tableauroger!E296</f>
        <v>16</v>
      </c>
      <c r="S100" s="128">
        <f>tableauroger!E297</f>
        <v>17</v>
      </c>
      <c r="T100" s="128">
        <f>tableauroger!E298</f>
        <v>18</v>
      </c>
      <c r="U100" s="128">
        <f>tableauroger!E299</f>
        <v>19</v>
      </c>
      <c r="V100" s="128">
        <f>tableauroger!E300</f>
        <v>20</v>
      </c>
      <c r="W100" s="130">
        <f t="shared" si="19"/>
        <v>210</v>
      </c>
      <c r="X100" s="7">
        <v>30</v>
      </c>
      <c r="Y100" s="108" t="s">
        <v>238</v>
      </c>
      <c r="Z100" s="128">
        <f t="shared" si="43"/>
        <v>10</v>
      </c>
      <c r="AA100" s="128">
        <f t="shared" si="44"/>
        <v>13</v>
      </c>
      <c r="AB100" s="128">
        <f t="shared" si="45"/>
        <v>16</v>
      </c>
      <c r="AC100" s="128">
        <f t="shared" si="46"/>
        <v>18</v>
      </c>
      <c r="AD100" s="128">
        <f t="shared" si="47"/>
        <v>14</v>
      </c>
      <c r="AE100" s="128">
        <f t="shared" si="48"/>
        <v>3</v>
      </c>
      <c r="AF100" s="128">
        <f t="shared" si="49"/>
        <v>15</v>
      </c>
      <c r="AG100" s="128">
        <f t="shared" si="50"/>
        <v>12</v>
      </c>
      <c r="AH100" s="128">
        <f t="shared" si="51"/>
        <v>4</v>
      </c>
      <c r="AI100" s="128">
        <f t="shared" si="52"/>
        <v>2</v>
      </c>
      <c r="AJ100" s="128">
        <f t="shared" si="53"/>
        <v>11</v>
      </c>
      <c r="AK100" s="128">
        <f t="shared" si="54"/>
        <v>17</v>
      </c>
      <c r="AL100" s="128">
        <f t="shared" si="55"/>
        <v>1</v>
      </c>
      <c r="AM100" s="128">
        <f t="shared" si="56"/>
        <v>5</v>
      </c>
      <c r="AN100" s="128">
        <f t="shared" si="57"/>
        <v>6</v>
      </c>
      <c r="AO100" s="128">
        <f t="shared" si="58"/>
        <v>7</v>
      </c>
      <c r="AP100" s="128">
        <f t="shared" si="59"/>
        <v>8</v>
      </c>
      <c r="AQ100" s="128">
        <f t="shared" si="60"/>
        <v>9</v>
      </c>
      <c r="AR100" s="128">
        <f t="shared" si="61"/>
        <v>10</v>
      </c>
      <c r="AS100" s="128">
        <f t="shared" si="62"/>
        <v>11</v>
      </c>
      <c r="AT100" s="120"/>
      <c r="AV100" s="31"/>
      <c r="AW100" s="31"/>
      <c r="AX100" s="31"/>
      <c r="AY100" s="31"/>
      <c r="AZ100" s="31"/>
      <c r="BA100" s="31"/>
      <c r="BB100" s="31"/>
      <c r="BC100" s="31"/>
      <c r="BD100" s="112"/>
    </row>
    <row r="101" spans="1:56" s="7" customFormat="1" ht="18" customHeight="1" thickBot="1" x14ac:dyDescent="0.35">
      <c r="A101" s="109">
        <v>31</v>
      </c>
      <c r="B101" s="108" t="s">
        <v>113</v>
      </c>
      <c r="C101" s="128">
        <f t="shared" ref="C101:J101" si="72">C48</f>
        <v>4</v>
      </c>
      <c r="D101" s="128">
        <f t="shared" si="72"/>
        <v>7</v>
      </c>
      <c r="E101" s="128">
        <f>E48</f>
        <v>13</v>
      </c>
      <c r="F101" s="128">
        <f>F48</f>
        <v>6</v>
      </c>
      <c r="G101" s="128">
        <f t="shared" si="72"/>
        <v>9</v>
      </c>
      <c r="H101" s="128">
        <f t="shared" si="72"/>
        <v>5</v>
      </c>
      <c r="I101" s="128">
        <f t="shared" si="72"/>
        <v>3</v>
      </c>
      <c r="J101" s="128">
        <f t="shared" si="72"/>
        <v>1</v>
      </c>
      <c r="K101" s="128">
        <f>tableauroger!E303</f>
        <v>12</v>
      </c>
      <c r="L101" s="128">
        <f>tableauroger!E304</f>
        <v>11</v>
      </c>
      <c r="M101" s="128">
        <f>tableauroger!E305</f>
        <v>2</v>
      </c>
      <c r="N101" s="128">
        <f>tableauroger!E306</f>
        <v>8</v>
      </c>
      <c r="O101" s="128">
        <f>tableauroger!E307</f>
        <v>10</v>
      </c>
      <c r="P101" s="128">
        <f>tableauroger!E308</f>
        <v>14</v>
      </c>
      <c r="Q101" s="128">
        <f>tableauroger!E309</f>
        <v>15</v>
      </c>
      <c r="R101" s="128">
        <f>tableauroger!E310</f>
        <v>16</v>
      </c>
      <c r="S101" s="128">
        <f>tableauroger!E311</f>
        <v>17</v>
      </c>
      <c r="T101" s="128">
        <f>tableauroger!E312</f>
        <v>18</v>
      </c>
      <c r="U101" s="128">
        <f>tableauroger!E313</f>
        <v>19</v>
      </c>
      <c r="V101" s="128">
        <f>tableauroger!E314</f>
        <v>20</v>
      </c>
      <c r="W101" s="130">
        <f t="shared" si="19"/>
        <v>210</v>
      </c>
      <c r="X101" s="7">
        <v>31</v>
      </c>
      <c r="Y101" s="108" t="s">
        <v>238</v>
      </c>
      <c r="Z101" s="128">
        <f t="shared" si="43"/>
        <v>13</v>
      </c>
      <c r="AA101" s="128">
        <f t="shared" si="44"/>
        <v>16</v>
      </c>
      <c r="AB101" s="128">
        <f t="shared" si="45"/>
        <v>4</v>
      </c>
      <c r="AC101" s="128">
        <f t="shared" si="46"/>
        <v>15</v>
      </c>
      <c r="AD101" s="128">
        <f t="shared" si="47"/>
        <v>18</v>
      </c>
      <c r="AE101" s="128">
        <f t="shared" si="48"/>
        <v>14</v>
      </c>
      <c r="AF101" s="128">
        <f t="shared" si="49"/>
        <v>12</v>
      </c>
      <c r="AG101" s="128">
        <f t="shared" si="50"/>
        <v>10</v>
      </c>
      <c r="AH101" s="128">
        <f t="shared" si="51"/>
        <v>3</v>
      </c>
      <c r="AI101" s="128">
        <f t="shared" si="52"/>
        <v>2</v>
      </c>
      <c r="AJ101" s="128">
        <f t="shared" si="53"/>
        <v>11</v>
      </c>
      <c r="AK101" s="128">
        <f t="shared" si="54"/>
        <v>17</v>
      </c>
      <c r="AL101" s="128">
        <f t="shared" si="55"/>
        <v>1</v>
      </c>
      <c r="AM101" s="128">
        <f t="shared" si="56"/>
        <v>5</v>
      </c>
      <c r="AN101" s="128">
        <f t="shared" si="57"/>
        <v>6</v>
      </c>
      <c r="AO101" s="128">
        <f t="shared" si="58"/>
        <v>7</v>
      </c>
      <c r="AP101" s="128">
        <f t="shared" si="59"/>
        <v>8</v>
      </c>
      <c r="AQ101" s="128">
        <f t="shared" si="60"/>
        <v>9</v>
      </c>
      <c r="AR101" s="128">
        <f t="shared" si="61"/>
        <v>10</v>
      </c>
      <c r="AS101" s="128">
        <f t="shared" si="62"/>
        <v>11</v>
      </c>
      <c r="AT101" s="120"/>
      <c r="AV101" s="31"/>
      <c r="AW101" s="31"/>
      <c r="AX101" s="31"/>
      <c r="AY101" s="31"/>
      <c r="AZ101" s="31"/>
      <c r="BA101" s="31"/>
      <c r="BB101" s="31"/>
      <c r="BC101" s="31"/>
      <c r="BD101" s="112"/>
    </row>
    <row r="102" spans="1:56" s="7" customFormat="1" ht="18" customHeight="1" thickBot="1" x14ac:dyDescent="0.35">
      <c r="A102" s="109">
        <v>32</v>
      </c>
      <c r="B102" s="108" t="s">
        <v>114</v>
      </c>
      <c r="C102" s="128">
        <f t="shared" ref="C102:J102" si="73">C49</f>
        <v>9</v>
      </c>
      <c r="D102" s="128">
        <f t="shared" si="73"/>
        <v>13</v>
      </c>
      <c r="E102" s="128">
        <f t="shared" si="73"/>
        <v>5</v>
      </c>
      <c r="F102" s="128">
        <f t="shared" si="73"/>
        <v>6</v>
      </c>
      <c r="G102" s="128">
        <f t="shared" si="73"/>
        <v>4</v>
      </c>
      <c r="H102" s="128">
        <f t="shared" si="73"/>
        <v>7</v>
      </c>
      <c r="I102" s="128">
        <f t="shared" si="73"/>
        <v>12</v>
      </c>
      <c r="J102" s="128">
        <f t="shared" si="73"/>
        <v>1</v>
      </c>
      <c r="K102" s="128">
        <f>tableauroger!E317</f>
        <v>3</v>
      </c>
      <c r="L102" s="128">
        <f>tableauroger!E318</f>
        <v>11</v>
      </c>
      <c r="M102" s="128">
        <f>tableauroger!E319</f>
        <v>2</v>
      </c>
      <c r="N102" s="128">
        <f>tableauroger!E320</f>
        <v>8</v>
      </c>
      <c r="O102" s="128">
        <f>tableauroger!E321</f>
        <v>10</v>
      </c>
      <c r="P102" s="128">
        <f>tableauroger!E322</f>
        <v>14</v>
      </c>
      <c r="Q102" s="128">
        <f>tableauroger!E323</f>
        <v>15</v>
      </c>
      <c r="R102" s="128">
        <f>tableauroger!E324</f>
        <v>16</v>
      </c>
      <c r="S102" s="128">
        <f>tableauroger!E325</f>
        <v>17</v>
      </c>
      <c r="T102" s="128">
        <f>tableauroger!E326</f>
        <v>18</v>
      </c>
      <c r="U102" s="128">
        <f>tableauroger!E327</f>
        <v>19</v>
      </c>
      <c r="V102" s="128">
        <f>tableauroger!E328</f>
        <v>20</v>
      </c>
      <c r="W102" s="130">
        <f t="shared" si="19"/>
        <v>210</v>
      </c>
      <c r="X102" s="7">
        <v>32</v>
      </c>
      <c r="Y102" s="108" t="s">
        <v>238</v>
      </c>
      <c r="Z102" s="128">
        <f t="shared" si="43"/>
        <v>18</v>
      </c>
      <c r="AA102" s="128">
        <f t="shared" si="44"/>
        <v>4</v>
      </c>
      <c r="AB102" s="128">
        <f t="shared" si="45"/>
        <v>14</v>
      </c>
      <c r="AC102" s="128">
        <f t="shared" si="46"/>
        <v>15</v>
      </c>
      <c r="AD102" s="128">
        <f t="shared" si="47"/>
        <v>13</v>
      </c>
      <c r="AE102" s="128">
        <f t="shared" si="48"/>
        <v>16</v>
      </c>
      <c r="AF102" s="128">
        <f t="shared" si="49"/>
        <v>3</v>
      </c>
      <c r="AG102" s="128">
        <f t="shared" si="50"/>
        <v>10</v>
      </c>
      <c r="AH102" s="128">
        <f t="shared" si="51"/>
        <v>12</v>
      </c>
      <c r="AI102" s="128">
        <f t="shared" si="52"/>
        <v>2</v>
      </c>
      <c r="AJ102" s="128">
        <f t="shared" si="53"/>
        <v>11</v>
      </c>
      <c r="AK102" s="128">
        <f t="shared" si="54"/>
        <v>17</v>
      </c>
      <c r="AL102" s="128">
        <f t="shared" si="55"/>
        <v>1</v>
      </c>
      <c r="AM102" s="128">
        <f t="shared" si="56"/>
        <v>5</v>
      </c>
      <c r="AN102" s="128">
        <f t="shared" si="57"/>
        <v>6</v>
      </c>
      <c r="AO102" s="128">
        <f t="shared" si="58"/>
        <v>7</v>
      </c>
      <c r="AP102" s="128">
        <f t="shared" si="59"/>
        <v>8</v>
      </c>
      <c r="AQ102" s="128">
        <f t="shared" si="60"/>
        <v>9</v>
      </c>
      <c r="AR102" s="128">
        <f t="shared" si="61"/>
        <v>10</v>
      </c>
      <c r="AS102" s="128">
        <f t="shared" si="62"/>
        <v>11</v>
      </c>
      <c r="AT102" s="120"/>
      <c r="AV102" s="31"/>
      <c r="AW102" s="31"/>
      <c r="AX102" s="31"/>
      <c r="AY102" s="31"/>
      <c r="AZ102" s="31"/>
      <c r="BA102" s="31"/>
      <c r="BB102" s="31"/>
      <c r="BC102" s="31"/>
      <c r="BD102" s="112"/>
    </row>
    <row r="103" spans="1:56" s="7" customFormat="1" ht="18" customHeight="1" thickBot="1" x14ac:dyDescent="0.35">
      <c r="A103" s="109">
        <v>33</v>
      </c>
      <c r="B103" s="108" t="s">
        <v>115</v>
      </c>
      <c r="C103" s="128">
        <f t="shared" ref="C103:J103" si="74">C50</f>
        <v>7</v>
      </c>
      <c r="D103" s="128">
        <f t="shared" si="74"/>
        <v>4</v>
      </c>
      <c r="E103" s="128">
        <f t="shared" si="74"/>
        <v>1</v>
      </c>
      <c r="F103" s="128">
        <f t="shared" si="74"/>
        <v>6</v>
      </c>
      <c r="G103" s="128">
        <f t="shared" si="74"/>
        <v>9</v>
      </c>
      <c r="H103" s="128">
        <f t="shared" si="74"/>
        <v>5</v>
      </c>
      <c r="I103" s="128">
        <f t="shared" si="74"/>
        <v>12</v>
      </c>
      <c r="J103" s="128">
        <f t="shared" si="74"/>
        <v>11</v>
      </c>
      <c r="K103" s="128">
        <f>tableauroger!E331</f>
        <v>13</v>
      </c>
      <c r="L103" s="128">
        <f>tableauroger!E332</f>
        <v>3</v>
      </c>
      <c r="M103" s="128">
        <f>tableauroger!E333</f>
        <v>2</v>
      </c>
      <c r="N103" s="128">
        <f>tableauroger!E334</f>
        <v>8</v>
      </c>
      <c r="O103" s="128">
        <f>tableauroger!E335</f>
        <v>10</v>
      </c>
      <c r="P103" s="128">
        <f>tableauroger!E336</f>
        <v>14</v>
      </c>
      <c r="Q103" s="128">
        <f>tableauroger!E337</f>
        <v>15</v>
      </c>
      <c r="R103" s="128">
        <f>tableauroger!E338</f>
        <v>16</v>
      </c>
      <c r="S103" s="128">
        <f>tableauroger!E339</f>
        <v>17</v>
      </c>
      <c r="T103" s="128">
        <f>tableauroger!E340</f>
        <v>18</v>
      </c>
      <c r="U103" s="128">
        <f>tableauroger!E341</f>
        <v>19</v>
      </c>
      <c r="V103" s="128">
        <f>tableauroger!E342</f>
        <v>20</v>
      </c>
      <c r="W103" s="130">
        <f t="shared" si="19"/>
        <v>210</v>
      </c>
      <c r="X103" s="7">
        <v>33</v>
      </c>
      <c r="Y103" s="108" t="s">
        <v>238</v>
      </c>
      <c r="Z103" s="128">
        <f t="shared" si="43"/>
        <v>16</v>
      </c>
      <c r="AA103" s="128">
        <f t="shared" si="44"/>
        <v>13</v>
      </c>
      <c r="AB103" s="128">
        <f t="shared" si="45"/>
        <v>10</v>
      </c>
      <c r="AC103" s="128">
        <f t="shared" si="46"/>
        <v>15</v>
      </c>
      <c r="AD103" s="128">
        <f t="shared" si="47"/>
        <v>18</v>
      </c>
      <c r="AE103" s="128">
        <f t="shared" si="48"/>
        <v>14</v>
      </c>
      <c r="AF103" s="128">
        <f t="shared" si="49"/>
        <v>3</v>
      </c>
      <c r="AG103" s="128">
        <f t="shared" si="50"/>
        <v>2</v>
      </c>
      <c r="AH103" s="128">
        <f t="shared" si="51"/>
        <v>4</v>
      </c>
      <c r="AI103" s="128">
        <f t="shared" si="52"/>
        <v>12</v>
      </c>
      <c r="AJ103" s="128">
        <f t="shared" si="53"/>
        <v>11</v>
      </c>
      <c r="AK103" s="128">
        <f t="shared" si="54"/>
        <v>17</v>
      </c>
      <c r="AL103" s="128">
        <f t="shared" si="55"/>
        <v>1</v>
      </c>
      <c r="AM103" s="128">
        <f t="shared" si="56"/>
        <v>5</v>
      </c>
      <c r="AN103" s="128">
        <f t="shared" si="57"/>
        <v>6</v>
      </c>
      <c r="AO103" s="128">
        <f t="shared" si="58"/>
        <v>7</v>
      </c>
      <c r="AP103" s="128">
        <f t="shared" si="59"/>
        <v>8</v>
      </c>
      <c r="AQ103" s="128">
        <f t="shared" si="60"/>
        <v>9</v>
      </c>
      <c r="AR103" s="128">
        <f t="shared" si="61"/>
        <v>10</v>
      </c>
      <c r="AS103" s="128">
        <f t="shared" si="62"/>
        <v>11</v>
      </c>
      <c r="AT103" s="120"/>
      <c r="AV103" s="31"/>
      <c r="AW103" s="31"/>
      <c r="AX103" s="31"/>
      <c r="AY103" s="31"/>
      <c r="AZ103" s="31"/>
      <c r="BA103" s="31"/>
      <c r="BB103" s="31"/>
      <c r="BC103" s="31"/>
      <c r="BD103" s="112"/>
    </row>
    <row r="104" spans="1:56" s="7" customFormat="1" ht="18" customHeight="1" thickBot="1" x14ac:dyDescent="0.35">
      <c r="A104" s="109">
        <v>34</v>
      </c>
      <c r="B104" s="108" t="s">
        <v>116</v>
      </c>
      <c r="C104" s="128">
        <f t="shared" ref="C104:J104" si="75">C51</f>
        <v>1</v>
      </c>
      <c r="D104" s="128">
        <f t="shared" si="75"/>
        <v>4</v>
      </c>
      <c r="E104" s="128">
        <f t="shared" si="75"/>
        <v>13</v>
      </c>
      <c r="F104" s="128">
        <f t="shared" si="75"/>
        <v>9</v>
      </c>
      <c r="G104" s="128">
        <f t="shared" si="75"/>
        <v>7</v>
      </c>
      <c r="H104" s="128">
        <f t="shared" si="75"/>
        <v>5</v>
      </c>
      <c r="I104" s="128">
        <f t="shared" si="75"/>
        <v>6</v>
      </c>
      <c r="J104" s="128">
        <f t="shared" si="75"/>
        <v>12</v>
      </c>
      <c r="K104" s="128">
        <f>tableauroger!E345</f>
        <v>3</v>
      </c>
      <c r="L104" s="128">
        <f>tableauroger!E346</f>
        <v>11</v>
      </c>
      <c r="M104" s="128">
        <f>tableauroger!E347</f>
        <v>2</v>
      </c>
      <c r="N104" s="128">
        <f>tableauroger!E348</f>
        <v>8</v>
      </c>
      <c r="O104" s="128">
        <f>tableauroger!E349</f>
        <v>10</v>
      </c>
      <c r="P104" s="128">
        <f>tableauroger!E350</f>
        <v>14</v>
      </c>
      <c r="Q104" s="128">
        <f>tableauroger!E351</f>
        <v>15</v>
      </c>
      <c r="R104" s="128">
        <f>tableauroger!E352</f>
        <v>16</v>
      </c>
      <c r="S104" s="128">
        <f>tableauroger!E353</f>
        <v>17</v>
      </c>
      <c r="T104" s="128">
        <f>tableauroger!E354</f>
        <v>18</v>
      </c>
      <c r="U104" s="128">
        <f>tableauroger!E355</f>
        <v>19</v>
      </c>
      <c r="V104" s="128">
        <f>tableauroger!E356</f>
        <v>20</v>
      </c>
      <c r="W104" s="130">
        <f t="shared" si="19"/>
        <v>210</v>
      </c>
      <c r="X104" s="7">
        <v>34</v>
      </c>
      <c r="Y104" s="108" t="s">
        <v>238</v>
      </c>
      <c r="Z104" s="128">
        <f t="shared" si="43"/>
        <v>10</v>
      </c>
      <c r="AA104" s="128">
        <f t="shared" si="44"/>
        <v>13</v>
      </c>
      <c r="AB104" s="128">
        <f t="shared" si="45"/>
        <v>4</v>
      </c>
      <c r="AC104" s="128">
        <f t="shared" si="46"/>
        <v>18</v>
      </c>
      <c r="AD104" s="128">
        <f t="shared" si="47"/>
        <v>16</v>
      </c>
      <c r="AE104" s="128">
        <f t="shared" si="48"/>
        <v>14</v>
      </c>
      <c r="AF104" s="128">
        <f t="shared" si="49"/>
        <v>15</v>
      </c>
      <c r="AG104" s="128">
        <f t="shared" si="50"/>
        <v>3</v>
      </c>
      <c r="AH104" s="128">
        <f t="shared" si="51"/>
        <v>12</v>
      </c>
      <c r="AI104" s="128">
        <f t="shared" si="52"/>
        <v>2</v>
      </c>
      <c r="AJ104" s="128">
        <f t="shared" si="53"/>
        <v>11</v>
      </c>
      <c r="AK104" s="128">
        <f t="shared" si="54"/>
        <v>17</v>
      </c>
      <c r="AL104" s="128">
        <f t="shared" si="55"/>
        <v>1</v>
      </c>
      <c r="AM104" s="128">
        <f t="shared" si="56"/>
        <v>5</v>
      </c>
      <c r="AN104" s="128">
        <f t="shared" si="57"/>
        <v>6</v>
      </c>
      <c r="AO104" s="128">
        <f t="shared" si="58"/>
        <v>7</v>
      </c>
      <c r="AP104" s="128">
        <f t="shared" si="59"/>
        <v>8</v>
      </c>
      <c r="AQ104" s="128">
        <f t="shared" si="60"/>
        <v>9</v>
      </c>
      <c r="AR104" s="128">
        <f t="shared" si="61"/>
        <v>10</v>
      </c>
      <c r="AS104" s="128">
        <f t="shared" si="62"/>
        <v>11</v>
      </c>
      <c r="AT104" s="120"/>
      <c r="AV104" s="31"/>
      <c r="AW104" s="31"/>
      <c r="AX104" s="31"/>
      <c r="AY104" s="31"/>
      <c r="AZ104" s="31"/>
      <c r="BA104" s="31"/>
      <c r="BB104" s="31"/>
      <c r="BC104" s="31"/>
      <c r="BD104" s="112"/>
    </row>
    <row r="105" spans="1:56" s="7" customFormat="1" ht="18" customHeight="1" thickBot="1" x14ac:dyDescent="0.35">
      <c r="A105" s="109">
        <v>35</v>
      </c>
      <c r="B105" s="108" t="s">
        <v>117</v>
      </c>
      <c r="C105" s="128">
        <f t="shared" ref="C105:J105" si="76">C52</f>
        <v>1</v>
      </c>
      <c r="D105" s="128">
        <f t="shared" si="76"/>
        <v>7</v>
      </c>
      <c r="E105" s="128">
        <f t="shared" si="76"/>
        <v>5</v>
      </c>
      <c r="F105" s="128">
        <f t="shared" si="76"/>
        <v>9</v>
      </c>
      <c r="G105" s="128">
        <f t="shared" si="76"/>
        <v>4</v>
      </c>
      <c r="H105" s="128">
        <f t="shared" si="76"/>
        <v>13</v>
      </c>
      <c r="I105" s="128">
        <f t="shared" si="76"/>
        <v>3</v>
      </c>
      <c r="J105" s="128">
        <f t="shared" si="76"/>
        <v>6</v>
      </c>
      <c r="K105" s="128">
        <f>tableauroger!E359</f>
        <v>12</v>
      </c>
      <c r="L105" s="128">
        <f>tableauroger!E360</f>
        <v>11</v>
      </c>
      <c r="M105" s="128">
        <f>tableauroger!E361</f>
        <v>2</v>
      </c>
      <c r="N105" s="128">
        <f>tableauroger!E362</f>
        <v>8</v>
      </c>
      <c r="O105" s="128">
        <f>tableauroger!E363</f>
        <v>10</v>
      </c>
      <c r="P105" s="128">
        <f>tableauroger!E364</f>
        <v>14</v>
      </c>
      <c r="Q105" s="128">
        <f>tableauroger!E365</f>
        <v>15</v>
      </c>
      <c r="R105" s="128">
        <f>tableauroger!E366</f>
        <v>16</v>
      </c>
      <c r="S105" s="128">
        <f>tableauroger!E367</f>
        <v>17</v>
      </c>
      <c r="T105" s="128">
        <f>tableauroger!E368</f>
        <v>18</v>
      </c>
      <c r="U105" s="128">
        <f>tableauroger!E369</f>
        <v>19</v>
      </c>
      <c r="V105" s="128">
        <f>tableauroger!E370</f>
        <v>20</v>
      </c>
      <c r="W105" s="130">
        <f t="shared" si="19"/>
        <v>210</v>
      </c>
      <c r="X105" s="7">
        <v>35</v>
      </c>
      <c r="Y105" s="108" t="s">
        <v>238</v>
      </c>
      <c r="Z105" s="128">
        <f t="shared" si="43"/>
        <v>10</v>
      </c>
      <c r="AA105" s="128">
        <f t="shared" si="44"/>
        <v>16</v>
      </c>
      <c r="AB105" s="128">
        <f t="shared" si="45"/>
        <v>14</v>
      </c>
      <c r="AC105" s="128">
        <f t="shared" si="46"/>
        <v>18</v>
      </c>
      <c r="AD105" s="128">
        <f t="shared" si="47"/>
        <v>13</v>
      </c>
      <c r="AE105" s="128">
        <f t="shared" si="48"/>
        <v>4</v>
      </c>
      <c r="AF105" s="128">
        <f t="shared" si="49"/>
        <v>12</v>
      </c>
      <c r="AG105" s="128">
        <f t="shared" si="50"/>
        <v>15</v>
      </c>
      <c r="AH105" s="128">
        <f t="shared" si="51"/>
        <v>3</v>
      </c>
      <c r="AI105" s="128">
        <f t="shared" si="52"/>
        <v>2</v>
      </c>
      <c r="AJ105" s="128">
        <f t="shared" si="53"/>
        <v>11</v>
      </c>
      <c r="AK105" s="128">
        <f t="shared" si="54"/>
        <v>17</v>
      </c>
      <c r="AL105" s="128">
        <f t="shared" si="55"/>
        <v>1</v>
      </c>
      <c r="AM105" s="128">
        <f t="shared" si="56"/>
        <v>5</v>
      </c>
      <c r="AN105" s="128">
        <f t="shared" si="57"/>
        <v>6</v>
      </c>
      <c r="AO105" s="128">
        <f t="shared" si="58"/>
        <v>7</v>
      </c>
      <c r="AP105" s="128">
        <f t="shared" si="59"/>
        <v>8</v>
      </c>
      <c r="AQ105" s="128">
        <f t="shared" si="60"/>
        <v>9</v>
      </c>
      <c r="AR105" s="128">
        <f t="shared" si="61"/>
        <v>10</v>
      </c>
      <c r="AS105" s="128">
        <f t="shared" si="62"/>
        <v>11</v>
      </c>
      <c r="AT105" s="120"/>
      <c r="AV105" s="31"/>
      <c r="AW105" s="31"/>
      <c r="AX105" s="31"/>
      <c r="AY105" s="31"/>
      <c r="AZ105" s="31"/>
      <c r="BA105" s="31"/>
      <c r="BB105" s="31"/>
      <c r="BC105" s="31"/>
      <c r="BD105" s="112"/>
    </row>
    <row r="106" spans="1:56" s="7" customFormat="1" ht="18" customHeight="1" thickBot="1" x14ac:dyDescent="0.35">
      <c r="A106" s="109">
        <v>36</v>
      </c>
      <c r="B106" s="108" t="s">
        <v>118</v>
      </c>
      <c r="C106" s="128">
        <f t="shared" ref="C106:J106" si="77">C53</f>
        <v>4</v>
      </c>
      <c r="D106" s="128">
        <f t="shared" si="77"/>
        <v>7</v>
      </c>
      <c r="E106" s="128">
        <f t="shared" si="77"/>
        <v>3</v>
      </c>
      <c r="F106" s="128">
        <f t="shared" si="77"/>
        <v>7</v>
      </c>
      <c r="G106" s="128">
        <f t="shared" si="77"/>
        <v>9</v>
      </c>
      <c r="H106" s="128">
        <f t="shared" si="77"/>
        <v>11</v>
      </c>
      <c r="I106" s="128">
        <f t="shared" si="77"/>
        <v>9</v>
      </c>
      <c r="J106" s="128">
        <f t="shared" si="77"/>
        <v>1</v>
      </c>
      <c r="K106" s="128">
        <f>tableauroger!E373</f>
        <v>13</v>
      </c>
      <c r="L106" s="128">
        <f>tableauroger!E374</f>
        <v>5</v>
      </c>
      <c r="M106" s="128">
        <f>tableauroger!E375</f>
        <v>12</v>
      </c>
      <c r="N106" s="128">
        <f>tableauroger!E376</f>
        <v>6</v>
      </c>
      <c r="O106" s="128">
        <f>tableauroger!E377</f>
        <v>8</v>
      </c>
      <c r="P106" s="128">
        <f>tableauroger!E378</f>
        <v>2</v>
      </c>
      <c r="Q106" s="128">
        <f>tableauroger!E379</f>
        <v>14</v>
      </c>
      <c r="R106" s="128">
        <f>tableauroger!E380</f>
        <v>16</v>
      </c>
      <c r="S106" s="128">
        <f>tableauroger!E381</f>
        <v>16</v>
      </c>
      <c r="T106" s="128">
        <f>tableauroger!E382</f>
        <v>17</v>
      </c>
      <c r="U106" s="128">
        <f>tableauroger!E383</f>
        <v>18</v>
      </c>
      <c r="V106" s="128">
        <f>tableauroger!E385</f>
        <v>20</v>
      </c>
      <c r="W106" s="130">
        <f t="shared" si="19"/>
        <v>198</v>
      </c>
      <c r="X106" s="7">
        <v>36</v>
      </c>
      <c r="Y106" s="108" t="s">
        <v>238</v>
      </c>
      <c r="Z106" s="128">
        <f t="shared" si="43"/>
        <v>13</v>
      </c>
      <c r="AA106" s="128">
        <f t="shared" si="44"/>
        <v>16</v>
      </c>
      <c r="AB106" s="128">
        <f t="shared" si="45"/>
        <v>12</v>
      </c>
      <c r="AC106" s="128">
        <f t="shared" si="46"/>
        <v>16</v>
      </c>
      <c r="AD106" s="128">
        <f t="shared" si="47"/>
        <v>18</v>
      </c>
      <c r="AE106" s="128">
        <f t="shared" si="48"/>
        <v>2</v>
      </c>
      <c r="AF106" s="128">
        <f t="shared" si="49"/>
        <v>18</v>
      </c>
      <c r="AG106" s="128">
        <f t="shared" si="50"/>
        <v>10</v>
      </c>
      <c r="AH106" s="128">
        <f t="shared" si="51"/>
        <v>4</v>
      </c>
      <c r="AI106" s="128">
        <f t="shared" si="52"/>
        <v>14</v>
      </c>
      <c r="AJ106" s="128">
        <f t="shared" si="53"/>
        <v>3</v>
      </c>
      <c r="AK106" s="128">
        <f t="shared" si="54"/>
        <v>15</v>
      </c>
      <c r="AL106" s="128">
        <f t="shared" si="55"/>
        <v>17</v>
      </c>
      <c r="AM106" s="128">
        <f t="shared" si="56"/>
        <v>11</v>
      </c>
      <c r="AN106" s="128">
        <f t="shared" si="57"/>
        <v>5</v>
      </c>
      <c r="AO106" s="128">
        <f t="shared" si="58"/>
        <v>7</v>
      </c>
      <c r="AP106" s="128">
        <f t="shared" si="59"/>
        <v>7</v>
      </c>
      <c r="AQ106" s="128">
        <f t="shared" si="60"/>
        <v>8</v>
      </c>
      <c r="AR106" s="128">
        <f t="shared" si="61"/>
        <v>9</v>
      </c>
      <c r="AS106" s="128">
        <f t="shared" si="62"/>
        <v>11</v>
      </c>
      <c r="AT106" s="120"/>
      <c r="AV106" s="31"/>
      <c r="AW106" s="31"/>
      <c r="AX106" s="31"/>
      <c r="AY106" s="31"/>
      <c r="AZ106" s="31"/>
      <c r="BA106" s="31"/>
      <c r="BB106" s="31"/>
      <c r="BC106" s="31"/>
      <c r="BD106" s="112"/>
    </row>
    <row r="107" spans="1:56" s="7" customFormat="1" ht="18" customHeight="1" thickBot="1" x14ac:dyDescent="0.35">
      <c r="A107" s="109">
        <v>37</v>
      </c>
      <c r="B107" s="108" t="s">
        <v>119</v>
      </c>
      <c r="C107" s="128">
        <f t="shared" ref="C107:J107" si="78">C54</f>
        <v>4</v>
      </c>
      <c r="D107" s="128">
        <f t="shared" si="78"/>
        <v>13</v>
      </c>
      <c r="E107" s="128">
        <f t="shared" si="78"/>
        <v>9</v>
      </c>
      <c r="F107" s="128">
        <f t="shared" si="78"/>
        <v>11</v>
      </c>
      <c r="G107" s="128">
        <f t="shared" si="78"/>
        <v>1</v>
      </c>
      <c r="H107" s="128">
        <f t="shared" si="78"/>
        <v>7</v>
      </c>
      <c r="I107" s="128">
        <f t="shared" si="78"/>
        <v>3</v>
      </c>
      <c r="J107" s="128">
        <f t="shared" si="78"/>
        <v>5</v>
      </c>
      <c r="K107" s="128">
        <f>tableauroger!E388</f>
        <v>12</v>
      </c>
      <c r="L107" s="128">
        <f>tableauroger!E389</f>
        <v>6</v>
      </c>
      <c r="M107" s="128">
        <f>tableauroger!E390</f>
        <v>8</v>
      </c>
      <c r="N107" s="128">
        <f>tableauroger!E391</f>
        <v>2</v>
      </c>
      <c r="O107" s="128">
        <f>tableauroger!E392</f>
        <v>14</v>
      </c>
      <c r="P107" s="128">
        <f>tableauroger!E393</f>
        <v>16</v>
      </c>
      <c r="Q107" s="128">
        <f>tableauroger!E394</f>
        <v>16</v>
      </c>
      <c r="R107" s="128">
        <f>tableauroger!E395</f>
        <v>17</v>
      </c>
      <c r="S107" s="128">
        <f>tableauroger!E396</f>
        <v>18</v>
      </c>
      <c r="T107" s="128">
        <f>tableauroger!E397</f>
        <v>19</v>
      </c>
      <c r="U107" s="128">
        <f>tableauroger!F397</f>
        <v>0</v>
      </c>
      <c r="V107" s="128">
        <f>tableauroger!E398</f>
        <v>20</v>
      </c>
      <c r="W107" s="130">
        <f t="shared" si="19"/>
        <v>201</v>
      </c>
      <c r="X107" s="7">
        <v>37</v>
      </c>
      <c r="Y107" s="108" t="s">
        <v>238</v>
      </c>
      <c r="Z107" s="128">
        <f t="shared" si="43"/>
        <v>13</v>
      </c>
      <c r="AA107" s="128">
        <f t="shared" si="44"/>
        <v>4</v>
      </c>
      <c r="AB107" s="128">
        <f t="shared" si="45"/>
        <v>18</v>
      </c>
      <c r="AC107" s="128">
        <f t="shared" si="46"/>
        <v>2</v>
      </c>
      <c r="AD107" s="128">
        <f t="shared" si="47"/>
        <v>10</v>
      </c>
      <c r="AE107" s="128">
        <f t="shared" si="48"/>
        <v>16</v>
      </c>
      <c r="AF107" s="128">
        <f t="shared" si="49"/>
        <v>12</v>
      </c>
      <c r="AG107" s="128">
        <f t="shared" si="50"/>
        <v>14</v>
      </c>
      <c r="AH107" s="128">
        <f t="shared" si="51"/>
        <v>3</v>
      </c>
      <c r="AI107" s="128">
        <f t="shared" si="52"/>
        <v>15</v>
      </c>
      <c r="AJ107" s="128">
        <f t="shared" si="53"/>
        <v>17</v>
      </c>
      <c r="AK107" s="128">
        <f t="shared" si="54"/>
        <v>11</v>
      </c>
      <c r="AL107" s="128">
        <f t="shared" si="55"/>
        <v>5</v>
      </c>
      <c r="AM107" s="128">
        <f t="shared" si="56"/>
        <v>7</v>
      </c>
      <c r="AN107" s="128">
        <f t="shared" si="57"/>
        <v>7</v>
      </c>
      <c r="AO107" s="128">
        <f t="shared" si="58"/>
        <v>8</v>
      </c>
      <c r="AP107" s="128">
        <f t="shared" si="59"/>
        <v>9</v>
      </c>
      <c r="AQ107" s="128">
        <f t="shared" si="60"/>
        <v>10</v>
      </c>
      <c r="AR107" s="128">
        <f t="shared" si="61"/>
        <v>9</v>
      </c>
      <c r="AS107" s="128">
        <f t="shared" si="62"/>
        <v>11</v>
      </c>
      <c r="AT107" s="120"/>
      <c r="AV107" s="31"/>
      <c r="AW107" s="31"/>
      <c r="AX107" s="31"/>
      <c r="AY107" s="31"/>
      <c r="AZ107" s="31"/>
      <c r="BA107" s="31"/>
      <c r="BB107" s="31"/>
      <c r="BC107" s="31"/>
      <c r="BD107" s="112"/>
    </row>
    <row r="108" spans="1:56" s="7" customFormat="1" ht="18" customHeight="1" thickBot="1" x14ac:dyDescent="0.35">
      <c r="A108" s="109">
        <v>38</v>
      </c>
      <c r="B108" s="108" t="s">
        <v>120</v>
      </c>
      <c r="C108" s="128">
        <f t="shared" ref="C108:J108" si="79">C55</f>
        <v>13</v>
      </c>
      <c r="D108" s="128">
        <f t="shared" si="79"/>
        <v>4</v>
      </c>
      <c r="E108" s="128">
        <f t="shared" si="79"/>
        <v>1</v>
      </c>
      <c r="F108" s="128">
        <f t="shared" si="79"/>
        <v>9</v>
      </c>
      <c r="G108" s="128">
        <f t="shared" si="79"/>
        <v>12</v>
      </c>
      <c r="H108" s="128">
        <f t="shared" si="79"/>
        <v>7</v>
      </c>
      <c r="I108" s="128">
        <f t="shared" si="79"/>
        <v>5</v>
      </c>
      <c r="J108" s="128">
        <f t="shared" si="79"/>
        <v>11</v>
      </c>
      <c r="K108" s="128">
        <f>tableauroger!E401</f>
        <v>3</v>
      </c>
      <c r="L108" s="128">
        <f>tableauroger!E402</f>
        <v>6</v>
      </c>
      <c r="M108" s="128">
        <f>tableauroger!E403</f>
        <v>8</v>
      </c>
      <c r="N108" s="128">
        <f>tableauroger!E404</f>
        <v>2</v>
      </c>
      <c r="O108" s="128">
        <f>tableauroger!E405</f>
        <v>14</v>
      </c>
      <c r="P108" s="128">
        <f>tableauroger!E406</f>
        <v>16</v>
      </c>
      <c r="Q108" s="128">
        <f>tableauroger!E407</f>
        <v>16</v>
      </c>
      <c r="R108" s="128">
        <f>tableauroger!E408</f>
        <v>17</v>
      </c>
      <c r="S108" s="128">
        <f>tableauroger!E409</f>
        <v>18</v>
      </c>
      <c r="T108" s="128">
        <f>tableauroger!E410</f>
        <v>19</v>
      </c>
      <c r="U108" s="128">
        <f>tableauroger!F410</f>
        <v>0</v>
      </c>
      <c r="V108" s="128">
        <f>tableauroger!E411</f>
        <v>20</v>
      </c>
      <c r="W108" s="130">
        <f t="shared" si="19"/>
        <v>201</v>
      </c>
      <c r="X108" s="7">
        <v>38</v>
      </c>
      <c r="Y108" s="108" t="s">
        <v>238</v>
      </c>
      <c r="Z108" s="128">
        <f t="shared" si="43"/>
        <v>4</v>
      </c>
      <c r="AA108" s="128">
        <f t="shared" si="44"/>
        <v>13</v>
      </c>
      <c r="AB108" s="128">
        <f t="shared" si="45"/>
        <v>10</v>
      </c>
      <c r="AC108" s="128">
        <f t="shared" si="46"/>
        <v>18</v>
      </c>
      <c r="AD108" s="128">
        <f t="shared" si="47"/>
        <v>3</v>
      </c>
      <c r="AE108" s="128">
        <f t="shared" si="48"/>
        <v>16</v>
      </c>
      <c r="AF108" s="128">
        <f t="shared" si="49"/>
        <v>14</v>
      </c>
      <c r="AG108" s="128">
        <f t="shared" si="50"/>
        <v>2</v>
      </c>
      <c r="AH108" s="128">
        <f t="shared" si="51"/>
        <v>12</v>
      </c>
      <c r="AI108" s="128">
        <f t="shared" si="52"/>
        <v>15</v>
      </c>
      <c r="AJ108" s="128">
        <f t="shared" si="53"/>
        <v>17</v>
      </c>
      <c r="AK108" s="128">
        <f t="shared" si="54"/>
        <v>11</v>
      </c>
      <c r="AL108" s="128">
        <f t="shared" si="55"/>
        <v>5</v>
      </c>
      <c r="AM108" s="128">
        <f t="shared" si="56"/>
        <v>7</v>
      </c>
      <c r="AN108" s="128">
        <f t="shared" si="57"/>
        <v>7</v>
      </c>
      <c r="AO108" s="128">
        <f t="shared" si="58"/>
        <v>8</v>
      </c>
      <c r="AP108" s="128">
        <f t="shared" si="59"/>
        <v>9</v>
      </c>
      <c r="AQ108" s="128">
        <f t="shared" si="60"/>
        <v>10</v>
      </c>
      <c r="AR108" s="128">
        <f t="shared" si="61"/>
        <v>9</v>
      </c>
      <c r="AS108" s="128">
        <f t="shared" si="62"/>
        <v>11</v>
      </c>
      <c r="AT108" s="120"/>
      <c r="AV108" s="31"/>
      <c r="AW108" s="31"/>
      <c r="AX108" s="31"/>
      <c r="AY108" s="31"/>
      <c r="AZ108" s="31"/>
      <c r="BA108" s="31"/>
      <c r="BB108" s="31"/>
      <c r="BC108" s="31"/>
      <c r="BD108" s="112"/>
    </row>
    <row r="109" spans="1:56" s="7" customFormat="1" ht="18" customHeight="1" thickBot="1" x14ac:dyDescent="0.35">
      <c r="A109" s="109">
        <v>39</v>
      </c>
      <c r="B109" s="108" t="s">
        <v>121</v>
      </c>
      <c r="C109" s="128">
        <f t="shared" ref="C109:J109" si="80">C56</f>
        <v>9</v>
      </c>
      <c r="D109" s="128">
        <f t="shared" si="80"/>
        <v>13</v>
      </c>
      <c r="E109" s="128">
        <f t="shared" si="80"/>
        <v>4</v>
      </c>
      <c r="F109" s="128">
        <f t="shared" si="80"/>
        <v>7</v>
      </c>
      <c r="G109" s="128">
        <f t="shared" si="80"/>
        <v>1</v>
      </c>
      <c r="H109" s="128">
        <f t="shared" si="80"/>
        <v>3</v>
      </c>
      <c r="I109" s="128">
        <f t="shared" si="80"/>
        <v>5</v>
      </c>
      <c r="J109" s="128">
        <f t="shared" si="80"/>
        <v>12</v>
      </c>
      <c r="K109" s="128">
        <f>tableauroger!E414</f>
        <v>6</v>
      </c>
      <c r="L109" s="128">
        <f>tableauroger!E415</f>
        <v>8</v>
      </c>
      <c r="M109" s="128">
        <f>tableauroger!E416</f>
        <v>14</v>
      </c>
      <c r="N109" s="128">
        <f>tableauroger!E417</f>
        <v>15</v>
      </c>
      <c r="O109" s="128">
        <f>tableauroger!E418</f>
        <v>10</v>
      </c>
      <c r="P109" s="128">
        <f>tableauroger!E419</f>
        <v>11</v>
      </c>
      <c r="Q109" s="128">
        <f>tableauroger!E420</f>
        <v>2</v>
      </c>
      <c r="R109" s="128">
        <f>tableauroger!E421</f>
        <v>16</v>
      </c>
      <c r="S109" s="128">
        <f>tableauroger!E422</f>
        <v>17</v>
      </c>
      <c r="T109" s="128">
        <f>tableauroger!E423</f>
        <v>18</v>
      </c>
      <c r="U109" s="128">
        <f>tableauroger!E424</f>
        <v>19</v>
      </c>
      <c r="V109" s="128">
        <f>tableauroger!E425</f>
        <v>20</v>
      </c>
      <c r="W109" s="130">
        <f t="shared" si="19"/>
        <v>210</v>
      </c>
      <c r="X109" s="7">
        <v>39</v>
      </c>
      <c r="Y109" s="108" t="s">
        <v>238</v>
      </c>
      <c r="Z109" s="128">
        <f t="shared" si="43"/>
        <v>18</v>
      </c>
      <c r="AA109" s="128">
        <f t="shared" si="44"/>
        <v>4</v>
      </c>
      <c r="AB109" s="128">
        <f t="shared" si="45"/>
        <v>13</v>
      </c>
      <c r="AC109" s="128">
        <f t="shared" si="46"/>
        <v>16</v>
      </c>
      <c r="AD109" s="128">
        <f t="shared" si="47"/>
        <v>10</v>
      </c>
      <c r="AE109" s="128">
        <f t="shared" si="48"/>
        <v>12</v>
      </c>
      <c r="AF109" s="128">
        <f t="shared" si="49"/>
        <v>14</v>
      </c>
      <c r="AG109" s="128">
        <f t="shared" si="50"/>
        <v>3</v>
      </c>
      <c r="AH109" s="128">
        <f t="shared" si="51"/>
        <v>15</v>
      </c>
      <c r="AI109" s="128">
        <f t="shared" si="52"/>
        <v>17</v>
      </c>
      <c r="AJ109" s="128">
        <f t="shared" si="53"/>
        <v>5</v>
      </c>
      <c r="AK109" s="128">
        <f t="shared" si="54"/>
        <v>6</v>
      </c>
      <c r="AL109" s="128">
        <f t="shared" si="55"/>
        <v>1</v>
      </c>
      <c r="AM109" s="128">
        <f t="shared" si="56"/>
        <v>2</v>
      </c>
      <c r="AN109" s="128">
        <f t="shared" si="57"/>
        <v>11</v>
      </c>
      <c r="AO109" s="128">
        <f t="shared" si="58"/>
        <v>7</v>
      </c>
      <c r="AP109" s="128">
        <f t="shared" si="59"/>
        <v>8</v>
      </c>
      <c r="AQ109" s="128">
        <f t="shared" si="60"/>
        <v>9</v>
      </c>
      <c r="AR109" s="128">
        <f t="shared" si="61"/>
        <v>10</v>
      </c>
      <c r="AS109" s="128">
        <f t="shared" si="62"/>
        <v>11</v>
      </c>
      <c r="AT109" s="120"/>
      <c r="AV109" s="31"/>
      <c r="AW109" s="31"/>
      <c r="AX109" s="31"/>
      <c r="AY109" s="31"/>
      <c r="AZ109" s="31"/>
      <c r="BA109" s="31"/>
      <c r="BB109" s="31"/>
      <c r="BC109" s="31"/>
      <c r="BD109" s="112"/>
    </row>
    <row r="110" spans="1:56" s="7" customFormat="1" ht="18" customHeight="1" thickBot="1" x14ac:dyDescent="0.35">
      <c r="A110" s="109">
        <v>40</v>
      </c>
      <c r="B110" s="108" t="s">
        <v>122</v>
      </c>
      <c r="C110" s="128">
        <f t="shared" ref="C110:J110" si="81">C57</f>
        <v>13</v>
      </c>
      <c r="D110" s="128">
        <f t="shared" si="81"/>
        <v>7</v>
      </c>
      <c r="E110" s="128">
        <f t="shared" si="81"/>
        <v>5</v>
      </c>
      <c r="F110" s="128">
        <f t="shared" si="81"/>
        <v>12</v>
      </c>
      <c r="G110" s="128">
        <f t="shared" si="81"/>
        <v>11</v>
      </c>
      <c r="H110" s="128">
        <f t="shared" si="81"/>
        <v>6</v>
      </c>
      <c r="I110" s="128">
        <f t="shared" si="81"/>
        <v>4</v>
      </c>
      <c r="J110" s="128">
        <f t="shared" si="81"/>
        <v>9</v>
      </c>
      <c r="K110" s="128">
        <f>tableauroger!E428</f>
        <v>3</v>
      </c>
      <c r="L110" s="128">
        <f>tableauroger!E429</f>
        <v>1</v>
      </c>
      <c r="M110" s="128">
        <f>tableauroger!E430</f>
        <v>8</v>
      </c>
      <c r="N110" s="128">
        <f>tableauroger!E431</f>
        <v>14</v>
      </c>
      <c r="O110" s="128">
        <f>tableauroger!E432</f>
        <v>15</v>
      </c>
      <c r="P110" s="128">
        <f>tableauroger!E433</f>
        <v>10</v>
      </c>
      <c r="Q110" s="128">
        <f>tableauroger!E434</f>
        <v>2</v>
      </c>
      <c r="R110" s="128">
        <f>tableauroger!E435</f>
        <v>16</v>
      </c>
      <c r="S110" s="128">
        <f>tableauroger!E436</f>
        <v>17</v>
      </c>
      <c r="T110" s="128">
        <f>tableauroger!E437</f>
        <v>18</v>
      </c>
      <c r="U110" s="128">
        <f>tableauroger!E438</f>
        <v>19</v>
      </c>
      <c r="V110" s="128">
        <f>tableauroger!E439</f>
        <v>20</v>
      </c>
      <c r="W110" s="130">
        <f t="shared" si="19"/>
        <v>210</v>
      </c>
      <c r="X110" s="7">
        <v>40</v>
      </c>
      <c r="Y110" s="108" t="s">
        <v>238</v>
      </c>
      <c r="Z110" s="128">
        <f t="shared" si="43"/>
        <v>4</v>
      </c>
      <c r="AA110" s="128">
        <f t="shared" si="44"/>
        <v>16</v>
      </c>
      <c r="AB110" s="128">
        <f t="shared" si="45"/>
        <v>14</v>
      </c>
      <c r="AC110" s="128">
        <f t="shared" si="46"/>
        <v>3</v>
      </c>
      <c r="AD110" s="128">
        <f t="shared" si="47"/>
        <v>2</v>
      </c>
      <c r="AE110" s="128">
        <f t="shared" si="48"/>
        <v>15</v>
      </c>
      <c r="AF110" s="128">
        <f t="shared" si="49"/>
        <v>13</v>
      </c>
      <c r="AG110" s="128">
        <f t="shared" si="50"/>
        <v>18</v>
      </c>
      <c r="AH110" s="128">
        <f t="shared" si="51"/>
        <v>12</v>
      </c>
      <c r="AI110" s="128">
        <f t="shared" si="52"/>
        <v>10</v>
      </c>
      <c r="AJ110" s="128">
        <f t="shared" si="53"/>
        <v>17</v>
      </c>
      <c r="AK110" s="128">
        <f t="shared" si="54"/>
        <v>5</v>
      </c>
      <c r="AL110" s="128">
        <f t="shared" si="55"/>
        <v>6</v>
      </c>
      <c r="AM110" s="128">
        <f t="shared" si="56"/>
        <v>1</v>
      </c>
      <c r="AN110" s="128">
        <f t="shared" si="57"/>
        <v>11</v>
      </c>
      <c r="AO110" s="128">
        <f t="shared" si="58"/>
        <v>7</v>
      </c>
      <c r="AP110" s="128">
        <f t="shared" si="59"/>
        <v>8</v>
      </c>
      <c r="AQ110" s="128">
        <f t="shared" si="60"/>
        <v>9</v>
      </c>
      <c r="AR110" s="128">
        <f t="shared" si="61"/>
        <v>10</v>
      </c>
      <c r="AS110" s="128">
        <f t="shared" si="62"/>
        <v>11</v>
      </c>
      <c r="AT110" s="120"/>
      <c r="AV110" s="31"/>
      <c r="AW110" s="31"/>
      <c r="AX110" s="31"/>
      <c r="AY110" s="31"/>
      <c r="AZ110" s="31"/>
      <c r="BA110" s="31"/>
      <c r="BB110" s="31"/>
      <c r="BC110" s="31"/>
      <c r="BD110" s="112"/>
    </row>
    <row r="111" spans="1:56" s="7" customFormat="1" ht="18" customHeight="1" thickBot="1" x14ac:dyDescent="0.35">
      <c r="A111" s="109">
        <v>41</v>
      </c>
      <c r="B111" s="108" t="s">
        <v>123</v>
      </c>
      <c r="C111" s="128">
        <f t="shared" ref="C111:J111" si="82">C58</f>
        <v>13</v>
      </c>
      <c r="D111" s="128">
        <f t="shared" si="82"/>
        <v>4</v>
      </c>
      <c r="E111" s="128">
        <f t="shared" si="82"/>
        <v>7</v>
      </c>
      <c r="F111" s="128">
        <f t="shared" si="82"/>
        <v>9</v>
      </c>
      <c r="G111" s="128">
        <f t="shared" si="82"/>
        <v>5</v>
      </c>
      <c r="H111" s="128">
        <f t="shared" si="82"/>
        <v>1</v>
      </c>
      <c r="I111" s="128">
        <f t="shared" si="82"/>
        <v>3</v>
      </c>
      <c r="J111" s="128">
        <f t="shared" si="82"/>
        <v>6</v>
      </c>
      <c r="K111" s="128">
        <f>tableauroger!E442</f>
        <v>12</v>
      </c>
      <c r="L111" s="128">
        <f>tableauroger!E443</f>
        <v>8</v>
      </c>
      <c r="M111" s="128">
        <f>tableauroger!E444</f>
        <v>14</v>
      </c>
      <c r="N111" s="128">
        <f>tableauroger!E445</f>
        <v>15</v>
      </c>
      <c r="O111" s="128">
        <f>tableauroger!E446</f>
        <v>10</v>
      </c>
      <c r="P111" s="128">
        <f>tableauroger!E447</f>
        <v>11</v>
      </c>
      <c r="Q111" s="128">
        <f>tableauroger!E448</f>
        <v>2</v>
      </c>
      <c r="R111" s="128">
        <f>tableauroger!E449</f>
        <v>16</v>
      </c>
      <c r="S111" s="128">
        <f>tableauroger!E450</f>
        <v>17</v>
      </c>
      <c r="T111" s="128">
        <f>tableauroger!E451</f>
        <v>18</v>
      </c>
      <c r="U111" s="128">
        <f>tableauroger!E452</f>
        <v>19</v>
      </c>
      <c r="V111" s="128">
        <f>tableauroger!E453</f>
        <v>20</v>
      </c>
      <c r="W111" s="130">
        <f t="shared" si="19"/>
        <v>210</v>
      </c>
      <c r="X111" s="7">
        <v>41</v>
      </c>
      <c r="Y111" s="108" t="s">
        <v>238</v>
      </c>
      <c r="Z111" s="128">
        <f t="shared" si="43"/>
        <v>4</v>
      </c>
      <c r="AA111" s="128">
        <f t="shared" si="44"/>
        <v>13</v>
      </c>
      <c r="AB111" s="128">
        <f t="shared" si="45"/>
        <v>16</v>
      </c>
      <c r="AC111" s="128">
        <f t="shared" si="46"/>
        <v>18</v>
      </c>
      <c r="AD111" s="128">
        <f t="shared" si="47"/>
        <v>14</v>
      </c>
      <c r="AE111" s="128">
        <f t="shared" si="48"/>
        <v>10</v>
      </c>
      <c r="AF111" s="128">
        <f t="shared" si="49"/>
        <v>12</v>
      </c>
      <c r="AG111" s="128">
        <f t="shared" si="50"/>
        <v>15</v>
      </c>
      <c r="AH111" s="128">
        <f t="shared" si="51"/>
        <v>3</v>
      </c>
      <c r="AI111" s="128">
        <f t="shared" si="52"/>
        <v>17</v>
      </c>
      <c r="AJ111" s="128">
        <f t="shared" si="53"/>
        <v>5</v>
      </c>
      <c r="AK111" s="128">
        <f t="shared" si="54"/>
        <v>6</v>
      </c>
      <c r="AL111" s="128">
        <f t="shared" si="55"/>
        <v>1</v>
      </c>
      <c r="AM111" s="128">
        <f t="shared" si="56"/>
        <v>2</v>
      </c>
      <c r="AN111" s="128">
        <f t="shared" si="57"/>
        <v>11</v>
      </c>
      <c r="AO111" s="128">
        <f t="shared" si="58"/>
        <v>7</v>
      </c>
      <c r="AP111" s="128">
        <f t="shared" si="59"/>
        <v>8</v>
      </c>
      <c r="AQ111" s="128">
        <f t="shared" si="60"/>
        <v>9</v>
      </c>
      <c r="AR111" s="128">
        <f t="shared" si="61"/>
        <v>10</v>
      </c>
      <c r="AS111" s="128">
        <f t="shared" si="62"/>
        <v>11</v>
      </c>
      <c r="AT111" s="120"/>
      <c r="AV111" s="31"/>
      <c r="AW111" s="31"/>
      <c r="AX111" s="31"/>
      <c r="AY111" s="31"/>
      <c r="AZ111" s="31"/>
      <c r="BA111" s="31"/>
      <c r="BB111" s="31"/>
      <c r="BC111" s="31"/>
      <c r="BD111" s="112"/>
    </row>
    <row r="112" spans="1:56" s="7" customFormat="1" ht="18" customHeight="1" thickBot="1" x14ac:dyDescent="0.35">
      <c r="A112" s="109">
        <v>42</v>
      </c>
      <c r="B112" s="108" t="s">
        <v>124</v>
      </c>
      <c r="C112" s="128">
        <f t="shared" ref="C112:J112" si="83">C59</f>
        <v>13</v>
      </c>
      <c r="D112" s="128">
        <f t="shared" si="83"/>
        <v>4</v>
      </c>
      <c r="E112" s="128">
        <f t="shared" si="83"/>
        <v>9</v>
      </c>
      <c r="F112" s="128">
        <f t="shared" si="83"/>
        <v>5</v>
      </c>
      <c r="G112" s="128">
        <f t="shared" si="83"/>
        <v>7</v>
      </c>
      <c r="H112" s="128">
        <f t="shared" si="83"/>
        <v>6</v>
      </c>
      <c r="I112" s="128">
        <f t="shared" si="83"/>
        <v>3</v>
      </c>
      <c r="J112" s="128">
        <f t="shared" si="83"/>
        <v>11</v>
      </c>
      <c r="K112" s="128">
        <f>tableauroger!E456</f>
        <v>10</v>
      </c>
      <c r="L112" s="128">
        <f>tableauroger!E457</f>
        <v>8</v>
      </c>
      <c r="M112" s="128">
        <f>tableauroger!E458</f>
        <v>1</v>
      </c>
      <c r="N112" s="128">
        <f>tableauroger!E459</f>
        <v>2</v>
      </c>
      <c r="O112" s="128">
        <f>tableauroger!E460</f>
        <v>14</v>
      </c>
      <c r="P112" s="128">
        <f>tableauroger!E461</f>
        <v>12</v>
      </c>
      <c r="Q112" s="128">
        <f>tableauroger!E462</f>
        <v>15</v>
      </c>
      <c r="R112" s="128">
        <f>tableauroger!E463</f>
        <v>16</v>
      </c>
      <c r="S112" s="128">
        <f>tableauroger!E464</f>
        <v>17</v>
      </c>
      <c r="T112" s="128">
        <f>tableauroger!E465</f>
        <v>18</v>
      </c>
      <c r="U112" s="128">
        <f>tableauroger!E466</f>
        <v>19</v>
      </c>
      <c r="V112" s="128">
        <f>tableauroger!E467</f>
        <v>20</v>
      </c>
      <c r="W112" s="130">
        <f t="shared" si="19"/>
        <v>210</v>
      </c>
      <c r="X112" s="7">
        <v>42</v>
      </c>
      <c r="Y112" s="108" t="s">
        <v>238</v>
      </c>
      <c r="Z112" s="128">
        <f t="shared" si="43"/>
        <v>4</v>
      </c>
      <c r="AA112" s="128">
        <f t="shared" si="44"/>
        <v>13</v>
      </c>
      <c r="AB112" s="128">
        <f t="shared" si="45"/>
        <v>18</v>
      </c>
      <c r="AC112" s="128">
        <f t="shared" si="46"/>
        <v>14</v>
      </c>
      <c r="AD112" s="128">
        <f t="shared" si="47"/>
        <v>16</v>
      </c>
      <c r="AE112" s="128">
        <f t="shared" si="48"/>
        <v>15</v>
      </c>
      <c r="AF112" s="128">
        <f t="shared" si="49"/>
        <v>12</v>
      </c>
      <c r="AG112" s="128">
        <f t="shared" si="50"/>
        <v>2</v>
      </c>
      <c r="AH112" s="128">
        <f t="shared" si="51"/>
        <v>1</v>
      </c>
      <c r="AI112" s="128">
        <f t="shared" si="52"/>
        <v>17</v>
      </c>
      <c r="AJ112" s="128">
        <f t="shared" si="53"/>
        <v>10</v>
      </c>
      <c r="AK112" s="128">
        <f t="shared" si="54"/>
        <v>11</v>
      </c>
      <c r="AL112" s="128">
        <f t="shared" si="55"/>
        <v>5</v>
      </c>
      <c r="AM112" s="128">
        <f t="shared" si="56"/>
        <v>3</v>
      </c>
      <c r="AN112" s="128">
        <f t="shared" si="57"/>
        <v>6</v>
      </c>
      <c r="AO112" s="128">
        <f t="shared" si="58"/>
        <v>7</v>
      </c>
      <c r="AP112" s="128">
        <f t="shared" si="59"/>
        <v>8</v>
      </c>
      <c r="AQ112" s="128">
        <f t="shared" si="60"/>
        <v>9</v>
      </c>
      <c r="AR112" s="128">
        <f t="shared" si="61"/>
        <v>10</v>
      </c>
      <c r="AS112" s="128">
        <f t="shared" si="62"/>
        <v>11</v>
      </c>
      <c r="AT112" s="120"/>
      <c r="AV112" s="31"/>
      <c r="AW112" s="31"/>
      <c r="AX112" s="31"/>
      <c r="AY112" s="31"/>
      <c r="AZ112" s="31"/>
      <c r="BA112" s="31"/>
      <c r="BB112" s="31"/>
      <c r="BC112" s="31"/>
      <c r="BD112" s="112"/>
    </row>
    <row r="113" spans="1:56" s="7" customFormat="1" ht="18" customHeight="1" thickBot="1" x14ac:dyDescent="0.35">
      <c r="A113" s="109">
        <v>43</v>
      </c>
      <c r="B113" s="108" t="s">
        <v>125</v>
      </c>
      <c r="C113" s="128">
        <f t="shared" ref="C113:J113" si="84">C60</f>
        <v>1</v>
      </c>
      <c r="D113" s="128">
        <f t="shared" si="84"/>
        <v>12</v>
      </c>
      <c r="E113" s="128">
        <f t="shared" si="84"/>
        <v>9</v>
      </c>
      <c r="F113" s="128">
        <f t="shared" si="84"/>
        <v>4</v>
      </c>
      <c r="G113" s="128">
        <f t="shared" si="84"/>
        <v>13</v>
      </c>
      <c r="H113" s="128">
        <f t="shared" si="84"/>
        <v>6</v>
      </c>
      <c r="I113" s="128">
        <f t="shared" si="84"/>
        <v>7</v>
      </c>
      <c r="J113" s="128">
        <f t="shared" si="84"/>
        <v>5</v>
      </c>
      <c r="K113" s="128">
        <f>tableauroger!E470</f>
        <v>3</v>
      </c>
      <c r="L113" s="128">
        <f>tableauroger!E471</f>
        <v>10</v>
      </c>
      <c r="M113" s="128">
        <f>tableauroger!E472</f>
        <v>8</v>
      </c>
      <c r="N113" s="128">
        <f>tableauroger!E473</f>
        <v>2</v>
      </c>
      <c r="O113" s="128">
        <f>tableauroger!E474</f>
        <v>14</v>
      </c>
      <c r="P113" s="128">
        <f>tableauroger!E475</f>
        <v>11</v>
      </c>
      <c r="Q113" s="128">
        <f>tableauroger!E476</f>
        <v>15</v>
      </c>
      <c r="R113" s="128">
        <f>tableauroger!E477</f>
        <v>16</v>
      </c>
      <c r="S113" s="128">
        <f>tableauroger!E478</f>
        <v>17</v>
      </c>
      <c r="T113" s="128">
        <f>tableauroger!E479</f>
        <v>18</v>
      </c>
      <c r="U113" s="128">
        <f>tableauroger!E480</f>
        <v>19</v>
      </c>
      <c r="V113" s="128">
        <f>tableauroger!E481</f>
        <v>20</v>
      </c>
      <c r="W113" s="139">
        <f t="shared" si="19"/>
        <v>210</v>
      </c>
      <c r="X113" s="7">
        <v>43</v>
      </c>
      <c r="Y113" s="108" t="s">
        <v>238</v>
      </c>
      <c r="Z113" s="128">
        <f t="shared" si="43"/>
        <v>10</v>
      </c>
      <c r="AA113" s="128">
        <f t="shared" si="44"/>
        <v>3</v>
      </c>
      <c r="AB113" s="128">
        <f t="shared" si="45"/>
        <v>18</v>
      </c>
      <c r="AC113" s="128">
        <f t="shared" si="46"/>
        <v>13</v>
      </c>
      <c r="AD113" s="128">
        <f t="shared" si="47"/>
        <v>4</v>
      </c>
      <c r="AE113" s="128">
        <f t="shared" si="48"/>
        <v>15</v>
      </c>
      <c r="AF113" s="128">
        <f t="shared" si="49"/>
        <v>16</v>
      </c>
      <c r="AG113" s="128">
        <f t="shared" si="50"/>
        <v>14</v>
      </c>
      <c r="AH113" s="128">
        <f t="shared" si="51"/>
        <v>12</v>
      </c>
      <c r="AI113" s="128">
        <f t="shared" si="52"/>
        <v>1</v>
      </c>
      <c r="AJ113" s="128">
        <f t="shared" si="53"/>
        <v>17</v>
      </c>
      <c r="AK113" s="128">
        <f t="shared" si="54"/>
        <v>11</v>
      </c>
      <c r="AL113" s="128">
        <f t="shared" si="55"/>
        <v>5</v>
      </c>
      <c r="AM113" s="128">
        <f t="shared" si="56"/>
        <v>2</v>
      </c>
      <c r="AN113" s="128">
        <f t="shared" si="57"/>
        <v>6</v>
      </c>
      <c r="AO113" s="128">
        <f t="shared" si="58"/>
        <v>7</v>
      </c>
      <c r="AP113" s="128">
        <f t="shared" si="59"/>
        <v>8</v>
      </c>
      <c r="AQ113" s="128">
        <f t="shared" si="60"/>
        <v>9</v>
      </c>
      <c r="AR113" s="128">
        <f t="shared" si="61"/>
        <v>10</v>
      </c>
      <c r="AS113" s="128">
        <f t="shared" si="62"/>
        <v>11</v>
      </c>
      <c r="AT113" s="120"/>
      <c r="AV113" s="31"/>
      <c r="AW113" s="31"/>
      <c r="AX113" s="31"/>
      <c r="AY113" s="31"/>
      <c r="AZ113" s="31"/>
      <c r="BA113" s="31"/>
      <c r="BB113" s="31"/>
      <c r="BC113" s="31"/>
      <c r="BD113" s="112"/>
    </row>
    <row r="114" spans="1:56" s="7" customFormat="1" ht="18" customHeight="1" thickBot="1" x14ac:dyDescent="0.35">
      <c r="A114" s="109">
        <v>44</v>
      </c>
      <c r="B114" s="108" t="s">
        <v>126</v>
      </c>
      <c r="C114" s="128">
        <f t="shared" ref="C114:J114" si="85">C61</f>
        <v>13</v>
      </c>
      <c r="D114" s="128">
        <f t="shared" si="85"/>
        <v>7</v>
      </c>
      <c r="E114" s="128">
        <f t="shared" si="85"/>
        <v>5</v>
      </c>
      <c r="F114" s="128">
        <f t="shared" si="85"/>
        <v>9</v>
      </c>
      <c r="G114" s="128">
        <f t="shared" si="85"/>
        <v>4</v>
      </c>
      <c r="H114" s="128">
        <f t="shared" si="85"/>
        <v>3</v>
      </c>
      <c r="I114" s="128">
        <f t="shared" si="85"/>
        <v>12</v>
      </c>
      <c r="J114" s="128">
        <f t="shared" si="85"/>
        <v>1</v>
      </c>
      <c r="K114" s="128">
        <f>tableauroger!E484</f>
        <v>6</v>
      </c>
      <c r="L114" s="128">
        <f>tableauroger!E485</f>
        <v>10</v>
      </c>
      <c r="M114" s="128">
        <f>tableauroger!E486</f>
        <v>8</v>
      </c>
      <c r="N114" s="128">
        <f>tableauroger!E487</f>
        <v>2</v>
      </c>
      <c r="O114" s="128">
        <f>tableauroger!E488</f>
        <v>14</v>
      </c>
      <c r="P114" s="128">
        <f>tableauroger!E489</f>
        <v>11</v>
      </c>
      <c r="Q114" s="128">
        <f>tableauroger!E490</f>
        <v>15</v>
      </c>
      <c r="R114" s="128">
        <f>tableauroger!E491</f>
        <v>16</v>
      </c>
      <c r="S114" s="128">
        <f>tableauroger!E492</f>
        <v>17</v>
      </c>
      <c r="T114" s="128">
        <f>tableauroger!E493</f>
        <v>18</v>
      </c>
      <c r="U114" s="128">
        <f>tableauroger!E494</f>
        <v>19</v>
      </c>
      <c r="V114" s="128">
        <f>tableauroger!E495</f>
        <v>20</v>
      </c>
      <c r="W114" s="130">
        <f t="shared" si="19"/>
        <v>210</v>
      </c>
      <c r="X114" s="7">
        <v>44</v>
      </c>
      <c r="Y114" s="108" t="s">
        <v>238</v>
      </c>
      <c r="Z114" s="128">
        <f t="shared" si="43"/>
        <v>4</v>
      </c>
      <c r="AA114" s="128">
        <f t="shared" si="44"/>
        <v>16</v>
      </c>
      <c r="AB114" s="128">
        <f t="shared" si="45"/>
        <v>14</v>
      </c>
      <c r="AC114" s="128">
        <f t="shared" si="46"/>
        <v>18</v>
      </c>
      <c r="AD114" s="128">
        <f t="shared" si="47"/>
        <v>13</v>
      </c>
      <c r="AE114" s="128">
        <f t="shared" si="48"/>
        <v>12</v>
      </c>
      <c r="AF114" s="128">
        <f t="shared" si="49"/>
        <v>3</v>
      </c>
      <c r="AG114" s="128">
        <f t="shared" si="50"/>
        <v>10</v>
      </c>
      <c r="AH114" s="128">
        <f t="shared" si="51"/>
        <v>15</v>
      </c>
      <c r="AI114" s="128">
        <f t="shared" si="52"/>
        <v>1</v>
      </c>
      <c r="AJ114" s="128">
        <f t="shared" si="53"/>
        <v>17</v>
      </c>
      <c r="AK114" s="128">
        <f t="shared" si="54"/>
        <v>11</v>
      </c>
      <c r="AL114" s="128">
        <f t="shared" si="55"/>
        <v>5</v>
      </c>
      <c r="AM114" s="128">
        <f t="shared" si="56"/>
        <v>2</v>
      </c>
      <c r="AN114" s="128">
        <f t="shared" si="57"/>
        <v>6</v>
      </c>
      <c r="AO114" s="128">
        <f t="shared" si="58"/>
        <v>7</v>
      </c>
      <c r="AP114" s="128">
        <f t="shared" si="59"/>
        <v>8</v>
      </c>
      <c r="AQ114" s="128">
        <f t="shared" si="60"/>
        <v>9</v>
      </c>
      <c r="AR114" s="128">
        <f t="shared" si="61"/>
        <v>10</v>
      </c>
      <c r="AS114" s="128">
        <f t="shared" si="62"/>
        <v>11</v>
      </c>
      <c r="AT114" s="120"/>
      <c r="AV114" s="31"/>
      <c r="AW114" s="31"/>
      <c r="AX114" s="31"/>
      <c r="AY114" s="31"/>
      <c r="AZ114" s="31"/>
      <c r="BA114" s="31"/>
      <c r="BB114" s="31"/>
      <c r="BC114" s="31"/>
      <c r="BD114" s="112"/>
    </row>
    <row r="115" spans="1:56" s="7" customFormat="1" ht="18" customHeight="1" thickBot="1" x14ac:dyDescent="0.35">
      <c r="A115" s="109">
        <v>45</v>
      </c>
      <c r="B115" s="108" t="s">
        <v>127</v>
      </c>
      <c r="C115" s="128">
        <f t="shared" ref="C115:J115" si="86">C62</f>
        <v>5</v>
      </c>
      <c r="D115" s="128">
        <f t="shared" si="86"/>
        <v>4</v>
      </c>
      <c r="E115" s="128">
        <f t="shared" si="86"/>
        <v>6</v>
      </c>
      <c r="F115" s="128">
        <f t="shared" si="86"/>
        <v>9</v>
      </c>
      <c r="G115" s="128">
        <f t="shared" si="86"/>
        <v>7</v>
      </c>
      <c r="H115" s="128">
        <f t="shared" si="86"/>
        <v>1</v>
      </c>
      <c r="I115" s="128">
        <f t="shared" si="86"/>
        <v>13</v>
      </c>
      <c r="J115" s="128">
        <f t="shared" si="86"/>
        <v>5</v>
      </c>
      <c r="K115" s="128">
        <f>tableauroger!E498</f>
        <v>3</v>
      </c>
      <c r="L115" s="128">
        <f>tableauroger!E499</f>
        <v>8</v>
      </c>
      <c r="M115" s="128">
        <f>tableauroger!E500</f>
        <v>14</v>
      </c>
      <c r="N115" s="128">
        <f>tableauroger!E501</f>
        <v>2</v>
      </c>
      <c r="O115" s="128">
        <f>tableauroger!E502</f>
        <v>11</v>
      </c>
      <c r="P115" s="128">
        <f>tableauroger!E503</f>
        <v>10</v>
      </c>
      <c r="Q115" s="128">
        <f>tableauroger!E504</f>
        <v>12</v>
      </c>
      <c r="R115" s="128">
        <f>tableauroger!E505</f>
        <v>15</v>
      </c>
      <c r="S115" s="128">
        <f>tableauroger!E506</f>
        <v>16</v>
      </c>
      <c r="T115" s="128">
        <f>tableauroger!E507</f>
        <v>17</v>
      </c>
      <c r="U115" s="128">
        <f>tableauroger!E508</f>
        <v>18</v>
      </c>
      <c r="V115" s="128">
        <f>tableauroger!E510</f>
        <v>20</v>
      </c>
      <c r="W115" s="130">
        <f t="shared" si="19"/>
        <v>196</v>
      </c>
      <c r="X115" s="7">
        <v>45</v>
      </c>
      <c r="Y115" s="108" t="s">
        <v>238</v>
      </c>
      <c r="Z115" s="128">
        <f t="shared" si="43"/>
        <v>14</v>
      </c>
      <c r="AA115" s="128">
        <f t="shared" si="44"/>
        <v>13</v>
      </c>
      <c r="AB115" s="128">
        <f t="shared" si="45"/>
        <v>15</v>
      </c>
      <c r="AC115" s="128">
        <f t="shared" si="46"/>
        <v>18</v>
      </c>
      <c r="AD115" s="128">
        <f t="shared" si="47"/>
        <v>16</v>
      </c>
      <c r="AE115" s="128">
        <f t="shared" si="48"/>
        <v>10</v>
      </c>
      <c r="AF115" s="128">
        <f t="shared" si="49"/>
        <v>4</v>
      </c>
      <c r="AG115" s="128">
        <f t="shared" si="50"/>
        <v>14</v>
      </c>
      <c r="AH115" s="128">
        <f t="shared" si="51"/>
        <v>12</v>
      </c>
      <c r="AI115" s="128">
        <f t="shared" si="52"/>
        <v>17</v>
      </c>
      <c r="AJ115" s="128">
        <f t="shared" si="53"/>
        <v>5</v>
      </c>
      <c r="AK115" s="128">
        <f t="shared" si="54"/>
        <v>11</v>
      </c>
      <c r="AL115" s="128">
        <f t="shared" si="55"/>
        <v>2</v>
      </c>
      <c r="AM115" s="128">
        <f t="shared" si="56"/>
        <v>1</v>
      </c>
      <c r="AN115" s="128">
        <f t="shared" si="57"/>
        <v>3</v>
      </c>
      <c r="AO115" s="128">
        <f t="shared" si="58"/>
        <v>6</v>
      </c>
      <c r="AP115" s="128">
        <f t="shared" si="59"/>
        <v>7</v>
      </c>
      <c r="AQ115" s="128">
        <f t="shared" si="60"/>
        <v>8</v>
      </c>
      <c r="AR115" s="128">
        <f t="shared" si="61"/>
        <v>9</v>
      </c>
      <c r="AS115" s="128">
        <f t="shared" si="62"/>
        <v>11</v>
      </c>
      <c r="AT115" s="120"/>
      <c r="AV115" s="31"/>
      <c r="AW115" s="31"/>
      <c r="AX115" s="31"/>
      <c r="AY115" s="31"/>
      <c r="AZ115" s="31"/>
      <c r="BA115" s="31"/>
      <c r="BB115" s="31"/>
      <c r="BC115" s="31"/>
      <c r="BD115" s="112"/>
    </row>
    <row r="116" spans="1:56" s="7" customFormat="1" ht="18" customHeight="1" thickBot="1" x14ac:dyDescent="0.35">
      <c r="A116" s="109">
        <v>46</v>
      </c>
      <c r="B116" s="108" t="s">
        <v>128</v>
      </c>
      <c r="C116" s="128">
        <f t="shared" ref="C116:J116" si="87">C63</f>
        <v>1</v>
      </c>
      <c r="D116" s="128">
        <f t="shared" si="87"/>
        <v>13</v>
      </c>
      <c r="E116" s="128">
        <f t="shared" si="87"/>
        <v>4</v>
      </c>
      <c r="F116" s="128">
        <f t="shared" si="87"/>
        <v>9</v>
      </c>
      <c r="G116" s="128">
        <f t="shared" si="87"/>
        <v>5</v>
      </c>
      <c r="H116" s="128">
        <f t="shared" si="87"/>
        <v>11</v>
      </c>
      <c r="I116" s="128">
        <f t="shared" si="87"/>
        <v>7</v>
      </c>
      <c r="J116" s="128">
        <f t="shared" si="87"/>
        <v>12</v>
      </c>
      <c r="K116" s="128">
        <f>tableauroger!E513</f>
        <v>3</v>
      </c>
      <c r="L116" s="128">
        <f>tableauroger!E514</f>
        <v>6</v>
      </c>
      <c r="M116" s="128">
        <f>tableauroger!E515</f>
        <v>8</v>
      </c>
      <c r="N116" s="128">
        <f>tableauroger!E516</f>
        <v>14</v>
      </c>
      <c r="O116" s="128">
        <f>tableauroger!E517</f>
        <v>2</v>
      </c>
      <c r="P116" s="128">
        <f>tableauroger!E518</f>
        <v>10</v>
      </c>
      <c r="Q116" s="128">
        <f>tableauroger!E519</f>
        <v>15</v>
      </c>
      <c r="R116" s="128">
        <f>tableauroger!E520</f>
        <v>16</v>
      </c>
      <c r="S116" s="128">
        <f>tableauroger!E521</f>
        <v>17</v>
      </c>
      <c r="T116" s="128">
        <f>tableauroger!E522</f>
        <v>18</v>
      </c>
      <c r="U116" s="128">
        <f>tableauroger!E523</f>
        <v>19</v>
      </c>
      <c r="V116" s="128">
        <f>tableauroger!E524</f>
        <v>20</v>
      </c>
      <c r="W116" s="130">
        <f t="shared" si="19"/>
        <v>210</v>
      </c>
      <c r="X116" s="7">
        <v>46</v>
      </c>
      <c r="Y116" s="108" t="s">
        <v>238</v>
      </c>
      <c r="Z116" s="128">
        <f t="shared" si="43"/>
        <v>10</v>
      </c>
      <c r="AA116" s="128">
        <f t="shared" si="44"/>
        <v>4</v>
      </c>
      <c r="AB116" s="128">
        <f t="shared" si="45"/>
        <v>13</v>
      </c>
      <c r="AC116" s="128">
        <f t="shared" si="46"/>
        <v>18</v>
      </c>
      <c r="AD116" s="128">
        <f t="shared" si="47"/>
        <v>14</v>
      </c>
      <c r="AE116" s="128">
        <f t="shared" si="48"/>
        <v>2</v>
      </c>
      <c r="AF116" s="128">
        <f t="shared" si="49"/>
        <v>16</v>
      </c>
      <c r="AG116" s="128">
        <f t="shared" si="50"/>
        <v>3</v>
      </c>
      <c r="AH116" s="128">
        <f t="shared" si="51"/>
        <v>12</v>
      </c>
      <c r="AI116" s="128">
        <f t="shared" si="52"/>
        <v>15</v>
      </c>
      <c r="AJ116" s="128">
        <f t="shared" si="53"/>
        <v>17</v>
      </c>
      <c r="AK116" s="128">
        <f t="shared" si="54"/>
        <v>5</v>
      </c>
      <c r="AL116" s="128">
        <f t="shared" si="55"/>
        <v>11</v>
      </c>
      <c r="AM116" s="128">
        <f t="shared" si="56"/>
        <v>1</v>
      </c>
      <c r="AN116" s="128">
        <f t="shared" si="57"/>
        <v>6</v>
      </c>
      <c r="AO116" s="128">
        <f t="shared" si="58"/>
        <v>7</v>
      </c>
      <c r="AP116" s="128">
        <f t="shared" si="59"/>
        <v>8</v>
      </c>
      <c r="AQ116" s="128">
        <f t="shared" si="60"/>
        <v>9</v>
      </c>
      <c r="AR116" s="128">
        <f t="shared" si="61"/>
        <v>10</v>
      </c>
      <c r="AS116" s="128">
        <f t="shared" si="62"/>
        <v>11</v>
      </c>
      <c r="AT116" s="120"/>
      <c r="AV116" s="31"/>
      <c r="AW116" s="31"/>
      <c r="AX116" s="31"/>
      <c r="AY116" s="31"/>
      <c r="AZ116" s="31"/>
      <c r="BA116" s="31"/>
      <c r="BB116" s="31"/>
      <c r="BC116" s="31"/>
      <c r="BD116" s="112"/>
    </row>
    <row r="117" spans="1:56" s="7" customFormat="1" ht="18" customHeight="1" thickBot="1" x14ac:dyDescent="0.35">
      <c r="A117" s="109">
        <v>47</v>
      </c>
      <c r="B117" s="108" t="s">
        <v>129</v>
      </c>
      <c r="C117" s="128">
        <f t="shared" ref="C117:J117" si="88">C64</f>
        <v>4</v>
      </c>
      <c r="D117" s="128">
        <f t="shared" si="88"/>
        <v>7</v>
      </c>
      <c r="E117" s="128">
        <f t="shared" si="88"/>
        <v>3</v>
      </c>
      <c r="F117" s="128">
        <f t="shared" si="88"/>
        <v>9</v>
      </c>
      <c r="G117" s="128">
        <f t="shared" si="88"/>
        <v>13</v>
      </c>
      <c r="H117" s="128">
        <f t="shared" si="88"/>
        <v>1</v>
      </c>
      <c r="I117" s="128">
        <f t="shared" si="88"/>
        <v>6</v>
      </c>
      <c r="J117" s="128">
        <f t="shared" si="88"/>
        <v>5</v>
      </c>
      <c r="K117" s="128">
        <f>tableauroger!E527</f>
        <v>8</v>
      </c>
      <c r="L117" s="128">
        <f>tableauroger!E528</f>
        <v>14</v>
      </c>
      <c r="M117" s="128">
        <f>tableauroger!E529</f>
        <v>2</v>
      </c>
      <c r="N117" s="128">
        <f>tableauroger!E530</f>
        <v>11</v>
      </c>
      <c r="O117" s="128">
        <f>tableauroger!E531</f>
        <v>10</v>
      </c>
      <c r="P117" s="128">
        <f>tableauroger!E532</f>
        <v>12</v>
      </c>
      <c r="Q117" s="128">
        <f>tableauroger!E533</f>
        <v>15</v>
      </c>
      <c r="R117" s="128">
        <f>tableauroger!E534</f>
        <v>16</v>
      </c>
      <c r="S117" s="128">
        <f>tableauroger!E535</f>
        <v>17</v>
      </c>
      <c r="T117" s="128">
        <f>tableauroger!E536</f>
        <v>18</v>
      </c>
      <c r="U117" s="128">
        <f>tableauroger!E537</f>
        <v>19</v>
      </c>
      <c r="V117" s="128">
        <f>tableauroger!E538</f>
        <v>20</v>
      </c>
      <c r="W117" s="130">
        <f t="shared" si="19"/>
        <v>210</v>
      </c>
      <c r="X117" s="7">
        <v>47</v>
      </c>
      <c r="Y117" s="108" t="s">
        <v>238</v>
      </c>
      <c r="Z117" s="128">
        <f t="shared" si="43"/>
        <v>13</v>
      </c>
      <c r="AA117" s="128">
        <f t="shared" si="44"/>
        <v>16</v>
      </c>
      <c r="AB117" s="128">
        <f t="shared" si="45"/>
        <v>12</v>
      </c>
      <c r="AC117" s="128">
        <f t="shared" si="46"/>
        <v>18</v>
      </c>
      <c r="AD117" s="128">
        <f t="shared" si="47"/>
        <v>4</v>
      </c>
      <c r="AE117" s="128">
        <f t="shared" si="48"/>
        <v>10</v>
      </c>
      <c r="AF117" s="128">
        <f t="shared" si="49"/>
        <v>15</v>
      </c>
      <c r="AG117" s="128">
        <f t="shared" si="50"/>
        <v>14</v>
      </c>
      <c r="AH117" s="128">
        <f t="shared" si="51"/>
        <v>17</v>
      </c>
      <c r="AI117" s="128">
        <f t="shared" si="52"/>
        <v>5</v>
      </c>
      <c r="AJ117" s="128">
        <f t="shared" si="53"/>
        <v>11</v>
      </c>
      <c r="AK117" s="128">
        <f t="shared" si="54"/>
        <v>2</v>
      </c>
      <c r="AL117" s="128">
        <f t="shared" si="55"/>
        <v>1</v>
      </c>
      <c r="AM117" s="128">
        <f t="shared" si="56"/>
        <v>3</v>
      </c>
      <c r="AN117" s="128">
        <f t="shared" si="57"/>
        <v>6</v>
      </c>
      <c r="AO117" s="128">
        <f t="shared" si="58"/>
        <v>7</v>
      </c>
      <c r="AP117" s="128">
        <f t="shared" si="59"/>
        <v>8</v>
      </c>
      <c r="AQ117" s="128">
        <f t="shared" si="60"/>
        <v>9</v>
      </c>
      <c r="AR117" s="128">
        <f t="shared" si="61"/>
        <v>10</v>
      </c>
      <c r="AS117" s="128">
        <f t="shared" si="62"/>
        <v>11</v>
      </c>
      <c r="AT117" s="120"/>
      <c r="AV117" s="31"/>
      <c r="AW117" s="31"/>
      <c r="AX117" s="31"/>
      <c r="AY117" s="31"/>
      <c r="AZ117" s="31"/>
      <c r="BA117" s="31"/>
      <c r="BB117" s="31"/>
      <c r="BC117" s="31"/>
      <c r="BD117" s="112"/>
    </row>
    <row r="118" spans="1:56" s="7" customFormat="1" ht="18" customHeight="1" thickBot="1" x14ac:dyDescent="0.35">
      <c r="A118" s="109">
        <v>48</v>
      </c>
      <c r="B118" s="108" t="s">
        <v>130</v>
      </c>
      <c r="C118" s="128">
        <f t="shared" ref="C118:J118" si="89">C65</f>
        <v>7</v>
      </c>
      <c r="D118" s="128">
        <f t="shared" si="89"/>
        <v>9</v>
      </c>
      <c r="E118" s="128">
        <f t="shared" si="89"/>
        <v>1</v>
      </c>
      <c r="F118" s="128">
        <f t="shared" si="89"/>
        <v>12</v>
      </c>
      <c r="G118" s="128">
        <f t="shared" si="89"/>
        <v>13</v>
      </c>
      <c r="H118" s="128">
        <f t="shared" si="89"/>
        <v>4</v>
      </c>
      <c r="I118" s="128">
        <f t="shared" si="89"/>
        <v>6</v>
      </c>
      <c r="J118" s="128">
        <f t="shared" si="89"/>
        <v>3</v>
      </c>
      <c r="K118" s="128">
        <f>tableauroger!E541</f>
        <v>15</v>
      </c>
      <c r="L118" s="128">
        <f>tableauroger!E542</f>
        <v>11</v>
      </c>
      <c r="M118" s="128">
        <f>tableauroger!E543</f>
        <v>14</v>
      </c>
      <c r="N118" s="128">
        <f>tableauroger!E544</f>
        <v>5</v>
      </c>
      <c r="O118" s="128">
        <f>tableauroger!E545</f>
        <v>10</v>
      </c>
      <c r="P118" s="128">
        <f>tableauroger!E546</f>
        <v>16</v>
      </c>
      <c r="Q118" s="128">
        <f>tableauroger!E547</f>
        <v>18</v>
      </c>
      <c r="R118" s="128">
        <f>tableauroger!E548</f>
        <v>8</v>
      </c>
      <c r="S118" s="128">
        <f>tableauroger!E549</f>
        <v>2</v>
      </c>
      <c r="T118" s="128">
        <f>tableauroger!E550</f>
        <v>17</v>
      </c>
      <c r="U118" s="128">
        <f>tableauroger!E551</f>
        <v>20</v>
      </c>
      <c r="V118" s="128">
        <f>tableauroger!E552</f>
        <v>19</v>
      </c>
      <c r="W118" s="130">
        <f t="shared" si="19"/>
        <v>210</v>
      </c>
      <c r="X118" s="7">
        <v>48</v>
      </c>
      <c r="Y118" s="108" t="s">
        <v>238</v>
      </c>
      <c r="Z118" s="128">
        <f t="shared" si="43"/>
        <v>16</v>
      </c>
      <c r="AA118" s="128">
        <f t="shared" si="44"/>
        <v>18</v>
      </c>
      <c r="AB118" s="128">
        <f t="shared" si="45"/>
        <v>10</v>
      </c>
      <c r="AC118" s="128">
        <f t="shared" si="46"/>
        <v>3</v>
      </c>
      <c r="AD118" s="128">
        <f t="shared" si="47"/>
        <v>4</v>
      </c>
      <c r="AE118" s="128">
        <f t="shared" si="48"/>
        <v>13</v>
      </c>
      <c r="AF118" s="128">
        <f t="shared" si="49"/>
        <v>15</v>
      </c>
      <c r="AG118" s="128">
        <f t="shared" si="50"/>
        <v>12</v>
      </c>
      <c r="AH118" s="128">
        <f t="shared" si="51"/>
        <v>6</v>
      </c>
      <c r="AI118" s="128">
        <f t="shared" si="52"/>
        <v>2</v>
      </c>
      <c r="AJ118" s="128">
        <f t="shared" si="53"/>
        <v>5</v>
      </c>
      <c r="AK118" s="128">
        <f t="shared" si="54"/>
        <v>14</v>
      </c>
      <c r="AL118" s="128">
        <f t="shared" si="55"/>
        <v>1</v>
      </c>
      <c r="AM118" s="128">
        <f t="shared" si="56"/>
        <v>7</v>
      </c>
      <c r="AN118" s="128">
        <f t="shared" si="57"/>
        <v>9</v>
      </c>
      <c r="AO118" s="128">
        <f t="shared" si="58"/>
        <v>17</v>
      </c>
      <c r="AP118" s="128">
        <f t="shared" si="59"/>
        <v>11</v>
      </c>
      <c r="AQ118" s="128">
        <f t="shared" si="60"/>
        <v>8</v>
      </c>
      <c r="AR118" s="128">
        <f t="shared" si="61"/>
        <v>11</v>
      </c>
      <c r="AS118" s="128">
        <f t="shared" si="62"/>
        <v>10</v>
      </c>
      <c r="AT118" s="120"/>
      <c r="AV118" s="31"/>
      <c r="AW118" s="31"/>
      <c r="AX118" s="31"/>
      <c r="AY118" s="31"/>
      <c r="AZ118" s="31"/>
      <c r="BA118" s="31"/>
      <c r="BB118" s="31"/>
      <c r="BC118" s="31"/>
      <c r="BD118" s="112"/>
    </row>
    <row r="119" spans="1:56" s="7" customFormat="1" ht="18" customHeight="1" thickBot="1" x14ac:dyDescent="0.35">
      <c r="A119" s="109">
        <v>49</v>
      </c>
      <c r="B119" s="108" t="s">
        <v>259</v>
      </c>
      <c r="C119" s="128">
        <f>C35</f>
        <v>4</v>
      </c>
      <c r="D119" s="128">
        <f t="shared" ref="D119:J120" si="90">D35</f>
        <v>9</v>
      </c>
      <c r="E119" s="128">
        <f t="shared" si="90"/>
        <v>13</v>
      </c>
      <c r="F119" s="128">
        <f t="shared" si="90"/>
        <v>7</v>
      </c>
      <c r="G119" s="128">
        <f t="shared" si="90"/>
        <v>12</v>
      </c>
      <c r="H119" s="128">
        <f t="shared" si="90"/>
        <v>6</v>
      </c>
      <c r="I119" s="128">
        <f t="shared" si="90"/>
        <v>1</v>
      </c>
      <c r="J119" s="128">
        <f t="shared" si="90"/>
        <v>5</v>
      </c>
      <c r="K119" s="128">
        <f>tableauroger!E555</f>
        <v>15</v>
      </c>
      <c r="L119" s="128">
        <f>tableauroger!E556</f>
        <v>11</v>
      </c>
      <c r="M119" s="128">
        <f>tableauroger!E557</f>
        <v>14</v>
      </c>
      <c r="N119" s="128">
        <f>tableauroger!E558</f>
        <v>3</v>
      </c>
      <c r="O119" s="128">
        <f>tableauroger!E559</f>
        <v>10</v>
      </c>
      <c r="P119" s="128">
        <f>tableauroger!E560</f>
        <v>16</v>
      </c>
      <c r="Q119" s="128">
        <f>tableauroger!E561</f>
        <v>18</v>
      </c>
      <c r="R119" s="128">
        <f>tableauroger!E562</f>
        <v>8</v>
      </c>
      <c r="S119" s="128">
        <f>tableauroger!E563</f>
        <v>2</v>
      </c>
      <c r="T119" s="128">
        <f>tableauroger!E564</f>
        <v>17</v>
      </c>
      <c r="U119" s="128">
        <f>tableauroger!E565</f>
        <v>20</v>
      </c>
      <c r="V119" s="128">
        <f>tableauroger!E566</f>
        <v>19</v>
      </c>
      <c r="W119" s="130">
        <f t="shared" si="19"/>
        <v>210</v>
      </c>
      <c r="X119" s="7">
        <v>49</v>
      </c>
      <c r="Y119" s="108" t="s">
        <v>238</v>
      </c>
      <c r="Z119" s="128">
        <f t="shared" si="43"/>
        <v>13</v>
      </c>
      <c r="AA119" s="128">
        <f t="shared" si="44"/>
        <v>18</v>
      </c>
      <c r="AB119" s="128">
        <f t="shared" si="45"/>
        <v>4</v>
      </c>
      <c r="AC119" s="128">
        <f t="shared" si="46"/>
        <v>16</v>
      </c>
      <c r="AD119" s="128">
        <f t="shared" si="47"/>
        <v>3</v>
      </c>
      <c r="AE119" s="128">
        <f t="shared" si="48"/>
        <v>15</v>
      </c>
      <c r="AF119" s="128">
        <f t="shared" si="49"/>
        <v>10</v>
      </c>
      <c r="AG119" s="128">
        <f t="shared" si="50"/>
        <v>14</v>
      </c>
      <c r="AH119" s="128">
        <f t="shared" si="51"/>
        <v>6</v>
      </c>
      <c r="AI119" s="128">
        <f t="shared" si="52"/>
        <v>2</v>
      </c>
      <c r="AJ119" s="128">
        <f t="shared" si="53"/>
        <v>5</v>
      </c>
      <c r="AK119" s="128">
        <f t="shared" si="54"/>
        <v>12</v>
      </c>
      <c r="AL119" s="128">
        <f t="shared" si="55"/>
        <v>1</v>
      </c>
      <c r="AM119" s="128">
        <f t="shared" si="56"/>
        <v>7</v>
      </c>
      <c r="AN119" s="128">
        <f t="shared" si="57"/>
        <v>9</v>
      </c>
      <c r="AO119" s="128">
        <f t="shared" si="58"/>
        <v>17</v>
      </c>
      <c r="AP119" s="128">
        <f t="shared" si="59"/>
        <v>11</v>
      </c>
      <c r="AQ119" s="128">
        <f t="shared" si="60"/>
        <v>8</v>
      </c>
      <c r="AR119" s="128">
        <f t="shared" si="61"/>
        <v>11</v>
      </c>
      <c r="AS119" s="128">
        <f t="shared" si="62"/>
        <v>10</v>
      </c>
      <c r="AT119" s="120"/>
      <c r="AV119" s="31"/>
      <c r="AW119" s="31"/>
      <c r="AX119" s="31"/>
      <c r="AY119" s="31"/>
      <c r="AZ119" s="31"/>
      <c r="BA119" s="31"/>
      <c r="BB119" s="31"/>
      <c r="BC119" s="31"/>
      <c r="BD119" s="112"/>
    </row>
    <row r="120" spans="1:56" s="7" customFormat="1" ht="18" customHeight="1" thickBot="1" x14ac:dyDescent="0.35">
      <c r="A120" s="109">
        <v>50</v>
      </c>
      <c r="B120" s="158" t="s">
        <v>206</v>
      </c>
      <c r="C120" s="159">
        <f>C36</f>
        <v>4</v>
      </c>
      <c r="D120" s="159">
        <f t="shared" si="90"/>
        <v>9</v>
      </c>
      <c r="E120" s="159">
        <f t="shared" si="90"/>
        <v>13</v>
      </c>
      <c r="F120" s="159">
        <f t="shared" si="90"/>
        <v>1</v>
      </c>
      <c r="G120" s="159">
        <f t="shared" si="90"/>
        <v>7</v>
      </c>
      <c r="H120" s="159">
        <f t="shared" si="90"/>
        <v>5</v>
      </c>
      <c r="I120" s="159">
        <f t="shared" si="90"/>
        <v>3</v>
      </c>
      <c r="J120" s="159">
        <f t="shared" si="90"/>
        <v>11</v>
      </c>
      <c r="K120" s="159">
        <f>tableauroger!E569</f>
        <v>6</v>
      </c>
      <c r="L120" s="159">
        <f>tableauroger!E570</f>
        <v>15</v>
      </c>
      <c r="M120" s="159">
        <f>tableauroger!E571</f>
        <v>14</v>
      </c>
      <c r="N120" s="159">
        <f>tableauroger!E572</f>
        <v>12</v>
      </c>
      <c r="O120" s="159">
        <f>tableauroger!E573</f>
        <v>10</v>
      </c>
      <c r="P120" s="159">
        <f>tableauroger!E574</f>
        <v>16</v>
      </c>
      <c r="Q120" s="159">
        <f>tableauroger!E575</f>
        <v>18</v>
      </c>
      <c r="R120" s="159">
        <f>tableauroger!E576</f>
        <v>8</v>
      </c>
      <c r="S120" s="159">
        <f>tableauroger!E577</f>
        <v>2</v>
      </c>
      <c r="T120" s="159">
        <f>tableauroger!E578</f>
        <v>17</v>
      </c>
      <c r="U120" s="159">
        <f>tableauroger!E579</f>
        <v>20</v>
      </c>
      <c r="V120" s="159">
        <f>tableauroger!E580</f>
        <v>19</v>
      </c>
      <c r="W120" s="130">
        <f t="shared" si="19"/>
        <v>210</v>
      </c>
      <c r="X120" s="7">
        <v>50</v>
      </c>
      <c r="Y120" s="108" t="s">
        <v>238</v>
      </c>
      <c r="Z120" s="128">
        <f t="shared" si="43"/>
        <v>13</v>
      </c>
      <c r="AA120" s="128">
        <f t="shared" si="44"/>
        <v>18</v>
      </c>
      <c r="AB120" s="128">
        <f t="shared" si="45"/>
        <v>4</v>
      </c>
      <c r="AC120" s="128">
        <f t="shared" si="46"/>
        <v>10</v>
      </c>
      <c r="AD120" s="128">
        <f t="shared" si="47"/>
        <v>16</v>
      </c>
      <c r="AE120" s="128">
        <f t="shared" si="48"/>
        <v>14</v>
      </c>
      <c r="AF120" s="128">
        <f t="shared" si="49"/>
        <v>12</v>
      </c>
      <c r="AG120" s="128">
        <f t="shared" si="50"/>
        <v>2</v>
      </c>
      <c r="AH120" s="128">
        <f t="shared" si="51"/>
        <v>15</v>
      </c>
      <c r="AI120" s="128">
        <f t="shared" si="52"/>
        <v>6</v>
      </c>
      <c r="AJ120" s="128">
        <f t="shared" si="53"/>
        <v>5</v>
      </c>
      <c r="AK120" s="128">
        <f t="shared" si="54"/>
        <v>3</v>
      </c>
      <c r="AL120" s="128">
        <f t="shared" si="55"/>
        <v>1</v>
      </c>
      <c r="AM120" s="128">
        <f t="shared" si="56"/>
        <v>7</v>
      </c>
      <c r="AN120" s="128">
        <f t="shared" si="57"/>
        <v>9</v>
      </c>
      <c r="AO120" s="128">
        <f t="shared" si="58"/>
        <v>17</v>
      </c>
      <c r="AP120" s="128">
        <f t="shared" si="59"/>
        <v>11</v>
      </c>
      <c r="AQ120" s="128">
        <f t="shared" si="60"/>
        <v>8</v>
      </c>
      <c r="AR120" s="128">
        <f t="shared" si="61"/>
        <v>11</v>
      </c>
      <c r="AS120" s="128">
        <f t="shared" si="62"/>
        <v>10</v>
      </c>
      <c r="AT120" s="120"/>
      <c r="AV120" s="31"/>
      <c r="AW120" s="31"/>
      <c r="AX120" s="31"/>
      <c r="AY120" s="31"/>
      <c r="AZ120" s="31"/>
      <c r="BA120" s="31"/>
      <c r="BB120" s="31"/>
      <c r="BC120" s="31"/>
      <c r="BD120" s="112"/>
    </row>
    <row r="121" spans="1:56" s="7" customFormat="1" ht="18" customHeight="1" thickBot="1" x14ac:dyDescent="0.4">
      <c r="A121" s="160">
        <v>51</v>
      </c>
      <c r="B121" s="161" t="s">
        <v>235</v>
      </c>
      <c r="C121" s="128">
        <f>C21</f>
        <v>18</v>
      </c>
      <c r="D121" s="128">
        <f t="shared" ref="D121:V123" si="91">D21</f>
        <v>3</v>
      </c>
      <c r="E121" s="128">
        <f t="shared" si="91"/>
        <v>6</v>
      </c>
      <c r="F121" s="128">
        <f t="shared" si="91"/>
        <v>13</v>
      </c>
      <c r="G121" s="128">
        <f t="shared" si="91"/>
        <v>16</v>
      </c>
      <c r="H121" s="128">
        <f t="shared" si="91"/>
        <v>15</v>
      </c>
      <c r="I121" s="128">
        <f t="shared" si="91"/>
        <v>14</v>
      </c>
      <c r="J121" s="128">
        <f t="shared" si="91"/>
        <v>2</v>
      </c>
      <c r="K121" s="128">
        <f t="shared" si="91"/>
        <v>10</v>
      </c>
      <c r="L121" s="128">
        <f t="shared" si="91"/>
        <v>12</v>
      </c>
      <c r="M121" s="128">
        <f t="shared" si="91"/>
        <v>17</v>
      </c>
      <c r="N121" s="128">
        <f t="shared" si="91"/>
        <v>1</v>
      </c>
      <c r="O121" s="128">
        <f t="shared" si="91"/>
        <v>4</v>
      </c>
      <c r="P121" s="128">
        <f t="shared" si="91"/>
        <v>5</v>
      </c>
      <c r="Q121" s="128">
        <f t="shared" si="91"/>
        <v>11</v>
      </c>
      <c r="R121" s="128">
        <f t="shared" si="91"/>
        <v>7</v>
      </c>
      <c r="S121" s="128">
        <f t="shared" si="91"/>
        <v>8</v>
      </c>
      <c r="T121" s="128">
        <f t="shared" si="91"/>
        <v>9</v>
      </c>
      <c r="U121" s="128">
        <f t="shared" si="91"/>
        <v>10</v>
      </c>
      <c r="V121" s="128">
        <f t="shared" si="91"/>
        <v>11</v>
      </c>
      <c r="W121" s="130">
        <f t="shared" si="19"/>
        <v>192</v>
      </c>
      <c r="X121" s="1"/>
      <c r="Y121" s="1"/>
      <c r="Z121" s="1" t="s">
        <v>305</v>
      </c>
      <c r="AA121" s="1" t="s">
        <v>305</v>
      </c>
      <c r="AB121" s="1" t="s">
        <v>305</v>
      </c>
      <c r="AC121" s="1" t="s">
        <v>305</v>
      </c>
      <c r="AD121" s="1" t="s">
        <v>305</v>
      </c>
      <c r="AE121" s="1" t="s">
        <v>305</v>
      </c>
      <c r="AF121" s="1" t="s">
        <v>305</v>
      </c>
      <c r="AG121" s="1" t="s">
        <v>305</v>
      </c>
      <c r="AH121" s="1" t="s">
        <v>305</v>
      </c>
      <c r="AI121" s="1" t="s">
        <v>305</v>
      </c>
      <c r="AJ121" s="1" t="s">
        <v>305</v>
      </c>
      <c r="AK121" s="1" t="s">
        <v>305</v>
      </c>
      <c r="AL121" s="1" t="s">
        <v>305</v>
      </c>
      <c r="AM121" s="1" t="s">
        <v>305</v>
      </c>
      <c r="AN121" s="1" t="s">
        <v>305</v>
      </c>
      <c r="AO121" s="1" t="s">
        <v>305</v>
      </c>
      <c r="AP121" s="1" t="s">
        <v>305</v>
      </c>
      <c r="AQ121" s="1" t="s">
        <v>305</v>
      </c>
      <c r="AR121" s="1" t="s">
        <v>305</v>
      </c>
      <c r="AS121" s="1" t="s">
        <v>305</v>
      </c>
      <c r="AT121" s="120"/>
      <c r="AV121" s="31"/>
      <c r="AW121" s="31"/>
      <c r="AX121" s="31"/>
      <c r="AY121" s="31"/>
      <c r="AZ121" s="31"/>
      <c r="BA121" s="31"/>
      <c r="BB121" s="31"/>
      <c r="BC121" s="31"/>
    </row>
    <row r="122" spans="1:56" s="7" customFormat="1" ht="18" customHeight="1" thickBot="1" x14ac:dyDescent="0.4">
      <c r="A122" s="162">
        <v>52</v>
      </c>
      <c r="B122" s="157" t="s">
        <v>236</v>
      </c>
      <c r="C122" s="128">
        <f t="shared" ref="C122:R123" si="92">C22</f>
        <v>18</v>
      </c>
      <c r="D122" s="128">
        <f t="shared" si="92"/>
        <v>4</v>
      </c>
      <c r="E122" s="128">
        <f t="shared" si="92"/>
        <v>13</v>
      </c>
      <c r="F122" s="128">
        <f t="shared" si="92"/>
        <v>16</v>
      </c>
      <c r="G122" s="128">
        <f t="shared" si="92"/>
        <v>14</v>
      </c>
      <c r="H122" s="128">
        <f t="shared" si="92"/>
        <v>10</v>
      </c>
      <c r="I122" s="128">
        <f t="shared" si="92"/>
        <v>2</v>
      </c>
      <c r="J122" s="128">
        <f t="shared" si="92"/>
        <v>12</v>
      </c>
      <c r="K122" s="128">
        <f t="shared" si="92"/>
        <v>3</v>
      </c>
      <c r="L122" s="128">
        <f t="shared" si="92"/>
        <v>15</v>
      </c>
      <c r="M122" s="128">
        <f t="shared" si="92"/>
        <v>17</v>
      </c>
      <c r="N122" s="128">
        <f t="shared" si="92"/>
        <v>1</v>
      </c>
      <c r="O122" s="128">
        <f t="shared" si="92"/>
        <v>6</v>
      </c>
      <c r="P122" s="128">
        <f t="shared" si="92"/>
        <v>5</v>
      </c>
      <c r="Q122" s="128">
        <f t="shared" si="92"/>
        <v>11</v>
      </c>
      <c r="R122" s="128">
        <f t="shared" si="92"/>
        <v>7</v>
      </c>
      <c r="S122" s="128">
        <f t="shared" si="91"/>
        <v>8</v>
      </c>
      <c r="T122" s="128">
        <f t="shared" si="91"/>
        <v>9</v>
      </c>
      <c r="U122" s="128">
        <f t="shared" si="91"/>
        <v>10</v>
      </c>
      <c r="V122" s="128">
        <f t="shared" si="91"/>
        <v>11</v>
      </c>
      <c r="W122" s="130">
        <f t="shared" si="19"/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20"/>
      <c r="AV122" s="31"/>
      <c r="AW122" s="31"/>
      <c r="AX122" s="31"/>
      <c r="AY122" s="31"/>
      <c r="AZ122" s="31"/>
      <c r="BA122" s="31"/>
      <c r="BB122" s="31"/>
      <c r="BC122" s="31"/>
    </row>
    <row r="123" spans="1:56" s="7" customFormat="1" ht="18" customHeight="1" thickBot="1" x14ac:dyDescent="0.4">
      <c r="A123" s="163">
        <v>53</v>
      </c>
      <c r="B123" s="157" t="s">
        <v>237</v>
      </c>
      <c r="C123" s="128">
        <f t="shared" si="92"/>
        <v>18</v>
      </c>
      <c r="D123" s="128">
        <f t="shared" si="91"/>
        <v>13</v>
      </c>
      <c r="E123" s="128">
        <f t="shared" si="91"/>
        <v>16</v>
      </c>
      <c r="F123" s="128">
        <f t="shared" si="91"/>
        <v>3</v>
      </c>
      <c r="G123" s="128">
        <f t="shared" si="91"/>
        <v>14</v>
      </c>
      <c r="H123" s="128">
        <f t="shared" si="91"/>
        <v>10</v>
      </c>
      <c r="I123" s="128">
        <f t="shared" si="91"/>
        <v>2</v>
      </c>
      <c r="J123" s="128">
        <f t="shared" si="91"/>
        <v>12</v>
      </c>
      <c r="K123" s="128">
        <f t="shared" si="91"/>
        <v>15</v>
      </c>
      <c r="L123" s="128">
        <f t="shared" si="91"/>
        <v>4</v>
      </c>
      <c r="M123" s="128">
        <f t="shared" si="91"/>
        <v>17</v>
      </c>
      <c r="N123" s="128">
        <f t="shared" si="91"/>
        <v>6</v>
      </c>
      <c r="O123" s="128">
        <f t="shared" si="91"/>
        <v>1</v>
      </c>
      <c r="P123" s="128">
        <f t="shared" si="91"/>
        <v>5</v>
      </c>
      <c r="Q123" s="128">
        <f t="shared" si="91"/>
        <v>11</v>
      </c>
      <c r="R123" s="128">
        <f t="shared" si="91"/>
        <v>7</v>
      </c>
      <c r="S123" s="128">
        <f t="shared" si="91"/>
        <v>8</v>
      </c>
      <c r="T123" s="128">
        <f t="shared" si="91"/>
        <v>9</v>
      </c>
      <c r="U123" s="128">
        <f t="shared" si="91"/>
        <v>10</v>
      </c>
      <c r="V123" s="128">
        <f t="shared" si="91"/>
        <v>11</v>
      </c>
      <c r="W123" s="130">
        <f t="shared" si="19"/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20"/>
      <c r="AV123" s="31"/>
      <c r="AW123" s="31"/>
      <c r="AX123" s="31"/>
      <c r="AY123" s="31"/>
      <c r="AZ123" s="31"/>
      <c r="BA123" s="31"/>
      <c r="BB123" s="31"/>
      <c r="BC123" s="31"/>
    </row>
    <row r="124" spans="1:56" s="7" customFormat="1" ht="18" customHeight="1" thickBot="1" x14ac:dyDescent="0.4">
      <c r="B124" s="3"/>
      <c r="C124" s="1" t="s">
        <v>65</v>
      </c>
      <c r="D124" s="1" t="s">
        <v>65</v>
      </c>
      <c r="E124" s="1" t="s">
        <v>65</v>
      </c>
      <c r="F124" s="1" t="s">
        <v>65</v>
      </c>
      <c r="G124" s="1" t="s">
        <v>65</v>
      </c>
      <c r="H124" s="1" t="s">
        <v>65</v>
      </c>
      <c r="I124" s="1" t="s">
        <v>65</v>
      </c>
      <c r="J124" s="1" t="s">
        <v>65</v>
      </c>
      <c r="K124" s="1" t="s">
        <v>65</v>
      </c>
      <c r="L124" s="1" t="s">
        <v>65</v>
      </c>
      <c r="M124" s="1" t="s">
        <v>65</v>
      </c>
      <c r="N124" s="1" t="s">
        <v>65</v>
      </c>
      <c r="O124" s="1" t="s">
        <v>65</v>
      </c>
      <c r="P124" s="1" t="s">
        <v>65</v>
      </c>
      <c r="Q124" s="1" t="s">
        <v>65</v>
      </c>
      <c r="R124" s="1" t="s">
        <v>65</v>
      </c>
      <c r="S124" s="1" t="s">
        <v>65</v>
      </c>
      <c r="T124" s="1" t="s">
        <v>65</v>
      </c>
      <c r="U124" s="1" t="s">
        <v>65</v>
      </c>
      <c r="V124" s="1" t="s">
        <v>65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20"/>
      <c r="AV124" s="31"/>
      <c r="AW124" s="31"/>
      <c r="AX124" s="31"/>
      <c r="AY124" s="31"/>
      <c r="AZ124" s="31"/>
      <c r="BA124" s="31"/>
      <c r="BB124" s="31"/>
      <c r="BC124" s="31"/>
    </row>
    <row r="125" spans="1:56" ht="18" customHeight="1" thickBot="1" x14ac:dyDescent="0.4">
      <c r="K125" s="110"/>
      <c r="L125" s="110"/>
      <c r="M125"/>
      <c r="N125"/>
      <c r="O125"/>
      <c r="Q125" s="110"/>
      <c r="Y125" s="21">
        <v>1</v>
      </c>
      <c r="Z125" s="21">
        <v>2</v>
      </c>
      <c r="AA125" s="21">
        <v>3</v>
      </c>
      <c r="AB125" s="21">
        <v>4</v>
      </c>
      <c r="AC125" s="21">
        <v>5</v>
      </c>
      <c r="AD125" s="21">
        <v>6</v>
      </c>
      <c r="AE125" s="21">
        <v>7</v>
      </c>
      <c r="AF125" s="21">
        <v>8</v>
      </c>
      <c r="AG125" s="21">
        <v>9</v>
      </c>
      <c r="AH125" s="21">
        <v>10</v>
      </c>
      <c r="AI125" s="21">
        <v>11</v>
      </c>
      <c r="AJ125" s="21">
        <v>12</v>
      </c>
      <c r="AK125" s="21">
        <v>13</v>
      </c>
      <c r="AL125" s="21">
        <v>14</v>
      </c>
      <c r="AM125" s="21">
        <v>15</v>
      </c>
      <c r="AN125" s="21">
        <v>16</v>
      </c>
      <c r="AO125" s="21">
        <v>17</v>
      </c>
      <c r="AP125" s="21">
        <v>18</v>
      </c>
      <c r="AQ125" s="21">
        <v>19</v>
      </c>
      <c r="AR125" s="21">
        <v>20</v>
      </c>
      <c r="AS125" s="1"/>
      <c r="AV125" s="31"/>
      <c r="AW125" s="31"/>
      <c r="AX125" s="31"/>
      <c r="AY125" s="31"/>
      <c r="AZ125" s="31"/>
      <c r="BA125" s="31"/>
      <c r="BB125" s="31"/>
      <c r="BC125" s="31"/>
    </row>
    <row r="126" spans="1:56" ht="18" customHeight="1" thickBot="1" x14ac:dyDescent="0.4">
      <c r="C126" s="21">
        <v>1</v>
      </c>
      <c r="D126" s="21">
        <v>2</v>
      </c>
      <c r="E126" s="21">
        <v>3</v>
      </c>
      <c r="F126" s="21">
        <v>4</v>
      </c>
      <c r="G126" s="21">
        <v>5</v>
      </c>
      <c r="H126" s="21">
        <v>6</v>
      </c>
      <c r="I126" s="21">
        <v>7</v>
      </c>
      <c r="J126" s="21">
        <v>8</v>
      </c>
      <c r="K126" s="21">
        <v>9</v>
      </c>
      <c r="L126" s="21">
        <v>10</v>
      </c>
      <c r="M126" s="21">
        <v>11</v>
      </c>
      <c r="N126" s="21">
        <v>12</v>
      </c>
      <c r="O126" s="21">
        <v>13</v>
      </c>
      <c r="P126" s="21">
        <v>14</v>
      </c>
      <c r="Q126" s="21">
        <v>15</v>
      </c>
      <c r="R126" s="21">
        <v>16</v>
      </c>
      <c r="S126" s="21">
        <v>17</v>
      </c>
      <c r="T126" s="21">
        <v>18</v>
      </c>
      <c r="U126" s="21">
        <v>19</v>
      </c>
      <c r="V126" s="21">
        <v>20</v>
      </c>
      <c r="Y126" s="113"/>
      <c r="Z126" s="114" t="s">
        <v>75</v>
      </c>
      <c r="AA126" s="123"/>
      <c r="AB126" s="114"/>
      <c r="AC126" s="115"/>
      <c r="AD126" s="113" t="s">
        <v>76</v>
      </c>
      <c r="AE126" s="123"/>
      <c r="AF126" s="114"/>
      <c r="AG126" s="114"/>
      <c r="AH126" s="115"/>
      <c r="AI126" s="124"/>
      <c r="AJ126" s="114"/>
      <c r="AK126" s="114" t="s">
        <v>77</v>
      </c>
      <c r="AL126" s="114"/>
      <c r="AM126" s="125"/>
      <c r="AN126" s="113"/>
      <c r="AO126" s="114"/>
      <c r="AP126" s="114" t="s">
        <v>78</v>
      </c>
      <c r="AQ126" s="123"/>
      <c r="AR126" s="115"/>
      <c r="AS126" s="1"/>
      <c r="AV126" s="31"/>
      <c r="AW126" s="31"/>
      <c r="AX126" s="31"/>
      <c r="AY126" s="31"/>
      <c r="AZ126" s="31"/>
      <c r="BA126" s="31"/>
      <c r="BB126" s="31"/>
      <c r="BC126" s="31"/>
    </row>
    <row r="127" spans="1:56" ht="18" customHeight="1" thickBot="1" x14ac:dyDescent="0.4">
      <c r="C127" s="113"/>
      <c r="D127" s="114"/>
      <c r="E127" s="114" t="s">
        <v>260</v>
      </c>
      <c r="F127" s="114"/>
      <c r="G127" s="115"/>
      <c r="H127" s="114"/>
      <c r="I127" s="114"/>
      <c r="J127" s="114"/>
      <c r="K127" s="114"/>
      <c r="L127" s="115"/>
      <c r="M127" s="113"/>
      <c r="N127" s="114"/>
      <c r="O127" s="114" t="s">
        <v>261</v>
      </c>
      <c r="P127" s="114"/>
      <c r="Q127" s="115"/>
      <c r="R127" s="114"/>
      <c r="S127" s="114"/>
      <c r="T127" s="114"/>
      <c r="U127" s="114"/>
      <c r="V127" s="115"/>
      <c r="X127" s="1"/>
      <c r="Y127" s="151"/>
      <c r="Z127" s="117"/>
      <c r="AA127" s="117"/>
      <c r="AB127" s="117"/>
      <c r="AC127" s="118"/>
      <c r="AD127" s="151"/>
      <c r="AE127" s="117"/>
      <c r="AF127" s="117"/>
      <c r="AG127" s="117"/>
      <c r="AH127" s="118"/>
      <c r="AI127" s="151"/>
      <c r="AJ127" s="117"/>
      <c r="AK127" s="117"/>
      <c r="AL127" s="117"/>
      <c r="AM127" s="118"/>
      <c r="AN127" s="116"/>
      <c r="AO127" s="117"/>
      <c r="AP127" s="117"/>
      <c r="AQ127" s="117"/>
      <c r="AR127" s="118"/>
      <c r="AS127" s="1"/>
      <c r="AV127" s="31"/>
      <c r="AW127" s="31"/>
      <c r="AX127" s="31"/>
      <c r="AY127" s="31"/>
      <c r="AZ127" s="31"/>
      <c r="BA127" s="31"/>
      <c r="BB127" s="31"/>
      <c r="BC127" s="31"/>
    </row>
    <row r="128" spans="1:56" ht="18" customHeight="1" thickBot="1" x14ac:dyDescent="0.4">
      <c r="C128" s="113"/>
      <c r="D128" s="114" t="s">
        <v>75</v>
      </c>
      <c r="E128" s="123"/>
      <c r="F128" s="115"/>
      <c r="G128" s="113"/>
      <c r="H128" s="114" t="s">
        <v>76</v>
      </c>
      <c r="I128" s="123"/>
      <c r="J128" s="115"/>
      <c r="K128" s="113"/>
      <c r="L128" s="114" t="s">
        <v>77</v>
      </c>
      <c r="M128" s="123"/>
      <c r="N128" s="115"/>
      <c r="O128" s="113"/>
      <c r="P128" s="114" t="s">
        <v>78</v>
      </c>
      <c r="Q128" s="123"/>
      <c r="R128" s="115"/>
      <c r="S128" s="113"/>
      <c r="T128" s="114" t="s">
        <v>79</v>
      </c>
      <c r="U128" s="123"/>
      <c r="V128" s="115"/>
      <c r="Y128" s="73">
        <f t="shared" ref="Y128:Y159" si="93">C71</f>
        <v>3</v>
      </c>
      <c r="Z128" s="73">
        <f t="shared" ref="Z128:Z159" si="94">G71</f>
        <v>1</v>
      </c>
      <c r="AA128" s="73">
        <f t="shared" ref="AA128:AA159" si="95">K71</f>
        <v>9</v>
      </c>
      <c r="AB128" s="73">
        <f t="shared" ref="AB128:AB159" si="96">O71</f>
        <v>11</v>
      </c>
      <c r="AC128" s="73">
        <f t="shared" ref="AC128:AC159" si="97">S71</f>
        <v>17</v>
      </c>
      <c r="AD128" s="73">
        <f t="shared" ref="AD128:AD159" si="98">D71</f>
        <v>6</v>
      </c>
      <c r="AE128" s="73">
        <f t="shared" ref="AE128:AE159" si="99">H71</f>
        <v>8</v>
      </c>
      <c r="AF128" s="73">
        <f t="shared" ref="AF128:AF159" si="100">L71</f>
        <v>4</v>
      </c>
      <c r="AG128" s="73">
        <f t="shared" ref="AG128:AG159" si="101">P71</f>
        <v>2</v>
      </c>
      <c r="AH128" s="73">
        <f t="shared" ref="AH128:AH159" si="102">T71</f>
        <v>18</v>
      </c>
      <c r="AI128" s="73">
        <f t="shared" ref="AI128:AI159" si="103">E71</f>
        <v>12</v>
      </c>
      <c r="AJ128" s="73">
        <f t="shared" ref="AJ128:AJ159" si="104">I71</f>
        <v>14</v>
      </c>
      <c r="AK128" s="73">
        <f t="shared" ref="AK128:AK159" si="105">M71</f>
        <v>15</v>
      </c>
      <c r="AL128" s="73">
        <f t="shared" ref="AL128:AL159" si="106">Q71</f>
        <v>13</v>
      </c>
      <c r="AM128" s="73">
        <f t="shared" ref="AM128:AM159" si="107">U71</f>
        <v>19</v>
      </c>
      <c r="AN128" s="73">
        <f t="shared" ref="AN128:AN159" si="108">F71</f>
        <v>7</v>
      </c>
      <c r="AO128" s="73">
        <f t="shared" ref="AO128:AO159" si="109">J71</f>
        <v>5</v>
      </c>
      <c r="AP128" s="73">
        <f t="shared" ref="AP128:AP159" si="110">N71</f>
        <v>10</v>
      </c>
      <c r="AQ128" s="73">
        <f t="shared" ref="AQ128:AQ159" si="111">R71</f>
        <v>16</v>
      </c>
      <c r="AR128" s="73">
        <f t="shared" ref="AR128:AR159" si="112">V71</f>
        <v>20</v>
      </c>
      <c r="AS128" s="130">
        <f>SUM(Y128:AR128)</f>
        <v>210</v>
      </c>
      <c r="AV128" s="31"/>
      <c r="AW128" s="31"/>
      <c r="AX128" s="31"/>
      <c r="AY128" s="31"/>
      <c r="AZ128" s="31"/>
      <c r="BA128" s="31"/>
      <c r="BB128" s="31"/>
      <c r="BC128" s="31"/>
    </row>
    <row r="129" spans="2:55" ht="18" customHeight="1" thickBot="1" x14ac:dyDescent="0.35">
      <c r="C129" s="70">
        <f t="shared" ref="C129:C178" si="113">C71</f>
        <v>3</v>
      </c>
      <c r="D129" s="70">
        <f t="shared" ref="D129:D148" si="114">E71</f>
        <v>12</v>
      </c>
      <c r="E129" s="70">
        <f t="shared" ref="E129:E148" si="115">G71</f>
        <v>1</v>
      </c>
      <c r="F129" s="70">
        <f t="shared" ref="F129:F148" si="116">I71</f>
        <v>14</v>
      </c>
      <c r="G129" s="70">
        <f t="shared" ref="G129:G148" si="117">K71</f>
        <v>9</v>
      </c>
      <c r="H129" s="95">
        <f t="shared" ref="H129:H148" si="118">M71</f>
        <v>15</v>
      </c>
      <c r="I129" s="70">
        <f t="shared" ref="I129:I148" si="119">O71</f>
        <v>11</v>
      </c>
      <c r="J129" s="70">
        <f t="shared" ref="J129:J148" si="120">Q71</f>
        <v>13</v>
      </c>
      <c r="K129" s="70">
        <f t="shared" ref="K129:K148" si="121">S71</f>
        <v>17</v>
      </c>
      <c r="L129" s="70">
        <f t="shared" ref="L129:L148" si="122">U71</f>
        <v>19</v>
      </c>
      <c r="M129" s="70">
        <f t="shared" ref="M129:M148" si="123">D71</f>
        <v>6</v>
      </c>
      <c r="N129" s="70">
        <f t="shared" ref="N129:N148" si="124">F71</f>
        <v>7</v>
      </c>
      <c r="O129" s="70">
        <f t="shared" ref="O129:O148" si="125">H71</f>
        <v>8</v>
      </c>
      <c r="P129" s="70">
        <f t="shared" ref="P129:P148" si="126">J71</f>
        <v>5</v>
      </c>
      <c r="Q129" s="70">
        <f t="shared" ref="Q129:Q148" si="127">L71</f>
        <v>4</v>
      </c>
      <c r="R129" s="95">
        <f t="shared" ref="R129:R148" si="128">N71</f>
        <v>10</v>
      </c>
      <c r="S129" s="70">
        <f t="shared" ref="S129:S148" si="129">P71</f>
        <v>2</v>
      </c>
      <c r="T129" s="70">
        <f t="shared" ref="T129:T148" si="130">R71</f>
        <v>16</v>
      </c>
      <c r="U129" s="70">
        <f t="shared" ref="U129:U148" si="131">T71</f>
        <v>18</v>
      </c>
      <c r="V129" s="70">
        <f t="shared" ref="V129:V178" si="132">V71</f>
        <v>20</v>
      </c>
      <c r="W129" s="131">
        <f>SUM(C129:V129)</f>
        <v>210</v>
      </c>
      <c r="X129" s="7"/>
      <c r="Y129" s="73">
        <f t="shared" si="93"/>
        <v>6</v>
      </c>
      <c r="Z129" s="73">
        <f t="shared" si="94"/>
        <v>10</v>
      </c>
      <c r="AA129" s="73">
        <f t="shared" si="95"/>
        <v>1</v>
      </c>
      <c r="AB129" s="73">
        <f t="shared" si="96"/>
        <v>12</v>
      </c>
      <c r="AC129" s="73">
        <f t="shared" si="97"/>
        <v>17</v>
      </c>
      <c r="AD129" s="73">
        <f t="shared" si="98"/>
        <v>3</v>
      </c>
      <c r="AE129" s="73">
        <f t="shared" si="99"/>
        <v>5</v>
      </c>
      <c r="AF129" s="73">
        <f t="shared" si="100"/>
        <v>7</v>
      </c>
      <c r="AG129" s="73">
        <f t="shared" si="101"/>
        <v>11</v>
      </c>
      <c r="AH129" s="73">
        <f t="shared" si="102"/>
        <v>18</v>
      </c>
      <c r="AI129" s="73">
        <f t="shared" si="103"/>
        <v>9</v>
      </c>
      <c r="AJ129" s="73">
        <f t="shared" si="104"/>
        <v>8</v>
      </c>
      <c r="AK129" s="73">
        <f t="shared" si="105"/>
        <v>2</v>
      </c>
      <c r="AL129" s="73">
        <f t="shared" si="106"/>
        <v>15</v>
      </c>
      <c r="AM129" s="73">
        <f t="shared" si="107"/>
        <v>19</v>
      </c>
      <c r="AN129" s="73">
        <f t="shared" si="108"/>
        <v>4</v>
      </c>
      <c r="AO129" s="73">
        <f t="shared" si="109"/>
        <v>13</v>
      </c>
      <c r="AP129" s="73">
        <f t="shared" si="110"/>
        <v>14</v>
      </c>
      <c r="AQ129" s="73">
        <f t="shared" si="111"/>
        <v>16</v>
      </c>
      <c r="AR129" s="73">
        <f t="shared" si="112"/>
        <v>20</v>
      </c>
      <c r="AS129" s="130">
        <f t="shared" ref="AS129:AS147" si="133">SUM(Y129:AR129)</f>
        <v>210</v>
      </c>
      <c r="AV129" s="31"/>
      <c r="AW129" s="31"/>
      <c r="AX129" s="31"/>
      <c r="AY129" s="31"/>
      <c r="AZ129" s="31"/>
      <c r="BA129" s="31"/>
      <c r="BB129" s="31"/>
      <c r="BC129" s="31"/>
    </row>
    <row r="130" spans="2:55" ht="18" customHeight="1" thickBot="1" x14ac:dyDescent="0.35">
      <c r="C130" s="70">
        <f t="shared" si="113"/>
        <v>6</v>
      </c>
      <c r="D130" s="70">
        <f t="shared" si="114"/>
        <v>9</v>
      </c>
      <c r="E130" s="70">
        <f t="shared" si="115"/>
        <v>10</v>
      </c>
      <c r="F130" s="70">
        <f t="shared" si="116"/>
        <v>8</v>
      </c>
      <c r="G130" s="70">
        <f t="shared" si="117"/>
        <v>1</v>
      </c>
      <c r="H130" s="95">
        <f t="shared" si="118"/>
        <v>2</v>
      </c>
      <c r="I130" s="70">
        <f t="shared" si="119"/>
        <v>12</v>
      </c>
      <c r="J130" s="70">
        <f t="shared" si="120"/>
        <v>15</v>
      </c>
      <c r="K130" s="70">
        <f t="shared" si="121"/>
        <v>17</v>
      </c>
      <c r="L130" s="70">
        <f t="shared" si="122"/>
        <v>19</v>
      </c>
      <c r="M130" s="70">
        <f t="shared" si="123"/>
        <v>3</v>
      </c>
      <c r="N130" s="70">
        <f t="shared" si="124"/>
        <v>4</v>
      </c>
      <c r="O130" s="70">
        <f t="shared" si="125"/>
        <v>5</v>
      </c>
      <c r="P130" s="70">
        <f t="shared" si="126"/>
        <v>13</v>
      </c>
      <c r="Q130" s="70">
        <f t="shared" si="127"/>
        <v>7</v>
      </c>
      <c r="R130" s="95">
        <f t="shared" si="128"/>
        <v>14</v>
      </c>
      <c r="S130" s="70">
        <f t="shared" si="129"/>
        <v>11</v>
      </c>
      <c r="T130" s="70">
        <f t="shared" si="130"/>
        <v>16</v>
      </c>
      <c r="U130" s="70">
        <f t="shared" si="131"/>
        <v>18</v>
      </c>
      <c r="V130" s="70">
        <f t="shared" si="132"/>
        <v>20</v>
      </c>
      <c r="W130" s="130">
        <f t="shared" ref="W130:W148" si="134">SUM(C130:V130)</f>
        <v>210</v>
      </c>
      <c r="X130" s="7"/>
      <c r="Y130" s="73">
        <f t="shared" si="93"/>
        <v>5</v>
      </c>
      <c r="Z130" s="73">
        <f t="shared" si="94"/>
        <v>8</v>
      </c>
      <c r="AA130" s="73">
        <f t="shared" si="95"/>
        <v>2</v>
      </c>
      <c r="AB130" s="73">
        <f t="shared" si="96"/>
        <v>13</v>
      </c>
      <c r="AC130" s="73">
        <f t="shared" si="97"/>
        <v>17</v>
      </c>
      <c r="AD130" s="73">
        <f t="shared" si="98"/>
        <v>3</v>
      </c>
      <c r="AE130" s="73">
        <f t="shared" si="99"/>
        <v>9</v>
      </c>
      <c r="AF130" s="73">
        <f t="shared" si="100"/>
        <v>7</v>
      </c>
      <c r="AG130" s="73">
        <f t="shared" si="101"/>
        <v>12</v>
      </c>
      <c r="AH130" s="73">
        <f t="shared" si="102"/>
        <v>18</v>
      </c>
      <c r="AI130" s="73">
        <f t="shared" si="103"/>
        <v>4</v>
      </c>
      <c r="AJ130" s="73">
        <f t="shared" si="104"/>
        <v>14</v>
      </c>
      <c r="AK130" s="73">
        <f t="shared" si="105"/>
        <v>11</v>
      </c>
      <c r="AL130" s="73">
        <f t="shared" si="106"/>
        <v>15</v>
      </c>
      <c r="AM130" s="73">
        <f t="shared" si="107"/>
        <v>19</v>
      </c>
      <c r="AN130" s="73">
        <f t="shared" si="108"/>
        <v>6</v>
      </c>
      <c r="AO130" s="73">
        <f t="shared" si="109"/>
        <v>1</v>
      </c>
      <c r="AP130" s="73">
        <f t="shared" si="110"/>
        <v>10</v>
      </c>
      <c r="AQ130" s="73">
        <f t="shared" si="111"/>
        <v>16</v>
      </c>
      <c r="AR130" s="73">
        <f t="shared" si="112"/>
        <v>20</v>
      </c>
      <c r="AS130" s="130">
        <f t="shared" si="133"/>
        <v>210</v>
      </c>
      <c r="AV130" s="31"/>
      <c r="AW130" s="31"/>
      <c r="AX130" s="31"/>
      <c r="AY130" s="31"/>
      <c r="AZ130" s="31"/>
      <c r="BA130" s="31"/>
      <c r="BB130" s="31"/>
      <c r="BC130" s="31"/>
    </row>
    <row r="131" spans="2:55" ht="18" customHeight="1" thickBot="1" x14ac:dyDescent="0.35">
      <c r="C131" s="70">
        <f t="shared" si="113"/>
        <v>5</v>
      </c>
      <c r="D131" s="70">
        <f t="shared" si="114"/>
        <v>4</v>
      </c>
      <c r="E131" s="70">
        <f t="shared" si="115"/>
        <v>8</v>
      </c>
      <c r="F131" s="70">
        <f t="shared" si="116"/>
        <v>14</v>
      </c>
      <c r="G131" s="70">
        <f t="shared" si="117"/>
        <v>2</v>
      </c>
      <c r="H131" s="95">
        <f t="shared" si="118"/>
        <v>11</v>
      </c>
      <c r="I131" s="70">
        <f t="shared" si="119"/>
        <v>13</v>
      </c>
      <c r="J131" s="70">
        <f t="shared" si="120"/>
        <v>15</v>
      </c>
      <c r="K131" s="70">
        <f t="shared" si="121"/>
        <v>17</v>
      </c>
      <c r="L131" s="70">
        <f t="shared" si="122"/>
        <v>19</v>
      </c>
      <c r="M131" s="70">
        <f t="shared" si="123"/>
        <v>3</v>
      </c>
      <c r="N131" s="70">
        <f t="shared" si="124"/>
        <v>6</v>
      </c>
      <c r="O131" s="70">
        <f t="shared" si="125"/>
        <v>9</v>
      </c>
      <c r="P131" s="70">
        <f t="shared" si="126"/>
        <v>1</v>
      </c>
      <c r="Q131" s="70">
        <f t="shared" si="127"/>
        <v>7</v>
      </c>
      <c r="R131" s="95">
        <f t="shared" si="128"/>
        <v>10</v>
      </c>
      <c r="S131" s="70">
        <f t="shared" si="129"/>
        <v>12</v>
      </c>
      <c r="T131" s="70">
        <f t="shared" si="130"/>
        <v>16</v>
      </c>
      <c r="U131" s="70">
        <f t="shared" si="131"/>
        <v>18</v>
      </c>
      <c r="V131" s="70">
        <f t="shared" si="132"/>
        <v>20</v>
      </c>
      <c r="W131" s="130">
        <f t="shared" si="134"/>
        <v>210</v>
      </c>
      <c r="X131" s="7"/>
      <c r="Y131" s="73">
        <f t="shared" si="93"/>
        <v>7</v>
      </c>
      <c r="Z131" s="73">
        <f t="shared" si="94"/>
        <v>14</v>
      </c>
      <c r="AA131" s="73">
        <f t="shared" si="95"/>
        <v>12</v>
      </c>
      <c r="AB131" s="73">
        <f t="shared" si="96"/>
        <v>13</v>
      </c>
      <c r="AC131" s="73">
        <f t="shared" si="97"/>
        <v>2</v>
      </c>
      <c r="AD131" s="73">
        <f t="shared" si="98"/>
        <v>6</v>
      </c>
      <c r="AE131" s="73">
        <f t="shared" si="99"/>
        <v>5</v>
      </c>
      <c r="AF131" s="73">
        <f t="shared" si="100"/>
        <v>4</v>
      </c>
      <c r="AG131" s="73">
        <f t="shared" si="101"/>
        <v>18</v>
      </c>
      <c r="AH131" s="73">
        <f t="shared" si="102"/>
        <v>17</v>
      </c>
      <c r="AI131" s="73">
        <f t="shared" si="103"/>
        <v>15</v>
      </c>
      <c r="AJ131" s="73">
        <f t="shared" si="104"/>
        <v>1</v>
      </c>
      <c r="AK131" s="73">
        <f t="shared" si="105"/>
        <v>10</v>
      </c>
      <c r="AL131" s="73">
        <f t="shared" si="106"/>
        <v>8</v>
      </c>
      <c r="AM131" s="73">
        <f t="shared" si="107"/>
        <v>20</v>
      </c>
      <c r="AN131" s="73">
        <f t="shared" si="108"/>
        <v>11</v>
      </c>
      <c r="AO131" s="73">
        <f t="shared" si="109"/>
        <v>3</v>
      </c>
      <c r="AP131" s="73">
        <f t="shared" si="110"/>
        <v>16</v>
      </c>
      <c r="AQ131" s="73">
        <f t="shared" si="111"/>
        <v>9</v>
      </c>
      <c r="AR131" s="73">
        <f t="shared" si="112"/>
        <v>19</v>
      </c>
      <c r="AS131" s="130">
        <f t="shared" si="133"/>
        <v>210</v>
      </c>
      <c r="AV131" s="31"/>
      <c r="AW131" s="31"/>
      <c r="AX131" s="31"/>
      <c r="AY131" s="31"/>
      <c r="AZ131" s="31"/>
      <c r="BA131" s="31"/>
      <c r="BB131" s="31"/>
      <c r="BC131" s="31"/>
    </row>
    <row r="132" spans="2:55" ht="18" customHeight="1" thickBot="1" x14ac:dyDescent="0.35">
      <c r="C132" s="70">
        <f t="shared" si="113"/>
        <v>7</v>
      </c>
      <c r="D132" s="70">
        <f t="shared" si="114"/>
        <v>15</v>
      </c>
      <c r="E132" s="70">
        <f t="shared" si="115"/>
        <v>14</v>
      </c>
      <c r="F132" s="70">
        <f t="shared" si="116"/>
        <v>1</v>
      </c>
      <c r="G132" s="70">
        <f t="shared" si="117"/>
        <v>12</v>
      </c>
      <c r="H132" s="95">
        <f t="shared" si="118"/>
        <v>10</v>
      </c>
      <c r="I132" s="70">
        <f t="shared" si="119"/>
        <v>13</v>
      </c>
      <c r="J132" s="70">
        <f t="shared" si="120"/>
        <v>8</v>
      </c>
      <c r="K132" s="70">
        <f t="shared" si="121"/>
        <v>2</v>
      </c>
      <c r="L132" s="70">
        <f t="shared" si="122"/>
        <v>20</v>
      </c>
      <c r="M132" s="70">
        <f t="shared" si="123"/>
        <v>6</v>
      </c>
      <c r="N132" s="70">
        <f t="shared" si="124"/>
        <v>11</v>
      </c>
      <c r="O132" s="70">
        <f t="shared" si="125"/>
        <v>5</v>
      </c>
      <c r="P132" s="70">
        <f t="shared" si="126"/>
        <v>3</v>
      </c>
      <c r="Q132" s="70">
        <f t="shared" si="127"/>
        <v>4</v>
      </c>
      <c r="R132" s="95">
        <f t="shared" si="128"/>
        <v>16</v>
      </c>
      <c r="S132" s="70">
        <f t="shared" si="129"/>
        <v>18</v>
      </c>
      <c r="T132" s="70">
        <f t="shared" si="130"/>
        <v>9</v>
      </c>
      <c r="U132" s="70">
        <f t="shared" si="131"/>
        <v>17</v>
      </c>
      <c r="V132" s="70">
        <f t="shared" si="132"/>
        <v>19</v>
      </c>
      <c r="W132" s="130">
        <f t="shared" si="134"/>
        <v>210</v>
      </c>
      <c r="X132" s="7"/>
      <c r="Y132" s="73">
        <f t="shared" si="93"/>
        <v>7</v>
      </c>
      <c r="Z132" s="73">
        <f t="shared" si="94"/>
        <v>2</v>
      </c>
      <c r="AA132" s="73">
        <f t="shared" si="95"/>
        <v>12</v>
      </c>
      <c r="AB132" s="73">
        <f t="shared" si="96"/>
        <v>8</v>
      </c>
      <c r="AC132" s="73">
        <f t="shared" si="97"/>
        <v>17</v>
      </c>
      <c r="AD132" s="73">
        <f t="shared" si="98"/>
        <v>10</v>
      </c>
      <c r="AE132" s="73">
        <f t="shared" si="99"/>
        <v>6</v>
      </c>
      <c r="AF132" s="73">
        <f t="shared" si="100"/>
        <v>1</v>
      </c>
      <c r="AG132" s="73">
        <f t="shared" si="101"/>
        <v>13</v>
      </c>
      <c r="AH132" s="73">
        <f t="shared" si="102"/>
        <v>18</v>
      </c>
      <c r="AI132" s="73">
        <f t="shared" si="103"/>
        <v>3</v>
      </c>
      <c r="AJ132" s="73">
        <f t="shared" si="104"/>
        <v>5</v>
      </c>
      <c r="AK132" s="73">
        <f t="shared" si="105"/>
        <v>9</v>
      </c>
      <c r="AL132" s="73">
        <f t="shared" si="106"/>
        <v>11</v>
      </c>
      <c r="AM132" s="73">
        <f t="shared" si="107"/>
        <v>19</v>
      </c>
      <c r="AN132" s="73">
        <f t="shared" si="108"/>
        <v>4</v>
      </c>
      <c r="AO132" s="73">
        <f t="shared" si="109"/>
        <v>15</v>
      </c>
      <c r="AP132" s="73">
        <f t="shared" si="110"/>
        <v>14</v>
      </c>
      <c r="AQ132" s="73">
        <f t="shared" si="111"/>
        <v>16</v>
      </c>
      <c r="AR132" s="73">
        <f t="shared" si="112"/>
        <v>20</v>
      </c>
      <c r="AS132" s="130">
        <f t="shared" si="133"/>
        <v>210</v>
      </c>
      <c r="AV132" s="31"/>
      <c r="AW132" s="31"/>
      <c r="AX132" s="31"/>
      <c r="AY132" s="31"/>
      <c r="AZ132" s="31"/>
      <c r="BA132" s="31"/>
      <c r="BB132" s="31"/>
      <c r="BC132" s="31"/>
    </row>
    <row r="133" spans="2:55" ht="18" customHeight="1" thickBot="1" x14ac:dyDescent="0.35">
      <c r="C133" s="70">
        <f t="shared" si="113"/>
        <v>7</v>
      </c>
      <c r="D133" s="70">
        <f t="shared" si="114"/>
        <v>3</v>
      </c>
      <c r="E133" s="70">
        <f t="shared" si="115"/>
        <v>2</v>
      </c>
      <c r="F133" s="70">
        <f t="shared" si="116"/>
        <v>5</v>
      </c>
      <c r="G133" s="70">
        <f t="shared" si="117"/>
        <v>12</v>
      </c>
      <c r="H133" s="95">
        <f t="shared" si="118"/>
        <v>9</v>
      </c>
      <c r="I133" s="70">
        <f t="shared" si="119"/>
        <v>8</v>
      </c>
      <c r="J133" s="70">
        <f t="shared" si="120"/>
        <v>11</v>
      </c>
      <c r="K133" s="70">
        <f t="shared" si="121"/>
        <v>17</v>
      </c>
      <c r="L133" s="70">
        <f t="shared" si="122"/>
        <v>19</v>
      </c>
      <c r="M133" s="70">
        <f t="shared" si="123"/>
        <v>10</v>
      </c>
      <c r="N133" s="70">
        <f t="shared" si="124"/>
        <v>4</v>
      </c>
      <c r="O133" s="70">
        <f t="shared" si="125"/>
        <v>6</v>
      </c>
      <c r="P133" s="70">
        <f t="shared" si="126"/>
        <v>15</v>
      </c>
      <c r="Q133" s="70">
        <f t="shared" si="127"/>
        <v>1</v>
      </c>
      <c r="R133" s="95">
        <f t="shared" si="128"/>
        <v>14</v>
      </c>
      <c r="S133" s="70">
        <f t="shared" si="129"/>
        <v>13</v>
      </c>
      <c r="T133" s="70">
        <f t="shared" si="130"/>
        <v>16</v>
      </c>
      <c r="U133" s="70">
        <f t="shared" si="131"/>
        <v>18</v>
      </c>
      <c r="V133" s="70">
        <f t="shared" si="132"/>
        <v>20</v>
      </c>
      <c r="W133" s="130">
        <f t="shared" si="134"/>
        <v>210</v>
      </c>
      <c r="X133" s="7"/>
      <c r="Y133" s="73">
        <f t="shared" si="93"/>
        <v>6</v>
      </c>
      <c r="Z133" s="73">
        <f t="shared" si="94"/>
        <v>10</v>
      </c>
      <c r="AA133" s="73">
        <f t="shared" si="95"/>
        <v>1</v>
      </c>
      <c r="AB133" s="73">
        <f t="shared" si="96"/>
        <v>12</v>
      </c>
      <c r="AC133" s="73">
        <f t="shared" si="97"/>
        <v>17</v>
      </c>
      <c r="AD133" s="73">
        <f t="shared" si="98"/>
        <v>3</v>
      </c>
      <c r="AE133" s="73">
        <f t="shared" si="99"/>
        <v>5</v>
      </c>
      <c r="AF133" s="73">
        <f t="shared" si="100"/>
        <v>7</v>
      </c>
      <c r="AG133" s="73">
        <f t="shared" si="101"/>
        <v>11</v>
      </c>
      <c r="AH133" s="73">
        <f t="shared" si="102"/>
        <v>18</v>
      </c>
      <c r="AI133" s="73">
        <f t="shared" si="103"/>
        <v>9</v>
      </c>
      <c r="AJ133" s="73">
        <f t="shared" si="104"/>
        <v>8</v>
      </c>
      <c r="AK133" s="73">
        <f t="shared" si="105"/>
        <v>2</v>
      </c>
      <c r="AL133" s="73">
        <f t="shared" si="106"/>
        <v>15</v>
      </c>
      <c r="AM133" s="73">
        <f t="shared" si="107"/>
        <v>19</v>
      </c>
      <c r="AN133" s="73">
        <f t="shared" si="108"/>
        <v>4</v>
      </c>
      <c r="AO133" s="73">
        <f t="shared" si="109"/>
        <v>13</v>
      </c>
      <c r="AP133" s="73">
        <f t="shared" si="110"/>
        <v>14</v>
      </c>
      <c r="AQ133" s="73">
        <f t="shared" si="111"/>
        <v>16</v>
      </c>
      <c r="AR133" s="73">
        <f t="shared" si="112"/>
        <v>20</v>
      </c>
      <c r="AS133" s="130">
        <f t="shared" si="133"/>
        <v>210</v>
      </c>
      <c r="AV133" s="31"/>
      <c r="AW133" s="31"/>
      <c r="AX133" s="31"/>
      <c r="AY133" s="31"/>
      <c r="AZ133" s="31"/>
      <c r="BA133" s="31"/>
      <c r="BB133" s="31"/>
      <c r="BC133" s="31"/>
    </row>
    <row r="134" spans="2:55" ht="18" customHeight="1" thickBot="1" x14ac:dyDescent="0.35">
      <c r="B134" s="200" t="s">
        <v>264</v>
      </c>
      <c r="C134" s="70">
        <f t="shared" si="113"/>
        <v>6</v>
      </c>
      <c r="D134" s="70">
        <f t="shared" si="114"/>
        <v>9</v>
      </c>
      <c r="E134" s="70">
        <f t="shared" si="115"/>
        <v>10</v>
      </c>
      <c r="F134" s="70">
        <f t="shared" si="116"/>
        <v>8</v>
      </c>
      <c r="G134" s="70">
        <f t="shared" si="117"/>
        <v>1</v>
      </c>
      <c r="H134" s="95">
        <f t="shared" si="118"/>
        <v>2</v>
      </c>
      <c r="I134" s="70">
        <f t="shared" si="119"/>
        <v>12</v>
      </c>
      <c r="J134" s="70">
        <f t="shared" si="120"/>
        <v>15</v>
      </c>
      <c r="K134" s="70">
        <f t="shared" si="121"/>
        <v>17</v>
      </c>
      <c r="L134" s="70">
        <f t="shared" si="122"/>
        <v>19</v>
      </c>
      <c r="M134" s="70">
        <f t="shared" si="123"/>
        <v>3</v>
      </c>
      <c r="N134" s="70">
        <f t="shared" si="124"/>
        <v>4</v>
      </c>
      <c r="O134" s="70">
        <f t="shared" si="125"/>
        <v>5</v>
      </c>
      <c r="P134" s="70">
        <f t="shared" si="126"/>
        <v>13</v>
      </c>
      <c r="Q134" s="70">
        <f t="shared" si="127"/>
        <v>7</v>
      </c>
      <c r="R134" s="95">
        <f t="shared" si="128"/>
        <v>14</v>
      </c>
      <c r="S134" s="70">
        <f t="shared" si="129"/>
        <v>11</v>
      </c>
      <c r="T134" s="70">
        <f t="shared" si="130"/>
        <v>16</v>
      </c>
      <c r="U134" s="70">
        <f t="shared" si="131"/>
        <v>18</v>
      </c>
      <c r="V134" s="70">
        <f t="shared" si="132"/>
        <v>20</v>
      </c>
      <c r="W134" s="130">
        <f t="shared" si="134"/>
        <v>210</v>
      </c>
      <c r="X134" s="7"/>
      <c r="Y134" s="73">
        <f t="shared" si="93"/>
        <v>1</v>
      </c>
      <c r="Z134" s="73">
        <f t="shared" si="94"/>
        <v>5</v>
      </c>
      <c r="AA134" s="73">
        <f t="shared" si="95"/>
        <v>13</v>
      </c>
      <c r="AB134" s="73">
        <f t="shared" si="96"/>
        <v>10</v>
      </c>
      <c r="AC134" s="73">
        <f t="shared" si="97"/>
        <v>17</v>
      </c>
      <c r="AD134" s="73">
        <f t="shared" si="98"/>
        <v>4</v>
      </c>
      <c r="AE134" s="73">
        <f t="shared" si="99"/>
        <v>2</v>
      </c>
      <c r="AF134" s="73">
        <f t="shared" si="100"/>
        <v>8</v>
      </c>
      <c r="AG134" s="73">
        <f t="shared" si="101"/>
        <v>14</v>
      </c>
      <c r="AH134" s="73">
        <f t="shared" si="102"/>
        <v>18</v>
      </c>
      <c r="AI134" s="73">
        <f t="shared" si="103"/>
        <v>7</v>
      </c>
      <c r="AJ134" s="73">
        <f t="shared" si="104"/>
        <v>6</v>
      </c>
      <c r="AK134" s="73">
        <f t="shared" si="105"/>
        <v>12</v>
      </c>
      <c r="AL134" s="73">
        <f t="shared" si="106"/>
        <v>15</v>
      </c>
      <c r="AM134" s="73">
        <f t="shared" si="107"/>
        <v>19</v>
      </c>
      <c r="AN134" s="73">
        <f t="shared" si="108"/>
        <v>3</v>
      </c>
      <c r="AO134" s="73">
        <f t="shared" si="109"/>
        <v>9</v>
      </c>
      <c r="AP134" s="73">
        <f t="shared" si="110"/>
        <v>11</v>
      </c>
      <c r="AQ134" s="73">
        <f t="shared" si="111"/>
        <v>16</v>
      </c>
      <c r="AR134" s="73">
        <f t="shared" si="112"/>
        <v>20</v>
      </c>
      <c r="AS134" s="130">
        <f t="shared" si="133"/>
        <v>210</v>
      </c>
      <c r="AV134" s="31"/>
      <c r="AW134" s="31"/>
      <c r="AX134" s="31"/>
      <c r="AY134" s="31"/>
      <c r="AZ134" s="31"/>
      <c r="BA134" s="31"/>
      <c r="BB134" s="31"/>
      <c r="BC134" s="31"/>
    </row>
    <row r="135" spans="2:55" ht="18" customHeight="1" thickBot="1" x14ac:dyDescent="0.35">
      <c r="B135" s="200"/>
      <c r="C135" s="70">
        <f t="shared" si="113"/>
        <v>1</v>
      </c>
      <c r="D135" s="70">
        <f t="shared" si="114"/>
        <v>7</v>
      </c>
      <c r="E135" s="70">
        <f t="shared" si="115"/>
        <v>5</v>
      </c>
      <c r="F135" s="70">
        <f t="shared" si="116"/>
        <v>6</v>
      </c>
      <c r="G135" s="70">
        <f t="shared" si="117"/>
        <v>13</v>
      </c>
      <c r="H135" s="95">
        <f t="shared" si="118"/>
        <v>12</v>
      </c>
      <c r="I135" s="70">
        <f t="shared" si="119"/>
        <v>10</v>
      </c>
      <c r="J135" s="70">
        <f t="shared" si="120"/>
        <v>15</v>
      </c>
      <c r="K135" s="70">
        <f t="shared" si="121"/>
        <v>17</v>
      </c>
      <c r="L135" s="70">
        <f t="shared" si="122"/>
        <v>19</v>
      </c>
      <c r="M135" s="70">
        <f t="shared" si="123"/>
        <v>4</v>
      </c>
      <c r="N135" s="70">
        <f t="shared" si="124"/>
        <v>3</v>
      </c>
      <c r="O135" s="70">
        <f t="shared" si="125"/>
        <v>2</v>
      </c>
      <c r="P135" s="70">
        <f t="shared" si="126"/>
        <v>9</v>
      </c>
      <c r="Q135" s="70">
        <f t="shared" si="127"/>
        <v>8</v>
      </c>
      <c r="R135" s="95">
        <f t="shared" si="128"/>
        <v>11</v>
      </c>
      <c r="S135" s="70">
        <f t="shared" si="129"/>
        <v>14</v>
      </c>
      <c r="T135" s="70">
        <f t="shared" si="130"/>
        <v>16</v>
      </c>
      <c r="U135" s="70">
        <f t="shared" si="131"/>
        <v>18</v>
      </c>
      <c r="V135" s="70">
        <f t="shared" si="132"/>
        <v>20</v>
      </c>
      <c r="W135" s="130">
        <f t="shared" si="134"/>
        <v>210</v>
      </c>
      <c r="X135" s="7"/>
      <c r="Y135" s="73">
        <f t="shared" si="93"/>
        <v>4</v>
      </c>
      <c r="Z135" s="73">
        <f t="shared" si="94"/>
        <v>12</v>
      </c>
      <c r="AA135" s="73">
        <f t="shared" si="95"/>
        <v>3</v>
      </c>
      <c r="AB135" s="73">
        <f t="shared" si="96"/>
        <v>14</v>
      </c>
      <c r="AC135" s="73">
        <f t="shared" si="97"/>
        <v>17</v>
      </c>
      <c r="AD135" s="73">
        <f t="shared" si="98"/>
        <v>9</v>
      </c>
      <c r="AE135" s="73">
        <f t="shared" si="99"/>
        <v>6</v>
      </c>
      <c r="AF135" s="73">
        <f t="shared" si="100"/>
        <v>11</v>
      </c>
      <c r="AG135" s="73">
        <f t="shared" si="101"/>
        <v>15</v>
      </c>
      <c r="AH135" s="73">
        <f t="shared" si="102"/>
        <v>18</v>
      </c>
      <c r="AI135" s="73">
        <f t="shared" si="103"/>
        <v>13</v>
      </c>
      <c r="AJ135" s="73">
        <f t="shared" si="104"/>
        <v>1</v>
      </c>
      <c r="AK135" s="73">
        <f t="shared" si="105"/>
        <v>8</v>
      </c>
      <c r="AL135" s="73">
        <f t="shared" si="106"/>
        <v>2</v>
      </c>
      <c r="AM135" s="73">
        <f t="shared" si="107"/>
        <v>19</v>
      </c>
      <c r="AN135" s="73">
        <f t="shared" si="108"/>
        <v>7</v>
      </c>
      <c r="AO135" s="73">
        <f t="shared" si="109"/>
        <v>5</v>
      </c>
      <c r="AP135" s="73">
        <f t="shared" si="110"/>
        <v>10</v>
      </c>
      <c r="AQ135" s="73">
        <f t="shared" si="111"/>
        <v>16</v>
      </c>
      <c r="AR135" s="73">
        <f t="shared" si="112"/>
        <v>20</v>
      </c>
      <c r="AS135" s="130">
        <f t="shared" si="133"/>
        <v>210</v>
      </c>
      <c r="AV135" s="31"/>
      <c r="AW135" s="31"/>
      <c r="AX135" s="31"/>
      <c r="AY135" s="31"/>
      <c r="AZ135" s="31"/>
      <c r="BA135" s="31"/>
      <c r="BB135" s="31"/>
      <c r="BC135" s="31"/>
    </row>
    <row r="136" spans="2:55" ht="18" customHeight="1" thickBot="1" x14ac:dyDescent="0.35">
      <c r="B136" s="200"/>
      <c r="C136" s="70">
        <f t="shared" si="113"/>
        <v>4</v>
      </c>
      <c r="D136" s="70">
        <f t="shared" si="114"/>
        <v>13</v>
      </c>
      <c r="E136" s="70">
        <f t="shared" si="115"/>
        <v>12</v>
      </c>
      <c r="F136" s="70">
        <f t="shared" si="116"/>
        <v>1</v>
      </c>
      <c r="G136" s="70">
        <f t="shared" si="117"/>
        <v>3</v>
      </c>
      <c r="H136" s="95">
        <f t="shared" si="118"/>
        <v>8</v>
      </c>
      <c r="I136" s="70">
        <f t="shared" si="119"/>
        <v>14</v>
      </c>
      <c r="J136" s="70">
        <f t="shared" si="120"/>
        <v>2</v>
      </c>
      <c r="K136" s="70">
        <f t="shared" si="121"/>
        <v>17</v>
      </c>
      <c r="L136" s="70">
        <f t="shared" si="122"/>
        <v>19</v>
      </c>
      <c r="M136" s="70">
        <f t="shared" si="123"/>
        <v>9</v>
      </c>
      <c r="N136" s="70">
        <f t="shared" si="124"/>
        <v>7</v>
      </c>
      <c r="O136" s="70">
        <f t="shared" si="125"/>
        <v>6</v>
      </c>
      <c r="P136" s="70">
        <f t="shared" si="126"/>
        <v>5</v>
      </c>
      <c r="Q136" s="70">
        <f t="shared" si="127"/>
        <v>11</v>
      </c>
      <c r="R136" s="95">
        <f t="shared" si="128"/>
        <v>10</v>
      </c>
      <c r="S136" s="70">
        <f t="shared" si="129"/>
        <v>15</v>
      </c>
      <c r="T136" s="70">
        <f t="shared" si="130"/>
        <v>16</v>
      </c>
      <c r="U136" s="70">
        <f t="shared" si="131"/>
        <v>18</v>
      </c>
      <c r="V136" s="70">
        <f t="shared" si="132"/>
        <v>20</v>
      </c>
      <c r="W136" s="130">
        <f t="shared" si="134"/>
        <v>210</v>
      </c>
      <c r="X136" s="205" t="s">
        <v>263</v>
      </c>
      <c r="Y136" s="73">
        <f t="shared" si="93"/>
        <v>4</v>
      </c>
      <c r="Z136" s="73">
        <f t="shared" si="94"/>
        <v>7</v>
      </c>
      <c r="AA136" s="73">
        <f t="shared" si="95"/>
        <v>12</v>
      </c>
      <c r="AB136" s="73">
        <f t="shared" si="96"/>
        <v>15</v>
      </c>
      <c r="AC136" s="73">
        <f t="shared" si="97"/>
        <v>17</v>
      </c>
      <c r="AD136" s="73">
        <f t="shared" si="98"/>
        <v>9</v>
      </c>
      <c r="AE136" s="73">
        <f t="shared" si="99"/>
        <v>5</v>
      </c>
      <c r="AF136" s="73">
        <f t="shared" si="100"/>
        <v>6</v>
      </c>
      <c r="AG136" s="73">
        <f t="shared" si="101"/>
        <v>14</v>
      </c>
      <c r="AH136" s="73">
        <f t="shared" si="102"/>
        <v>18</v>
      </c>
      <c r="AI136" s="73">
        <f t="shared" si="103"/>
        <v>13</v>
      </c>
      <c r="AJ136" s="73">
        <f t="shared" si="104"/>
        <v>3</v>
      </c>
      <c r="AK136" s="73">
        <f t="shared" si="105"/>
        <v>8</v>
      </c>
      <c r="AL136" s="73">
        <f t="shared" si="106"/>
        <v>2</v>
      </c>
      <c r="AM136" s="73">
        <f t="shared" si="107"/>
        <v>19</v>
      </c>
      <c r="AN136" s="73">
        <f t="shared" si="108"/>
        <v>1</v>
      </c>
      <c r="AO136" s="73">
        <f t="shared" si="109"/>
        <v>11</v>
      </c>
      <c r="AP136" s="73">
        <f t="shared" si="110"/>
        <v>10</v>
      </c>
      <c r="AQ136" s="73">
        <f t="shared" si="111"/>
        <v>16</v>
      </c>
      <c r="AR136" s="73">
        <f t="shared" si="112"/>
        <v>20</v>
      </c>
      <c r="AS136" s="130">
        <f t="shared" si="133"/>
        <v>210</v>
      </c>
      <c r="AT136" s="205" t="s">
        <v>265</v>
      </c>
      <c r="AV136" s="31"/>
      <c r="AW136" s="31"/>
      <c r="AX136" s="31"/>
      <c r="AY136" s="31"/>
      <c r="AZ136" s="31"/>
      <c r="BA136" s="31"/>
      <c r="BB136" s="31"/>
      <c r="BC136" s="31"/>
    </row>
    <row r="137" spans="2:55" ht="18" customHeight="1" thickBot="1" x14ac:dyDescent="0.35">
      <c r="C137" s="70">
        <f t="shared" si="113"/>
        <v>4</v>
      </c>
      <c r="D137" s="70">
        <f t="shared" si="114"/>
        <v>13</v>
      </c>
      <c r="E137" s="70">
        <f t="shared" si="115"/>
        <v>7</v>
      </c>
      <c r="F137" s="70">
        <f t="shared" si="116"/>
        <v>3</v>
      </c>
      <c r="G137" s="70">
        <f t="shared" si="117"/>
        <v>12</v>
      </c>
      <c r="H137" s="95">
        <f t="shared" si="118"/>
        <v>8</v>
      </c>
      <c r="I137" s="70">
        <f t="shared" si="119"/>
        <v>15</v>
      </c>
      <c r="J137" s="70">
        <f t="shared" si="120"/>
        <v>2</v>
      </c>
      <c r="K137" s="70">
        <f t="shared" si="121"/>
        <v>17</v>
      </c>
      <c r="L137" s="70">
        <f t="shared" si="122"/>
        <v>19</v>
      </c>
      <c r="M137" s="70">
        <f t="shared" si="123"/>
        <v>9</v>
      </c>
      <c r="N137" s="70">
        <f t="shared" si="124"/>
        <v>1</v>
      </c>
      <c r="O137" s="70">
        <f t="shared" si="125"/>
        <v>5</v>
      </c>
      <c r="P137" s="70">
        <f t="shared" si="126"/>
        <v>11</v>
      </c>
      <c r="Q137" s="70">
        <f t="shared" si="127"/>
        <v>6</v>
      </c>
      <c r="R137" s="95">
        <f t="shared" si="128"/>
        <v>10</v>
      </c>
      <c r="S137" s="70">
        <f t="shared" si="129"/>
        <v>14</v>
      </c>
      <c r="T137" s="70">
        <f t="shared" si="130"/>
        <v>16</v>
      </c>
      <c r="U137" s="70">
        <f t="shared" si="131"/>
        <v>18</v>
      </c>
      <c r="V137" s="70">
        <f t="shared" si="132"/>
        <v>20</v>
      </c>
      <c r="W137" s="130">
        <f t="shared" si="134"/>
        <v>210</v>
      </c>
      <c r="X137" s="205"/>
      <c r="Y137" s="73">
        <f t="shared" si="93"/>
        <v>13</v>
      </c>
      <c r="Z137" s="73">
        <f t="shared" si="94"/>
        <v>8</v>
      </c>
      <c r="AA137" s="73">
        <f t="shared" si="95"/>
        <v>6</v>
      </c>
      <c r="AB137" s="73">
        <f t="shared" si="96"/>
        <v>11</v>
      </c>
      <c r="AC137" s="73">
        <f t="shared" si="97"/>
        <v>17</v>
      </c>
      <c r="AD137" s="73">
        <f t="shared" si="98"/>
        <v>7</v>
      </c>
      <c r="AE137" s="73">
        <f t="shared" si="99"/>
        <v>9</v>
      </c>
      <c r="AF137" s="73">
        <f t="shared" si="100"/>
        <v>2</v>
      </c>
      <c r="AG137" s="73">
        <f t="shared" si="101"/>
        <v>12</v>
      </c>
      <c r="AH137" s="73">
        <f t="shared" si="102"/>
        <v>18</v>
      </c>
      <c r="AI137" s="73">
        <f t="shared" si="103"/>
        <v>1</v>
      </c>
      <c r="AJ137" s="73">
        <f t="shared" si="104"/>
        <v>5</v>
      </c>
      <c r="AK137" s="73">
        <f t="shared" si="105"/>
        <v>10</v>
      </c>
      <c r="AL137" s="73">
        <f t="shared" si="106"/>
        <v>15</v>
      </c>
      <c r="AM137" s="73">
        <f t="shared" si="107"/>
        <v>19</v>
      </c>
      <c r="AN137" s="73">
        <f t="shared" si="108"/>
        <v>4</v>
      </c>
      <c r="AO137" s="73">
        <f t="shared" si="109"/>
        <v>3</v>
      </c>
      <c r="AP137" s="73">
        <f t="shared" si="110"/>
        <v>14</v>
      </c>
      <c r="AQ137" s="73">
        <f t="shared" si="111"/>
        <v>16</v>
      </c>
      <c r="AR137" s="73">
        <f t="shared" si="112"/>
        <v>20</v>
      </c>
      <c r="AS137" s="130">
        <f t="shared" si="133"/>
        <v>210</v>
      </c>
      <c r="AT137" s="205"/>
      <c r="AV137" s="31"/>
      <c r="AW137" s="31"/>
      <c r="AX137" s="31"/>
      <c r="AY137" s="31"/>
      <c r="AZ137" s="31"/>
      <c r="BA137" s="31"/>
      <c r="BB137" s="31"/>
      <c r="BC137" s="31"/>
    </row>
    <row r="138" spans="2:55" ht="18" customHeight="1" thickBot="1" x14ac:dyDescent="0.35">
      <c r="C138" s="70">
        <f t="shared" si="113"/>
        <v>13</v>
      </c>
      <c r="D138" s="70">
        <f t="shared" si="114"/>
        <v>1</v>
      </c>
      <c r="E138" s="70">
        <f t="shared" si="115"/>
        <v>8</v>
      </c>
      <c r="F138" s="70">
        <f t="shared" si="116"/>
        <v>5</v>
      </c>
      <c r="G138" s="70">
        <f t="shared" si="117"/>
        <v>6</v>
      </c>
      <c r="H138" s="95">
        <f t="shared" si="118"/>
        <v>10</v>
      </c>
      <c r="I138" s="70">
        <f t="shared" si="119"/>
        <v>11</v>
      </c>
      <c r="J138" s="70">
        <f t="shared" si="120"/>
        <v>15</v>
      </c>
      <c r="K138" s="70">
        <f t="shared" si="121"/>
        <v>17</v>
      </c>
      <c r="L138" s="70">
        <f t="shared" si="122"/>
        <v>19</v>
      </c>
      <c r="M138" s="70">
        <f t="shared" si="123"/>
        <v>7</v>
      </c>
      <c r="N138" s="70">
        <f t="shared" si="124"/>
        <v>4</v>
      </c>
      <c r="O138" s="70">
        <f t="shared" si="125"/>
        <v>9</v>
      </c>
      <c r="P138" s="70">
        <f t="shared" si="126"/>
        <v>3</v>
      </c>
      <c r="Q138" s="70">
        <f t="shared" si="127"/>
        <v>2</v>
      </c>
      <c r="R138" s="95">
        <f t="shared" si="128"/>
        <v>14</v>
      </c>
      <c r="S138" s="70">
        <f t="shared" si="129"/>
        <v>12</v>
      </c>
      <c r="T138" s="70">
        <f t="shared" si="130"/>
        <v>16</v>
      </c>
      <c r="U138" s="70">
        <f t="shared" si="131"/>
        <v>18</v>
      </c>
      <c r="V138" s="70">
        <f t="shared" si="132"/>
        <v>20</v>
      </c>
      <c r="W138" s="130">
        <f t="shared" si="134"/>
        <v>210</v>
      </c>
      <c r="X138" s="205"/>
      <c r="Y138" s="73">
        <f t="shared" si="93"/>
        <v>4</v>
      </c>
      <c r="Z138" s="73">
        <f t="shared" si="94"/>
        <v>1</v>
      </c>
      <c r="AA138" s="73">
        <f t="shared" si="95"/>
        <v>6</v>
      </c>
      <c r="AB138" s="73">
        <f t="shared" si="96"/>
        <v>14</v>
      </c>
      <c r="AC138" s="73">
        <f t="shared" si="97"/>
        <v>17</v>
      </c>
      <c r="AD138" s="73">
        <f t="shared" si="98"/>
        <v>9</v>
      </c>
      <c r="AE138" s="73">
        <f t="shared" si="99"/>
        <v>5</v>
      </c>
      <c r="AF138" s="73">
        <f t="shared" si="100"/>
        <v>11</v>
      </c>
      <c r="AG138" s="73">
        <f t="shared" si="101"/>
        <v>15</v>
      </c>
      <c r="AH138" s="73">
        <f t="shared" si="102"/>
        <v>18</v>
      </c>
      <c r="AI138" s="73">
        <f t="shared" si="103"/>
        <v>13</v>
      </c>
      <c r="AJ138" s="73">
        <f t="shared" si="104"/>
        <v>3</v>
      </c>
      <c r="AK138" s="73">
        <f t="shared" si="105"/>
        <v>8</v>
      </c>
      <c r="AL138" s="73">
        <f t="shared" si="106"/>
        <v>2</v>
      </c>
      <c r="AM138" s="73">
        <f t="shared" si="107"/>
        <v>19</v>
      </c>
      <c r="AN138" s="73">
        <f t="shared" si="108"/>
        <v>7</v>
      </c>
      <c r="AO138" s="73">
        <f t="shared" si="109"/>
        <v>12</v>
      </c>
      <c r="AP138" s="73">
        <f t="shared" si="110"/>
        <v>10</v>
      </c>
      <c r="AQ138" s="73">
        <f t="shared" si="111"/>
        <v>16</v>
      </c>
      <c r="AR138" s="73">
        <f t="shared" si="112"/>
        <v>20</v>
      </c>
      <c r="AS138" s="130">
        <f t="shared" si="133"/>
        <v>210</v>
      </c>
      <c r="AT138" s="205"/>
      <c r="AV138" s="31"/>
      <c r="AW138" s="31"/>
      <c r="AX138" s="31"/>
      <c r="AY138" s="31"/>
      <c r="AZ138" s="31"/>
      <c r="BA138" s="31"/>
      <c r="BB138" s="31"/>
      <c r="BC138" s="31"/>
    </row>
    <row r="139" spans="2:55" ht="18" customHeight="1" thickBot="1" x14ac:dyDescent="0.35">
      <c r="C139" s="70">
        <f t="shared" si="113"/>
        <v>4</v>
      </c>
      <c r="D139" s="70">
        <f t="shared" si="114"/>
        <v>13</v>
      </c>
      <c r="E139" s="70">
        <f t="shared" si="115"/>
        <v>1</v>
      </c>
      <c r="F139" s="70">
        <f t="shared" si="116"/>
        <v>3</v>
      </c>
      <c r="G139" s="70">
        <f t="shared" si="117"/>
        <v>6</v>
      </c>
      <c r="H139" s="95">
        <f t="shared" si="118"/>
        <v>8</v>
      </c>
      <c r="I139" s="70">
        <f t="shared" si="119"/>
        <v>14</v>
      </c>
      <c r="J139" s="70">
        <f t="shared" si="120"/>
        <v>2</v>
      </c>
      <c r="K139" s="70">
        <f t="shared" si="121"/>
        <v>17</v>
      </c>
      <c r="L139" s="70">
        <f t="shared" si="122"/>
        <v>19</v>
      </c>
      <c r="M139" s="70">
        <f t="shared" si="123"/>
        <v>9</v>
      </c>
      <c r="N139" s="70">
        <f t="shared" si="124"/>
        <v>7</v>
      </c>
      <c r="O139" s="70">
        <f t="shared" si="125"/>
        <v>5</v>
      </c>
      <c r="P139" s="70">
        <f t="shared" si="126"/>
        <v>12</v>
      </c>
      <c r="Q139" s="70">
        <f t="shared" si="127"/>
        <v>11</v>
      </c>
      <c r="R139" s="95">
        <f t="shared" si="128"/>
        <v>10</v>
      </c>
      <c r="S139" s="70">
        <f t="shared" si="129"/>
        <v>15</v>
      </c>
      <c r="T139" s="70">
        <f t="shared" si="130"/>
        <v>16</v>
      </c>
      <c r="U139" s="70">
        <f t="shared" si="131"/>
        <v>18</v>
      </c>
      <c r="V139" s="70">
        <f t="shared" si="132"/>
        <v>20</v>
      </c>
      <c r="W139" s="130">
        <f t="shared" si="134"/>
        <v>210</v>
      </c>
      <c r="X139" s="7"/>
      <c r="Y139" s="73">
        <f t="shared" si="93"/>
        <v>9</v>
      </c>
      <c r="Z139" s="73">
        <f t="shared" si="94"/>
        <v>7</v>
      </c>
      <c r="AA139" s="73">
        <f t="shared" si="95"/>
        <v>1</v>
      </c>
      <c r="AB139" s="73">
        <f t="shared" si="96"/>
        <v>13</v>
      </c>
      <c r="AC139" s="73">
        <f t="shared" si="97"/>
        <v>17</v>
      </c>
      <c r="AD139" s="73">
        <f t="shared" si="98"/>
        <v>12</v>
      </c>
      <c r="AE139" s="73">
        <f t="shared" si="99"/>
        <v>6</v>
      </c>
      <c r="AF139" s="73">
        <f t="shared" si="100"/>
        <v>3</v>
      </c>
      <c r="AG139" s="73">
        <f t="shared" si="101"/>
        <v>14</v>
      </c>
      <c r="AH139" s="73">
        <f t="shared" si="102"/>
        <v>18</v>
      </c>
      <c r="AI139" s="73">
        <f t="shared" si="103"/>
        <v>15</v>
      </c>
      <c r="AJ139" s="73">
        <f t="shared" si="104"/>
        <v>5</v>
      </c>
      <c r="AK139" s="73">
        <f t="shared" si="105"/>
        <v>8</v>
      </c>
      <c r="AL139" s="73">
        <f t="shared" si="106"/>
        <v>2</v>
      </c>
      <c r="AM139" s="73">
        <f t="shared" si="107"/>
        <v>19</v>
      </c>
      <c r="AN139" s="73">
        <f t="shared" si="108"/>
        <v>4</v>
      </c>
      <c r="AO139" s="73">
        <f t="shared" si="109"/>
        <v>11</v>
      </c>
      <c r="AP139" s="73">
        <f t="shared" si="110"/>
        <v>10</v>
      </c>
      <c r="AQ139" s="73">
        <f t="shared" si="111"/>
        <v>16</v>
      </c>
      <c r="AR139" s="73">
        <f t="shared" si="112"/>
        <v>20</v>
      </c>
      <c r="AS139" s="130">
        <f t="shared" si="133"/>
        <v>210</v>
      </c>
      <c r="AV139" s="31"/>
      <c r="AW139" s="31"/>
      <c r="AX139" s="31"/>
      <c r="AY139" s="31"/>
      <c r="AZ139" s="31"/>
      <c r="BA139" s="31"/>
      <c r="BB139" s="31"/>
      <c r="BC139" s="31"/>
    </row>
    <row r="140" spans="2:55" ht="18" customHeight="1" thickBot="1" x14ac:dyDescent="0.35">
      <c r="C140" s="70">
        <f t="shared" si="113"/>
        <v>9</v>
      </c>
      <c r="D140" s="70">
        <f t="shared" si="114"/>
        <v>15</v>
      </c>
      <c r="E140" s="70">
        <f t="shared" si="115"/>
        <v>7</v>
      </c>
      <c r="F140" s="70">
        <f t="shared" si="116"/>
        <v>5</v>
      </c>
      <c r="G140" s="70">
        <f t="shared" si="117"/>
        <v>1</v>
      </c>
      <c r="H140" s="95">
        <f t="shared" si="118"/>
        <v>8</v>
      </c>
      <c r="I140" s="70">
        <f t="shared" si="119"/>
        <v>13</v>
      </c>
      <c r="J140" s="70">
        <f t="shared" si="120"/>
        <v>2</v>
      </c>
      <c r="K140" s="70">
        <f t="shared" si="121"/>
        <v>17</v>
      </c>
      <c r="L140" s="70">
        <f t="shared" si="122"/>
        <v>19</v>
      </c>
      <c r="M140" s="70">
        <f t="shared" si="123"/>
        <v>12</v>
      </c>
      <c r="N140" s="70">
        <f t="shared" si="124"/>
        <v>4</v>
      </c>
      <c r="O140" s="70">
        <f t="shared" si="125"/>
        <v>6</v>
      </c>
      <c r="P140" s="70">
        <f t="shared" si="126"/>
        <v>11</v>
      </c>
      <c r="Q140" s="70">
        <f t="shared" si="127"/>
        <v>3</v>
      </c>
      <c r="R140" s="95">
        <f t="shared" si="128"/>
        <v>10</v>
      </c>
      <c r="S140" s="70">
        <f t="shared" si="129"/>
        <v>14</v>
      </c>
      <c r="T140" s="70">
        <f t="shared" si="130"/>
        <v>16</v>
      </c>
      <c r="U140" s="70">
        <f t="shared" si="131"/>
        <v>18</v>
      </c>
      <c r="V140" s="70">
        <f t="shared" si="132"/>
        <v>20</v>
      </c>
      <c r="W140" s="130">
        <f t="shared" si="134"/>
        <v>210</v>
      </c>
      <c r="X140" s="7"/>
      <c r="Y140" s="73">
        <f t="shared" si="93"/>
        <v>9</v>
      </c>
      <c r="Z140" s="73">
        <f t="shared" si="94"/>
        <v>5</v>
      </c>
      <c r="AA140" s="73">
        <f t="shared" si="95"/>
        <v>12</v>
      </c>
      <c r="AB140" s="73">
        <f t="shared" si="96"/>
        <v>15</v>
      </c>
      <c r="AC140" s="73">
        <f t="shared" si="97"/>
        <v>17</v>
      </c>
      <c r="AD140" s="73">
        <f t="shared" si="98"/>
        <v>13</v>
      </c>
      <c r="AE140" s="73">
        <f t="shared" si="99"/>
        <v>1</v>
      </c>
      <c r="AF140" s="73">
        <f t="shared" si="100"/>
        <v>6</v>
      </c>
      <c r="AG140" s="73">
        <f t="shared" si="101"/>
        <v>14</v>
      </c>
      <c r="AH140" s="73">
        <f t="shared" si="102"/>
        <v>18</v>
      </c>
      <c r="AI140" s="73">
        <f t="shared" si="103"/>
        <v>4</v>
      </c>
      <c r="AJ140" s="73">
        <f t="shared" si="104"/>
        <v>11</v>
      </c>
      <c r="AK140" s="73">
        <f t="shared" si="105"/>
        <v>8</v>
      </c>
      <c r="AL140" s="73">
        <f t="shared" si="106"/>
        <v>2</v>
      </c>
      <c r="AM140" s="73">
        <f t="shared" si="107"/>
        <v>19</v>
      </c>
      <c r="AN140" s="73">
        <f t="shared" si="108"/>
        <v>7</v>
      </c>
      <c r="AO140" s="73">
        <f t="shared" si="109"/>
        <v>3</v>
      </c>
      <c r="AP140" s="73">
        <f t="shared" si="110"/>
        <v>10</v>
      </c>
      <c r="AQ140" s="73">
        <f t="shared" si="111"/>
        <v>16</v>
      </c>
      <c r="AR140" s="73">
        <f t="shared" si="112"/>
        <v>20</v>
      </c>
      <c r="AS140" s="130">
        <f t="shared" si="133"/>
        <v>210</v>
      </c>
      <c r="AV140" s="31"/>
      <c r="AW140" s="31"/>
      <c r="AX140" s="31"/>
      <c r="AY140" s="31"/>
      <c r="AZ140" s="31"/>
      <c r="BA140" s="31"/>
      <c r="BB140" s="31"/>
      <c r="BC140" s="31"/>
    </row>
    <row r="141" spans="2:55" ht="18" customHeight="1" thickBot="1" x14ac:dyDescent="0.35">
      <c r="C141" s="70">
        <f t="shared" si="113"/>
        <v>9</v>
      </c>
      <c r="D141" s="70">
        <f t="shared" si="114"/>
        <v>4</v>
      </c>
      <c r="E141" s="70">
        <f t="shared" si="115"/>
        <v>5</v>
      </c>
      <c r="F141" s="70">
        <f t="shared" si="116"/>
        <v>11</v>
      </c>
      <c r="G141" s="70">
        <f t="shared" si="117"/>
        <v>12</v>
      </c>
      <c r="H141" s="95">
        <f t="shared" si="118"/>
        <v>8</v>
      </c>
      <c r="I141" s="70">
        <f t="shared" si="119"/>
        <v>15</v>
      </c>
      <c r="J141" s="70">
        <f t="shared" si="120"/>
        <v>2</v>
      </c>
      <c r="K141" s="70">
        <f t="shared" si="121"/>
        <v>17</v>
      </c>
      <c r="L141" s="70">
        <f t="shared" si="122"/>
        <v>19</v>
      </c>
      <c r="M141" s="70">
        <f t="shared" si="123"/>
        <v>13</v>
      </c>
      <c r="N141" s="70">
        <f t="shared" si="124"/>
        <v>7</v>
      </c>
      <c r="O141" s="70">
        <f t="shared" si="125"/>
        <v>1</v>
      </c>
      <c r="P141" s="70">
        <f t="shared" si="126"/>
        <v>3</v>
      </c>
      <c r="Q141" s="70">
        <f t="shared" si="127"/>
        <v>6</v>
      </c>
      <c r="R141" s="95">
        <f t="shared" si="128"/>
        <v>10</v>
      </c>
      <c r="S141" s="70">
        <f t="shared" si="129"/>
        <v>14</v>
      </c>
      <c r="T141" s="70">
        <f t="shared" si="130"/>
        <v>16</v>
      </c>
      <c r="U141" s="70">
        <f t="shared" si="131"/>
        <v>18</v>
      </c>
      <c r="V141" s="70">
        <f t="shared" si="132"/>
        <v>20</v>
      </c>
      <c r="W141" s="130">
        <f t="shared" si="134"/>
        <v>210</v>
      </c>
      <c r="X141" s="7"/>
      <c r="Y141" s="73">
        <f t="shared" si="93"/>
        <v>9</v>
      </c>
      <c r="Z141" s="73">
        <f t="shared" si="94"/>
        <v>5</v>
      </c>
      <c r="AA141" s="73">
        <f t="shared" si="95"/>
        <v>6</v>
      </c>
      <c r="AB141" s="73">
        <f t="shared" si="96"/>
        <v>10</v>
      </c>
      <c r="AC141" s="73">
        <f t="shared" si="97"/>
        <v>17</v>
      </c>
      <c r="AD141" s="73">
        <f t="shared" si="98"/>
        <v>4</v>
      </c>
      <c r="AE141" s="73">
        <f t="shared" si="99"/>
        <v>1</v>
      </c>
      <c r="AF141" s="73">
        <f t="shared" si="100"/>
        <v>13</v>
      </c>
      <c r="AG141" s="73">
        <f t="shared" si="101"/>
        <v>14</v>
      </c>
      <c r="AH141" s="73">
        <f t="shared" si="102"/>
        <v>18</v>
      </c>
      <c r="AI141" s="73">
        <f t="shared" si="103"/>
        <v>7</v>
      </c>
      <c r="AJ141" s="73">
        <f t="shared" si="104"/>
        <v>11</v>
      </c>
      <c r="AK141" s="73">
        <f t="shared" si="105"/>
        <v>8</v>
      </c>
      <c r="AL141" s="73">
        <f t="shared" si="106"/>
        <v>2</v>
      </c>
      <c r="AM141" s="73">
        <f t="shared" si="107"/>
        <v>19</v>
      </c>
      <c r="AN141" s="73">
        <f t="shared" si="108"/>
        <v>12</v>
      </c>
      <c r="AO141" s="73">
        <f t="shared" si="109"/>
        <v>3</v>
      </c>
      <c r="AP141" s="73">
        <f t="shared" si="110"/>
        <v>15</v>
      </c>
      <c r="AQ141" s="73">
        <f t="shared" si="111"/>
        <v>16</v>
      </c>
      <c r="AR141" s="73">
        <f t="shared" si="112"/>
        <v>20</v>
      </c>
      <c r="AS141" s="130">
        <f t="shared" si="133"/>
        <v>210</v>
      </c>
      <c r="AV141" s="31"/>
      <c r="AW141" s="31"/>
      <c r="AX141" s="31"/>
      <c r="AY141" s="31"/>
      <c r="AZ141" s="31"/>
      <c r="BA141" s="31"/>
      <c r="BB141" s="31"/>
      <c r="BC141" s="31"/>
    </row>
    <row r="142" spans="2:55" ht="18" customHeight="1" thickBot="1" x14ac:dyDescent="0.35">
      <c r="C142" s="70">
        <f t="shared" si="113"/>
        <v>9</v>
      </c>
      <c r="D142" s="70">
        <f t="shared" si="114"/>
        <v>7</v>
      </c>
      <c r="E142" s="70">
        <f t="shared" si="115"/>
        <v>5</v>
      </c>
      <c r="F142" s="70">
        <f t="shared" si="116"/>
        <v>11</v>
      </c>
      <c r="G142" s="70">
        <f t="shared" si="117"/>
        <v>6</v>
      </c>
      <c r="H142" s="95">
        <f t="shared" si="118"/>
        <v>8</v>
      </c>
      <c r="I142" s="70">
        <f t="shared" si="119"/>
        <v>10</v>
      </c>
      <c r="J142" s="70">
        <f t="shared" si="120"/>
        <v>2</v>
      </c>
      <c r="K142" s="70">
        <f t="shared" si="121"/>
        <v>17</v>
      </c>
      <c r="L142" s="70">
        <f t="shared" si="122"/>
        <v>19</v>
      </c>
      <c r="M142" s="70">
        <f t="shared" si="123"/>
        <v>4</v>
      </c>
      <c r="N142" s="70">
        <f t="shared" si="124"/>
        <v>12</v>
      </c>
      <c r="O142" s="70">
        <f t="shared" si="125"/>
        <v>1</v>
      </c>
      <c r="P142" s="70">
        <f t="shared" si="126"/>
        <v>3</v>
      </c>
      <c r="Q142" s="70">
        <f t="shared" si="127"/>
        <v>13</v>
      </c>
      <c r="R142" s="95">
        <f t="shared" si="128"/>
        <v>15</v>
      </c>
      <c r="S142" s="70">
        <f t="shared" si="129"/>
        <v>14</v>
      </c>
      <c r="T142" s="70">
        <f t="shared" si="130"/>
        <v>16</v>
      </c>
      <c r="U142" s="70">
        <f t="shared" si="131"/>
        <v>18</v>
      </c>
      <c r="V142" s="70">
        <f t="shared" si="132"/>
        <v>20</v>
      </c>
      <c r="W142" s="130">
        <f t="shared" si="134"/>
        <v>210</v>
      </c>
      <c r="X142" s="7"/>
      <c r="Y142" s="73">
        <f t="shared" si="93"/>
        <v>4</v>
      </c>
      <c r="Z142" s="73">
        <f t="shared" si="94"/>
        <v>9</v>
      </c>
      <c r="AA142" s="73">
        <f t="shared" si="95"/>
        <v>12</v>
      </c>
      <c r="AB142" s="73">
        <f t="shared" si="96"/>
        <v>10</v>
      </c>
      <c r="AC142" s="73">
        <f t="shared" si="97"/>
        <v>17</v>
      </c>
      <c r="AD142" s="73">
        <f t="shared" si="98"/>
        <v>13</v>
      </c>
      <c r="AE142" s="73">
        <f t="shared" si="99"/>
        <v>5</v>
      </c>
      <c r="AF142" s="73">
        <f t="shared" si="100"/>
        <v>11</v>
      </c>
      <c r="AG142" s="73">
        <f t="shared" si="101"/>
        <v>14</v>
      </c>
      <c r="AH142" s="73">
        <f t="shared" si="102"/>
        <v>18</v>
      </c>
      <c r="AI142" s="73">
        <f t="shared" si="103"/>
        <v>1</v>
      </c>
      <c r="AJ142" s="73">
        <f t="shared" si="104"/>
        <v>6</v>
      </c>
      <c r="AK142" s="73">
        <f t="shared" si="105"/>
        <v>2</v>
      </c>
      <c r="AL142" s="73">
        <f t="shared" si="106"/>
        <v>15</v>
      </c>
      <c r="AM142" s="73">
        <f t="shared" si="107"/>
        <v>19</v>
      </c>
      <c r="AN142" s="73">
        <f t="shared" si="108"/>
        <v>7</v>
      </c>
      <c r="AO142" s="73">
        <f t="shared" si="109"/>
        <v>3</v>
      </c>
      <c r="AP142" s="73">
        <f t="shared" si="110"/>
        <v>8</v>
      </c>
      <c r="AQ142" s="73">
        <f t="shared" si="111"/>
        <v>16</v>
      </c>
      <c r="AR142" s="73">
        <f t="shared" si="112"/>
        <v>20</v>
      </c>
      <c r="AS142" s="130">
        <f t="shared" si="133"/>
        <v>210</v>
      </c>
      <c r="AV142" s="31"/>
      <c r="AW142" s="31"/>
      <c r="AX142" s="31"/>
      <c r="AY142" s="31"/>
      <c r="AZ142" s="31"/>
      <c r="BA142" s="31"/>
      <c r="BB142" s="31"/>
      <c r="BC142" s="31"/>
    </row>
    <row r="143" spans="2:55" ht="18" customHeight="1" thickBot="1" x14ac:dyDescent="0.35">
      <c r="C143" s="70">
        <f t="shared" si="113"/>
        <v>4</v>
      </c>
      <c r="D143" s="70">
        <f t="shared" si="114"/>
        <v>1</v>
      </c>
      <c r="E143" s="70">
        <f t="shared" si="115"/>
        <v>9</v>
      </c>
      <c r="F143" s="70">
        <f t="shared" si="116"/>
        <v>6</v>
      </c>
      <c r="G143" s="70">
        <f t="shared" si="117"/>
        <v>12</v>
      </c>
      <c r="H143" s="95">
        <f t="shared" si="118"/>
        <v>2</v>
      </c>
      <c r="I143" s="70">
        <f t="shared" si="119"/>
        <v>10</v>
      </c>
      <c r="J143" s="70">
        <f t="shared" si="120"/>
        <v>15</v>
      </c>
      <c r="K143" s="70">
        <f t="shared" si="121"/>
        <v>17</v>
      </c>
      <c r="L143" s="70">
        <f t="shared" si="122"/>
        <v>19</v>
      </c>
      <c r="M143" s="70">
        <f t="shared" si="123"/>
        <v>13</v>
      </c>
      <c r="N143" s="70">
        <f t="shared" si="124"/>
        <v>7</v>
      </c>
      <c r="O143" s="70">
        <f t="shared" si="125"/>
        <v>5</v>
      </c>
      <c r="P143" s="70">
        <f t="shared" si="126"/>
        <v>3</v>
      </c>
      <c r="Q143" s="70">
        <f t="shared" si="127"/>
        <v>11</v>
      </c>
      <c r="R143" s="95">
        <f t="shared" si="128"/>
        <v>8</v>
      </c>
      <c r="S143" s="70">
        <f t="shared" si="129"/>
        <v>14</v>
      </c>
      <c r="T143" s="70">
        <f t="shared" si="130"/>
        <v>16</v>
      </c>
      <c r="U143" s="70">
        <f t="shared" si="131"/>
        <v>18</v>
      </c>
      <c r="V143" s="70">
        <f t="shared" si="132"/>
        <v>20</v>
      </c>
      <c r="W143" s="130">
        <f t="shared" si="134"/>
        <v>210</v>
      </c>
      <c r="X143" s="7"/>
      <c r="Y143" s="73">
        <f t="shared" si="93"/>
        <v>4</v>
      </c>
      <c r="Z143" s="73">
        <f t="shared" si="94"/>
        <v>5</v>
      </c>
      <c r="AA143" s="73">
        <f t="shared" si="95"/>
        <v>1</v>
      </c>
      <c r="AB143" s="73">
        <f t="shared" si="96"/>
        <v>14</v>
      </c>
      <c r="AC143" s="73">
        <f t="shared" si="97"/>
        <v>17</v>
      </c>
      <c r="AD143" s="73">
        <f t="shared" si="98"/>
        <v>6</v>
      </c>
      <c r="AE143" s="73">
        <f t="shared" si="99"/>
        <v>12</v>
      </c>
      <c r="AF143" s="73">
        <f t="shared" si="100"/>
        <v>13</v>
      </c>
      <c r="AG143" s="73">
        <f t="shared" si="101"/>
        <v>2</v>
      </c>
      <c r="AH143" s="73">
        <f t="shared" si="102"/>
        <v>18</v>
      </c>
      <c r="AI143" s="73">
        <f t="shared" si="103"/>
        <v>7</v>
      </c>
      <c r="AJ143" s="73">
        <f t="shared" si="104"/>
        <v>9</v>
      </c>
      <c r="AK143" s="73">
        <f t="shared" si="105"/>
        <v>8</v>
      </c>
      <c r="AL143" s="73">
        <f t="shared" si="106"/>
        <v>15</v>
      </c>
      <c r="AM143" s="73">
        <f t="shared" si="107"/>
        <v>19</v>
      </c>
      <c r="AN143" s="73">
        <f t="shared" si="108"/>
        <v>3</v>
      </c>
      <c r="AO143" s="73">
        <f t="shared" si="109"/>
        <v>10</v>
      </c>
      <c r="AP143" s="73">
        <f t="shared" si="110"/>
        <v>11</v>
      </c>
      <c r="AQ143" s="73">
        <f t="shared" si="111"/>
        <v>16</v>
      </c>
      <c r="AR143" s="73">
        <f t="shared" si="112"/>
        <v>20</v>
      </c>
      <c r="AS143" s="130">
        <f t="shared" si="133"/>
        <v>210</v>
      </c>
      <c r="AV143" s="31"/>
      <c r="AW143" s="31"/>
      <c r="AX143" s="31"/>
      <c r="AY143" s="31"/>
      <c r="AZ143" s="31"/>
      <c r="BA143" s="31"/>
      <c r="BB143" s="31"/>
      <c r="BC143" s="31"/>
    </row>
    <row r="144" spans="2:55" ht="18" customHeight="1" thickBot="1" x14ac:dyDescent="0.35">
      <c r="C144" s="70">
        <f t="shared" si="113"/>
        <v>4</v>
      </c>
      <c r="D144" s="70">
        <f t="shared" si="114"/>
        <v>7</v>
      </c>
      <c r="E144" s="70">
        <f t="shared" si="115"/>
        <v>5</v>
      </c>
      <c r="F144" s="70">
        <f t="shared" si="116"/>
        <v>9</v>
      </c>
      <c r="G144" s="70">
        <f t="shared" si="117"/>
        <v>1</v>
      </c>
      <c r="H144" s="95">
        <f t="shared" si="118"/>
        <v>8</v>
      </c>
      <c r="I144" s="70">
        <f t="shared" si="119"/>
        <v>14</v>
      </c>
      <c r="J144" s="70">
        <f t="shared" si="120"/>
        <v>15</v>
      </c>
      <c r="K144" s="70">
        <f t="shared" si="121"/>
        <v>17</v>
      </c>
      <c r="L144" s="70">
        <f t="shared" si="122"/>
        <v>19</v>
      </c>
      <c r="M144" s="70">
        <f t="shared" si="123"/>
        <v>6</v>
      </c>
      <c r="N144" s="70">
        <f t="shared" si="124"/>
        <v>3</v>
      </c>
      <c r="O144" s="70">
        <f t="shared" si="125"/>
        <v>12</v>
      </c>
      <c r="P144" s="70">
        <f t="shared" si="126"/>
        <v>10</v>
      </c>
      <c r="Q144" s="70">
        <f t="shared" si="127"/>
        <v>13</v>
      </c>
      <c r="R144" s="95">
        <f t="shared" si="128"/>
        <v>11</v>
      </c>
      <c r="S144" s="70">
        <f t="shared" si="129"/>
        <v>2</v>
      </c>
      <c r="T144" s="70">
        <f t="shared" si="130"/>
        <v>16</v>
      </c>
      <c r="U144" s="70">
        <f t="shared" si="131"/>
        <v>18</v>
      </c>
      <c r="V144" s="70">
        <f t="shared" si="132"/>
        <v>20</v>
      </c>
      <c r="W144" s="130">
        <f t="shared" si="134"/>
        <v>210</v>
      </c>
      <c r="X144" s="7"/>
      <c r="Y144" s="73">
        <f t="shared" si="93"/>
        <v>13</v>
      </c>
      <c r="Z144" s="73">
        <f t="shared" si="94"/>
        <v>9</v>
      </c>
      <c r="AA144" s="73">
        <f t="shared" si="95"/>
        <v>8</v>
      </c>
      <c r="AB144" s="73">
        <f t="shared" si="96"/>
        <v>16</v>
      </c>
      <c r="AC144" s="73">
        <f t="shared" si="97"/>
        <v>17</v>
      </c>
      <c r="AD144" s="73">
        <f t="shared" si="98"/>
        <v>4</v>
      </c>
      <c r="AE144" s="73">
        <f t="shared" si="99"/>
        <v>12</v>
      </c>
      <c r="AF144" s="73">
        <f t="shared" si="100"/>
        <v>2</v>
      </c>
      <c r="AG144" s="73">
        <f t="shared" si="101"/>
        <v>1</v>
      </c>
      <c r="AH144" s="73">
        <f t="shared" si="102"/>
        <v>18</v>
      </c>
      <c r="AI144" s="73">
        <f t="shared" si="103"/>
        <v>7</v>
      </c>
      <c r="AJ144" s="73">
        <f t="shared" si="104"/>
        <v>3</v>
      </c>
      <c r="AK144" s="73">
        <f t="shared" si="105"/>
        <v>14</v>
      </c>
      <c r="AL144" s="73">
        <f t="shared" si="106"/>
        <v>9</v>
      </c>
      <c r="AM144" s="73">
        <f t="shared" si="107"/>
        <v>19</v>
      </c>
      <c r="AN144" s="73">
        <f t="shared" si="108"/>
        <v>5</v>
      </c>
      <c r="AO144" s="73">
        <f t="shared" si="109"/>
        <v>6</v>
      </c>
      <c r="AP144" s="73">
        <f t="shared" si="110"/>
        <v>11</v>
      </c>
      <c r="AQ144" s="73">
        <f t="shared" si="111"/>
        <v>16</v>
      </c>
      <c r="AR144" s="73">
        <f t="shared" si="112"/>
        <v>20</v>
      </c>
      <c r="AS144" s="130">
        <f t="shared" si="133"/>
        <v>210</v>
      </c>
      <c r="AV144" s="31"/>
      <c r="AW144" s="31"/>
      <c r="AX144" s="31"/>
      <c r="AY144" s="31"/>
      <c r="AZ144" s="31"/>
      <c r="BA144" s="31"/>
      <c r="BB144" s="31"/>
      <c r="BC144" s="31"/>
    </row>
    <row r="145" spans="2:55" ht="18" customHeight="1" thickBot="1" x14ac:dyDescent="0.35">
      <c r="C145" s="70">
        <f t="shared" si="113"/>
        <v>13</v>
      </c>
      <c r="D145" s="70">
        <f t="shared" si="114"/>
        <v>7</v>
      </c>
      <c r="E145" s="70">
        <f t="shared" si="115"/>
        <v>9</v>
      </c>
      <c r="F145" s="70">
        <f t="shared" si="116"/>
        <v>3</v>
      </c>
      <c r="G145" s="70">
        <f t="shared" si="117"/>
        <v>8</v>
      </c>
      <c r="H145" s="95">
        <f t="shared" si="118"/>
        <v>14</v>
      </c>
      <c r="I145" s="70">
        <f t="shared" si="119"/>
        <v>16</v>
      </c>
      <c r="J145" s="70">
        <f t="shared" si="120"/>
        <v>9</v>
      </c>
      <c r="K145" s="70">
        <f t="shared" si="121"/>
        <v>17</v>
      </c>
      <c r="L145" s="70">
        <f t="shared" si="122"/>
        <v>19</v>
      </c>
      <c r="M145" s="70">
        <f t="shared" si="123"/>
        <v>4</v>
      </c>
      <c r="N145" s="70">
        <f t="shared" si="124"/>
        <v>5</v>
      </c>
      <c r="O145" s="70">
        <f t="shared" si="125"/>
        <v>12</v>
      </c>
      <c r="P145" s="70">
        <f t="shared" si="126"/>
        <v>6</v>
      </c>
      <c r="Q145" s="70">
        <f t="shared" si="127"/>
        <v>2</v>
      </c>
      <c r="R145" s="95">
        <f t="shared" si="128"/>
        <v>11</v>
      </c>
      <c r="S145" s="70">
        <f t="shared" si="129"/>
        <v>1</v>
      </c>
      <c r="T145" s="70">
        <f t="shared" si="130"/>
        <v>16</v>
      </c>
      <c r="U145" s="70">
        <f t="shared" si="131"/>
        <v>18</v>
      </c>
      <c r="V145" s="70">
        <f t="shared" si="132"/>
        <v>20</v>
      </c>
      <c r="W145" s="130">
        <f t="shared" si="134"/>
        <v>210</v>
      </c>
      <c r="X145" s="7"/>
      <c r="Y145" s="73">
        <f t="shared" si="93"/>
        <v>4</v>
      </c>
      <c r="Z145" s="73">
        <f t="shared" si="94"/>
        <v>10</v>
      </c>
      <c r="AA145" s="73">
        <f t="shared" si="95"/>
        <v>12</v>
      </c>
      <c r="AB145" s="73">
        <f t="shared" si="96"/>
        <v>14</v>
      </c>
      <c r="AC145" s="73">
        <f t="shared" si="97"/>
        <v>17</v>
      </c>
      <c r="AD145" s="73">
        <f t="shared" si="98"/>
        <v>5</v>
      </c>
      <c r="AE145" s="73">
        <f t="shared" si="99"/>
        <v>1</v>
      </c>
      <c r="AF145" s="73">
        <f t="shared" si="100"/>
        <v>11</v>
      </c>
      <c r="AG145" s="73">
        <f t="shared" si="101"/>
        <v>2</v>
      </c>
      <c r="AH145" s="73">
        <f t="shared" si="102"/>
        <v>18</v>
      </c>
      <c r="AI145" s="73">
        <f t="shared" si="103"/>
        <v>9</v>
      </c>
      <c r="AJ145" s="73">
        <f t="shared" si="104"/>
        <v>3</v>
      </c>
      <c r="AK145" s="73">
        <f t="shared" si="105"/>
        <v>8</v>
      </c>
      <c r="AL145" s="73">
        <f t="shared" si="106"/>
        <v>15</v>
      </c>
      <c r="AM145" s="73">
        <f t="shared" si="107"/>
        <v>19</v>
      </c>
      <c r="AN145" s="73">
        <f t="shared" si="108"/>
        <v>13</v>
      </c>
      <c r="AO145" s="73">
        <f t="shared" si="109"/>
        <v>7</v>
      </c>
      <c r="AP145" s="73">
        <f t="shared" si="110"/>
        <v>6</v>
      </c>
      <c r="AQ145" s="73">
        <f t="shared" si="111"/>
        <v>16</v>
      </c>
      <c r="AR145" s="73">
        <f t="shared" si="112"/>
        <v>20</v>
      </c>
      <c r="AS145" s="130">
        <f t="shared" si="133"/>
        <v>210</v>
      </c>
      <c r="AV145" s="31"/>
      <c r="AW145" s="31"/>
      <c r="AX145" s="31"/>
      <c r="AY145" s="31"/>
      <c r="AZ145" s="31"/>
      <c r="BA145" s="31"/>
      <c r="BB145" s="31"/>
      <c r="BC145" s="31"/>
    </row>
    <row r="146" spans="2:55" ht="18" customHeight="1" thickBot="1" x14ac:dyDescent="0.35">
      <c r="C146" s="70">
        <f t="shared" si="113"/>
        <v>4</v>
      </c>
      <c r="D146" s="70">
        <f t="shared" si="114"/>
        <v>9</v>
      </c>
      <c r="E146" s="70">
        <f t="shared" si="115"/>
        <v>10</v>
      </c>
      <c r="F146" s="70">
        <f t="shared" si="116"/>
        <v>3</v>
      </c>
      <c r="G146" s="70">
        <f t="shared" si="117"/>
        <v>12</v>
      </c>
      <c r="H146" s="95">
        <f t="shared" si="118"/>
        <v>8</v>
      </c>
      <c r="I146" s="70">
        <f t="shared" si="119"/>
        <v>14</v>
      </c>
      <c r="J146" s="70">
        <f t="shared" si="120"/>
        <v>15</v>
      </c>
      <c r="K146" s="70">
        <f t="shared" si="121"/>
        <v>17</v>
      </c>
      <c r="L146" s="70">
        <f t="shared" si="122"/>
        <v>19</v>
      </c>
      <c r="M146" s="70">
        <f t="shared" si="123"/>
        <v>5</v>
      </c>
      <c r="N146" s="70">
        <f t="shared" si="124"/>
        <v>13</v>
      </c>
      <c r="O146" s="70">
        <f t="shared" si="125"/>
        <v>1</v>
      </c>
      <c r="P146" s="70">
        <f t="shared" si="126"/>
        <v>7</v>
      </c>
      <c r="Q146" s="70">
        <f t="shared" si="127"/>
        <v>11</v>
      </c>
      <c r="R146" s="95">
        <f t="shared" si="128"/>
        <v>6</v>
      </c>
      <c r="S146" s="70">
        <f t="shared" si="129"/>
        <v>2</v>
      </c>
      <c r="T146" s="70">
        <f t="shared" si="130"/>
        <v>16</v>
      </c>
      <c r="U146" s="70">
        <f t="shared" si="131"/>
        <v>18</v>
      </c>
      <c r="V146" s="70">
        <f t="shared" si="132"/>
        <v>20</v>
      </c>
      <c r="W146" s="130">
        <f t="shared" si="134"/>
        <v>210</v>
      </c>
      <c r="X146" s="7"/>
      <c r="Y146" s="73">
        <f t="shared" si="93"/>
        <v>4</v>
      </c>
      <c r="Z146" s="73">
        <f t="shared" si="94"/>
        <v>1</v>
      </c>
      <c r="AA146" s="73">
        <f t="shared" si="95"/>
        <v>12</v>
      </c>
      <c r="AB146" s="73">
        <f t="shared" si="96"/>
        <v>10</v>
      </c>
      <c r="AC146" s="73">
        <f t="shared" si="97"/>
        <v>17</v>
      </c>
      <c r="AD146" s="73">
        <f t="shared" si="98"/>
        <v>7</v>
      </c>
      <c r="AE146" s="73">
        <f t="shared" si="99"/>
        <v>13</v>
      </c>
      <c r="AF146" s="73">
        <f t="shared" si="100"/>
        <v>11</v>
      </c>
      <c r="AG146" s="73">
        <f t="shared" si="101"/>
        <v>14</v>
      </c>
      <c r="AH146" s="73">
        <f t="shared" si="102"/>
        <v>18</v>
      </c>
      <c r="AI146" s="73">
        <f t="shared" si="103"/>
        <v>9</v>
      </c>
      <c r="AJ146" s="73">
        <f t="shared" si="104"/>
        <v>3</v>
      </c>
      <c r="AK146" s="73">
        <f t="shared" si="105"/>
        <v>2</v>
      </c>
      <c r="AL146" s="73">
        <f t="shared" si="106"/>
        <v>15</v>
      </c>
      <c r="AM146" s="73">
        <f t="shared" si="107"/>
        <v>19</v>
      </c>
      <c r="AN146" s="73">
        <f t="shared" si="108"/>
        <v>5</v>
      </c>
      <c r="AO146" s="73">
        <f t="shared" si="109"/>
        <v>6</v>
      </c>
      <c r="AP146" s="73">
        <f t="shared" si="110"/>
        <v>8</v>
      </c>
      <c r="AQ146" s="73">
        <f t="shared" si="111"/>
        <v>16</v>
      </c>
      <c r="AR146" s="73">
        <f t="shared" si="112"/>
        <v>20</v>
      </c>
      <c r="AS146" s="130">
        <f t="shared" si="133"/>
        <v>210</v>
      </c>
      <c r="AV146" s="31"/>
      <c r="AW146" s="31"/>
      <c r="AX146" s="31"/>
      <c r="AY146" s="31"/>
      <c r="AZ146" s="31"/>
      <c r="BA146" s="31"/>
      <c r="BB146" s="31"/>
      <c r="BC146" s="31"/>
    </row>
    <row r="147" spans="2:55" ht="18" customHeight="1" thickBot="1" x14ac:dyDescent="0.35">
      <c r="C147" s="70">
        <f t="shared" si="113"/>
        <v>4</v>
      </c>
      <c r="D147" s="70">
        <f t="shared" si="114"/>
        <v>9</v>
      </c>
      <c r="E147" s="70">
        <f t="shared" si="115"/>
        <v>1</v>
      </c>
      <c r="F147" s="70">
        <f t="shared" si="116"/>
        <v>3</v>
      </c>
      <c r="G147" s="70">
        <f t="shared" si="117"/>
        <v>12</v>
      </c>
      <c r="H147" s="95">
        <f t="shared" si="118"/>
        <v>2</v>
      </c>
      <c r="I147" s="70">
        <f t="shared" si="119"/>
        <v>10</v>
      </c>
      <c r="J147" s="70">
        <f t="shared" si="120"/>
        <v>15</v>
      </c>
      <c r="K147" s="70">
        <f t="shared" si="121"/>
        <v>17</v>
      </c>
      <c r="L147" s="70">
        <f t="shared" si="122"/>
        <v>19</v>
      </c>
      <c r="M147" s="70">
        <f t="shared" si="123"/>
        <v>7</v>
      </c>
      <c r="N147" s="70">
        <f t="shared" si="124"/>
        <v>5</v>
      </c>
      <c r="O147" s="70">
        <f t="shared" si="125"/>
        <v>13</v>
      </c>
      <c r="P147" s="70">
        <f t="shared" si="126"/>
        <v>6</v>
      </c>
      <c r="Q147" s="70">
        <f t="shared" si="127"/>
        <v>11</v>
      </c>
      <c r="R147" s="95">
        <f t="shared" si="128"/>
        <v>8</v>
      </c>
      <c r="S147" s="70">
        <f t="shared" si="129"/>
        <v>14</v>
      </c>
      <c r="T147" s="70">
        <f t="shared" si="130"/>
        <v>16</v>
      </c>
      <c r="U147" s="70">
        <f t="shared" si="131"/>
        <v>18</v>
      </c>
      <c r="V147" s="70">
        <f t="shared" si="132"/>
        <v>20</v>
      </c>
      <c r="W147" s="130">
        <f t="shared" si="134"/>
        <v>210</v>
      </c>
      <c r="X147" s="7"/>
      <c r="Y147" s="73">
        <f t="shared" si="93"/>
        <v>13</v>
      </c>
      <c r="Z147" s="73">
        <f t="shared" si="94"/>
        <v>9</v>
      </c>
      <c r="AA147" s="73">
        <f t="shared" si="95"/>
        <v>3</v>
      </c>
      <c r="AB147" s="73">
        <f t="shared" si="96"/>
        <v>10</v>
      </c>
      <c r="AC147" s="73">
        <f t="shared" si="97"/>
        <v>17</v>
      </c>
      <c r="AD147" s="73">
        <f t="shared" si="98"/>
        <v>4</v>
      </c>
      <c r="AE147" s="73">
        <f t="shared" si="99"/>
        <v>12</v>
      </c>
      <c r="AF147" s="73">
        <f t="shared" si="100"/>
        <v>11</v>
      </c>
      <c r="AG147" s="73">
        <f t="shared" si="101"/>
        <v>14</v>
      </c>
      <c r="AH147" s="73">
        <f t="shared" si="102"/>
        <v>18</v>
      </c>
      <c r="AI147" s="73">
        <f t="shared" si="103"/>
        <v>7</v>
      </c>
      <c r="AJ147" s="73">
        <f t="shared" si="104"/>
        <v>1</v>
      </c>
      <c r="AK147" s="73">
        <f t="shared" si="105"/>
        <v>2</v>
      </c>
      <c r="AL147" s="73">
        <f t="shared" si="106"/>
        <v>15</v>
      </c>
      <c r="AM147" s="73">
        <f t="shared" si="107"/>
        <v>19</v>
      </c>
      <c r="AN147" s="73">
        <f t="shared" si="108"/>
        <v>6</v>
      </c>
      <c r="AO147" s="73">
        <f t="shared" si="109"/>
        <v>5</v>
      </c>
      <c r="AP147" s="73">
        <f t="shared" si="110"/>
        <v>8</v>
      </c>
      <c r="AQ147" s="73">
        <f t="shared" si="111"/>
        <v>16</v>
      </c>
      <c r="AR147" s="73">
        <f t="shared" si="112"/>
        <v>20</v>
      </c>
      <c r="AS147" s="130">
        <f t="shared" si="133"/>
        <v>210</v>
      </c>
    </row>
    <row r="148" spans="2:55" ht="18" customHeight="1" thickBot="1" x14ac:dyDescent="0.35">
      <c r="C148" s="70">
        <f t="shared" si="113"/>
        <v>13</v>
      </c>
      <c r="D148" s="70">
        <f t="shared" si="114"/>
        <v>7</v>
      </c>
      <c r="E148" s="70">
        <f t="shared" si="115"/>
        <v>9</v>
      </c>
      <c r="F148" s="70">
        <f t="shared" si="116"/>
        <v>1</v>
      </c>
      <c r="G148" s="70">
        <f t="shared" si="117"/>
        <v>3</v>
      </c>
      <c r="H148" s="95">
        <f t="shared" si="118"/>
        <v>2</v>
      </c>
      <c r="I148" s="70">
        <f t="shared" si="119"/>
        <v>10</v>
      </c>
      <c r="J148" s="70">
        <f t="shared" si="120"/>
        <v>15</v>
      </c>
      <c r="K148" s="70">
        <f t="shared" si="121"/>
        <v>17</v>
      </c>
      <c r="L148" s="70">
        <f t="shared" si="122"/>
        <v>19</v>
      </c>
      <c r="M148" s="70">
        <f t="shared" si="123"/>
        <v>4</v>
      </c>
      <c r="N148" s="70">
        <f t="shared" si="124"/>
        <v>6</v>
      </c>
      <c r="O148" s="70">
        <f t="shared" si="125"/>
        <v>12</v>
      </c>
      <c r="P148" s="70">
        <f t="shared" si="126"/>
        <v>5</v>
      </c>
      <c r="Q148" s="70">
        <f t="shared" si="127"/>
        <v>11</v>
      </c>
      <c r="R148" s="95">
        <f t="shared" si="128"/>
        <v>8</v>
      </c>
      <c r="S148" s="70">
        <f t="shared" si="129"/>
        <v>14</v>
      </c>
      <c r="T148" s="70">
        <f t="shared" si="130"/>
        <v>16</v>
      </c>
      <c r="U148" s="70">
        <f t="shared" si="131"/>
        <v>18</v>
      </c>
      <c r="V148" s="70">
        <f t="shared" si="132"/>
        <v>20</v>
      </c>
      <c r="W148" s="132">
        <f t="shared" si="134"/>
        <v>210</v>
      </c>
      <c r="X148" s="7"/>
      <c r="Y148" s="73">
        <f t="shared" si="93"/>
        <v>1</v>
      </c>
      <c r="Z148" s="73">
        <f t="shared" si="94"/>
        <v>9</v>
      </c>
      <c r="AA148" s="73">
        <f t="shared" si="95"/>
        <v>12</v>
      </c>
      <c r="AB148" s="73">
        <f t="shared" si="96"/>
        <v>10</v>
      </c>
      <c r="AC148" s="73">
        <f t="shared" si="97"/>
        <v>17</v>
      </c>
      <c r="AD148" s="73">
        <f t="shared" si="98"/>
        <v>13</v>
      </c>
      <c r="AE148" s="73">
        <f t="shared" si="99"/>
        <v>4</v>
      </c>
      <c r="AF148" s="73">
        <f t="shared" si="100"/>
        <v>11</v>
      </c>
      <c r="AG148" s="73">
        <f t="shared" si="101"/>
        <v>14</v>
      </c>
      <c r="AH148" s="73">
        <f t="shared" si="102"/>
        <v>18</v>
      </c>
      <c r="AI148" s="73">
        <f t="shared" si="103"/>
        <v>6</v>
      </c>
      <c r="AJ148" s="73">
        <f t="shared" si="104"/>
        <v>3</v>
      </c>
      <c r="AK148" s="73">
        <f t="shared" si="105"/>
        <v>2</v>
      </c>
      <c r="AL148" s="73">
        <f t="shared" si="106"/>
        <v>15</v>
      </c>
      <c r="AM148" s="73">
        <f t="shared" si="107"/>
        <v>19</v>
      </c>
      <c r="AN148" s="73">
        <f t="shared" si="108"/>
        <v>7</v>
      </c>
      <c r="AO148" s="73">
        <f t="shared" si="109"/>
        <v>5</v>
      </c>
      <c r="AP148" s="73">
        <f t="shared" si="110"/>
        <v>8</v>
      </c>
      <c r="AQ148" s="73">
        <f t="shared" si="111"/>
        <v>16</v>
      </c>
      <c r="AR148" s="73">
        <f t="shared" si="112"/>
        <v>20</v>
      </c>
      <c r="AS148" s="130">
        <f t="shared" ref="AS148:AS177" si="135">SUM(Y148:AR148)</f>
        <v>210</v>
      </c>
      <c r="AT148" s="7"/>
    </row>
    <row r="149" spans="2:55" ht="18" customHeight="1" thickBot="1" x14ac:dyDescent="0.35">
      <c r="C149" s="70">
        <f t="shared" si="113"/>
        <v>1</v>
      </c>
      <c r="D149" s="70">
        <f t="shared" ref="D149:D174" si="136">E91</f>
        <v>6</v>
      </c>
      <c r="E149" s="70">
        <f t="shared" ref="E149:E174" si="137">G91</f>
        <v>9</v>
      </c>
      <c r="F149" s="70">
        <f t="shared" ref="F149:F174" si="138">I91</f>
        <v>3</v>
      </c>
      <c r="G149" s="70">
        <f t="shared" ref="G149:G174" si="139">K91</f>
        <v>12</v>
      </c>
      <c r="H149" s="95">
        <f t="shared" ref="H149:H174" si="140">M91</f>
        <v>2</v>
      </c>
      <c r="I149" s="70">
        <f t="shared" ref="I149:I174" si="141">O91</f>
        <v>10</v>
      </c>
      <c r="J149" s="70">
        <f t="shared" ref="J149:J174" si="142">Q91</f>
        <v>15</v>
      </c>
      <c r="K149" s="70">
        <f t="shared" ref="K149:K174" si="143">S91</f>
        <v>17</v>
      </c>
      <c r="L149" s="70">
        <f t="shared" ref="L149:L174" si="144">U91</f>
        <v>19</v>
      </c>
      <c r="M149" s="70">
        <f t="shared" ref="M149:M174" si="145">D91</f>
        <v>13</v>
      </c>
      <c r="N149" s="70">
        <f t="shared" ref="N149:N174" si="146">F91</f>
        <v>7</v>
      </c>
      <c r="O149" s="70">
        <f t="shared" ref="O149:O174" si="147">H91</f>
        <v>4</v>
      </c>
      <c r="P149" s="70">
        <f t="shared" ref="P149:P174" si="148">J91</f>
        <v>5</v>
      </c>
      <c r="Q149" s="70">
        <f t="shared" ref="Q149:Q174" si="149">L91</f>
        <v>11</v>
      </c>
      <c r="R149" s="95">
        <f t="shared" ref="R149:R174" si="150">N91</f>
        <v>8</v>
      </c>
      <c r="S149" s="70">
        <f t="shared" ref="S149:S174" si="151">P91</f>
        <v>14</v>
      </c>
      <c r="T149" s="70">
        <f t="shared" ref="T149:T174" si="152">R91</f>
        <v>16</v>
      </c>
      <c r="U149" s="70">
        <f t="shared" ref="U149:U174" si="153">T91</f>
        <v>18</v>
      </c>
      <c r="V149" s="70">
        <f t="shared" si="132"/>
        <v>20</v>
      </c>
      <c r="W149" s="130">
        <f t="shared" ref="W149:W174" si="154">SUM(C149:V149)</f>
        <v>210</v>
      </c>
      <c r="X149" s="7"/>
      <c r="Y149" s="73">
        <f t="shared" si="93"/>
        <v>13</v>
      </c>
      <c r="Z149" s="73">
        <f t="shared" si="94"/>
        <v>9</v>
      </c>
      <c r="AA149" s="73">
        <f t="shared" si="95"/>
        <v>3</v>
      </c>
      <c r="AB149" s="73">
        <f t="shared" si="96"/>
        <v>10</v>
      </c>
      <c r="AC149" s="73">
        <f t="shared" si="97"/>
        <v>17</v>
      </c>
      <c r="AD149" s="73">
        <f t="shared" si="98"/>
        <v>4</v>
      </c>
      <c r="AE149" s="73">
        <f t="shared" si="99"/>
        <v>7</v>
      </c>
      <c r="AF149" s="73">
        <f t="shared" si="100"/>
        <v>11</v>
      </c>
      <c r="AG149" s="73">
        <f t="shared" si="101"/>
        <v>14</v>
      </c>
      <c r="AH149" s="73">
        <f t="shared" si="102"/>
        <v>18</v>
      </c>
      <c r="AI149" s="73">
        <f t="shared" si="103"/>
        <v>6</v>
      </c>
      <c r="AJ149" s="73">
        <f t="shared" si="104"/>
        <v>5</v>
      </c>
      <c r="AK149" s="73">
        <f t="shared" si="105"/>
        <v>2</v>
      </c>
      <c r="AL149" s="73">
        <f t="shared" si="106"/>
        <v>15</v>
      </c>
      <c r="AM149" s="73">
        <f t="shared" si="107"/>
        <v>19</v>
      </c>
      <c r="AN149" s="73">
        <f t="shared" si="108"/>
        <v>12</v>
      </c>
      <c r="AO149" s="73">
        <f t="shared" si="109"/>
        <v>1</v>
      </c>
      <c r="AP149" s="73">
        <f t="shared" si="110"/>
        <v>8</v>
      </c>
      <c r="AQ149" s="73">
        <f t="shared" si="111"/>
        <v>16</v>
      </c>
      <c r="AR149" s="73">
        <f t="shared" si="112"/>
        <v>20</v>
      </c>
      <c r="AS149" s="130">
        <f t="shared" si="135"/>
        <v>210</v>
      </c>
      <c r="AT149" s="7"/>
    </row>
    <row r="150" spans="2:55" s="7" customFormat="1" ht="18" customHeight="1" thickBot="1" x14ac:dyDescent="0.35">
      <c r="B150" s="3"/>
      <c r="C150" s="70">
        <f t="shared" si="113"/>
        <v>13</v>
      </c>
      <c r="D150" s="70">
        <f t="shared" si="136"/>
        <v>6</v>
      </c>
      <c r="E150" s="70">
        <f t="shared" si="137"/>
        <v>9</v>
      </c>
      <c r="F150" s="70">
        <f t="shared" si="138"/>
        <v>5</v>
      </c>
      <c r="G150" s="70">
        <f t="shared" si="139"/>
        <v>3</v>
      </c>
      <c r="H150" s="95">
        <f t="shared" si="140"/>
        <v>2</v>
      </c>
      <c r="I150" s="70">
        <f t="shared" si="141"/>
        <v>10</v>
      </c>
      <c r="J150" s="70">
        <f t="shared" si="142"/>
        <v>15</v>
      </c>
      <c r="K150" s="70">
        <f t="shared" si="143"/>
        <v>17</v>
      </c>
      <c r="L150" s="70">
        <f t="shared" si="144"/>
        <v>19</v>
      </c>
      <c r="M150" s="70">
        <f t="shared" si="145"/>
        <v>4</v>
      </c>
      <c r="N150" s="70">
        <f t="shared" si="146"/>
        <v>12</v>
      </c>
      <c r="O150" s="70">
        <f t="shared" si="147"/>
        <v>7</v>
      </c>
      <c r="P150" s="70">
        <f t="shared" si="148"/>
        <v>1</v>
      </c>
      <c r="Q150" s="70">
        <f t="shared" si="149"/>
        <v>11</v>
      </c>
      <c r="R150" s="95">
        <f t="shared" si="150"/>
        <v>8</v>
      </c>
      <c r="S150" s="70">
        <f t="shared" si="151"/>
        <v>14</v>
      </c>
      <c r="T150" s="70">
        <f t="shared" si="152"/>
        <v>16</v>
      </c>
      <c r="U150" s="70">
        <f t="shared" si="153"/>
        <v>18</v>
      </c>
      <c r="V150" s="70">
        <f t="shared" si="132"/>
        <v>20</v>
      </c>
      <c r="W150" s="132">
        <f t="shared" si="154"/>
        <v>210</v>
      </c>
      <c r="Y150" s="73">
        <f t="shared" si="93"/>
        <v>13</v>
      </c>
      <c r="Z150" s="73">
        <f t="shared" si="94"/>
        <v>1</v>
      </c>
      <c r="AA150" s="73">
        <f t="shared" si="95"/>
        <v>12</v>
      </c>
      <c r="AB150" s="73">
        <f t="shared" si="96"/>
        <v>10</v>
      </c>
      <c r="AC150" s="73">
        <f t="shared" si="97"/>
        <v>17</v>
      </c>
      <c r="AD150" s="73">
        <f t="shared" si="98"/>
        <v>9</v>
      </c>
      <c r="AE150" s="73">
        <f t="shared" si="99"/>
        <v>6</v>
      </c>
      <c r="AF150" s="73">
        <f t="shared" si="100"/>
        <v>11</v>
      </c>
      <c r="AG150" s="73">
        <f t="shared" si="101"/>
        <v>14</v>
      </c>
      <c r="AH150" s="73">
        <f t="shared" si="102"/>
        <v>18</v>
      </c>
      <c r="AI150" s="73">
        <f t="shared" si="103"/>
        <v>4</v>
      </c>
      <c r="AJ150" s="73">
        <f t="shared" si="104"/>
        <v>5</v>
      </c>
      <c r="AK150" s="73">
        <f t="shared" si="105"/>
        <v>2</v>
      </c>
      <c r="AL150" s="73">
        <f t="shared" si="106"/>
        <v>15</v>
      </c>
      <c r="AM150" s="73">
        <f t="shared" si="107"/>
        <v>19</v>
      </c>
      <c r="AN150" s="73">
        <f t="shared" si="108"/>
        <v>7</v>
      </c>
      <c r="AO150" s="73">
        <f t="shared" si="109"/>
        <v>3</v>
      </c>
      <c r="AP150" s="73">
        <f t="shared" si="110"/>
        <v>8</v>
      </c>
      <c r="AQ150" s="73">
        <f t="shared" si="111"/>
        <v>16</v>
      </c>
      <c r="AR150" s="73">
        <f t="shared" si="112"/>
        <v>20</v>
      </c>
      <c r="AS150" s="130">
        <f t="shared" si="135"/>
        <v>210</v>
      </c>
    </row>
    <row r="151" spans="2:55" s="7" customFormat="1" ht="18" customHeight="1" thickBot="1" x14ac:dyDescent="0.35">
      <c r="B151" s="3"/>
      <c r="C151" s="70">
        <f t="shared" si="113"/>
        <v>13</v>
      </c>
      <c r="D151" s="70">
        <f t="shared" si="136"/>
        <v>4</v>
      </c>
      <c r="E151" s="70">
        <f t="shared" si="137"/>
        <v>1</v>
      </c>
      <c r="F151" s="70">
        <f t="shared" si="138"/>
        <v>5</v>
      </c>
      <c r="G151" s="70">
        <f t="shared" si="139"/>
        <v>12</v>
      </c>
      <c r="H151" s="95">
        <f t="shared" si="140"/>
        <v>2</v>
      </c>
      <c r="I151" s="70">
        <f t="shared" si="141"/>
        <v>10</v>
      </c>
      <c r="J151" s="70">
        <f t="shared" si="142"/>
        <v>15</v>
      </c>
      <c r="K151" s="70">
        <f t="shared" si="143"/>
        <v>17</v>
      </c>
      <c r="L151" s="70">
        <f t="shared" si="144"/>
        <v>19</v>
      </c>
      <c r="M151" s="70">
        <f t="shared" si="145"/>
        <v>9</v>
      </c>
      <c r="N151" s="70">
        <f t="shared" si="146"/>
        <v>7</v>
      </c>
      <c r="O151" s="70">
        <f t="shared" si="147"/>
        <v>6</v>
      </c>
      <c r="P151" s="70">
        <f t="shared" si="148"/>
        <v>3</v>
      </c>
      <c r="Q151" s="70">
        <f t="shared" si="149"/>
        <v>11</v>
      </c>
      <c r="R151" s="95">
        <f t="shared" si="150"/>
        <v>8</v>
      </c>
      <c r="S151" s="70">
        <f t="shared" si="151"/>
        <v>14</v>
      </c>
      <c r="T151" s="70">
        <f t="shared" si="152"/>
        <v>16</v>
      </c>
      <c r="U151" s="70">
        <f t="shared" si="153"/>
        <v>18</v>
      </c>
      <c r="V151" s="70">
        <f t="shared" si="132"/>
        <v>20</v>
      </c>
      <c r="W151" s="130">
        <f t="shared" si="154"/>
        <v>210</v>
      </c>
      <c r="Y151" s="73">
        <f t="shared" si="93"/>
        <v>4</v>
      </c>
      <c r="Z151" s="73">
        <f t="shared" si="94"/>
        <v>7</v>
      </c>
      <c r="AA151" s="73">
        <f t="shared" si="95"/>
        <v>6</v>
      </c>
      <c r="AB151" s="73">
        <f t="shared" si="96"/>
        <v>14</v>
      </c>
      <c r="AC151" s="73">
        <f t="shared" si="97"/>
        <v>17</v>
      </c>
      <c r="AD151" s="73">
        <f t="shared" si="98"/>
        <v>13</v>
      </c>
      <c r="AE151" s="73">
        <f t="shared" si="99"/>
        <v>3</v>
      </c>
      <c r="AF151" s="73">
        <f t="shared" si="100"/>
        <v>12</v>
      </c>
      <c r="AG151" s="73">
        <f t="shared" si="101"/>
        <v>2</v>
      </c>
      <c r="AH151" s="73">
        <f t="shared" si="102"/>
        <v>18</v>
      </c>
      <c r="AI151" s="73">
        <f t="shared" si="103"/>
        <v>9</v>
      </c>
      <c r="AJ151" s="73">
        <f t="shared" si="104"/>
        <v>5</v>
      </c>
      <c r="AK151" s="73">
        <f t="shared" si="105"/>
        <v>10</v>
      </c>
      <c r="AL151" s="73">
        <f t="shared" si="106"/>
        <v>15</v>
      </c>
      <c r="AM151" s="73">
        <f t="shared" si="107"/>
        <v>19</v>
      </c>
      <c r="AN151" s="73">
        <f t="shared" si="108"/>
        <v>1</v>
      </c>
      <c r="AO151" s="73">
        <f t="shared" si="109"/>
        <v>11</v>
      </c>
      <c r="AP151" s="73">
        <f t="shared" si="110"/>
        <v>8</v>
      </c>
      <c r="AQ151" s="73">
        <f t="shared" si="111"/>
        <v>16</v>
      </c>
      <c r="AR151" s="73">
        <f t="shared" si="112"/>
        <v>20</v>
      </c>
      <c r="AS151" s="130">
        <f t="shared" si="135"/>
        <v>210</v>
      </c>
    </row>
    <row r="152" spans="2:55" s="7" customFormat="1" ht="18" customHeight="1" thickBot="1" x14ac:dyDescent="0.35">
      <c r="B152" s="3"/>
      <c r="C152" s="70">
        <f t="shared" si="113"/>
        <v>4</v>
      </c>
      <c r="D152" s="70">
        <f t="shared" si="136"/>
        <v>9</v>
      </c>
      <c r="E152" s="70">
        <f t="shared" si="137"/>
        <v>7</v>
      </c>
      <c r="F152" s="70">
        <f t="shared" si="138"/>
        <v>5</v>
      </c>
      <c r="G152" s="70">
        <f t="shared" si="139"/>
        <v>6</v>
      </c>
      <c r="H152" s="95">
        <f t="shared" si="140"/>
        <v>10</v>
      </c>
      <c r="I152" s="70">
        <f t="shared" si="141"/>
        <v>14</v>
      </c>
      <c r="J152" s="70">
        <f t="shared" si="142"/>
        <v>15</v>
      </c>
      <c r="K152" s="70">
        <f t="shared" si="143"/>
        <v>17</v>
      </c>
      <c r="L152" s="70">
        <f t="shared" si="144"/>
        <v>19</v>
      </c>
      <c r="M152" s="70">
        <f t="shared" si="145"/>
        <v>13</v>
      </c>
      <c r="N152" s="70">
        <f t="shared" si="146"/>
        <v>1</v>
      </c>
      <c r="O152" s="70">
        <f t="shared" si="147"/>
        <v>3</v>
      </c>
      <c r="P152" s="70">
        <f t="shared" si="148"/>
        <v>11</v>
      </c>
      <c r="Q152" s="70">
        <f t="shared" si="149"/>
        <v>12</v>
      </c>
      <c r="R152" s="95">
        <f t="shared" si="150"/>
        <v>8</v>
      </c>
      <c r="S152" s="70">
        <f t="shared" si="151"/>
        <v>2</v>
      </c>
      <c r="T152" s="70">
        <f t="shared" si="152"/>
        <v>16</v>
      </c>
      <c r="U152" s="70">
        <f t="shared" si="153"/>
        <v>18</v>
      </c>
      <c r="V152" s="70">
        <f t="shared" si="132"/>
        <v>20</v>
      </c>
      <c r="W152" s="132">
        <f t="shared" si="154"/>
        <v>210</v>
      </c>
      <c r="Y152" s="73">
        <f t="shared" si="93"/>
        <v>4</v>
      </c>
      <c r="Z152" s="73">
        <f t="shared" si="94"/>
        <v>12</v>
      </c>
      <c r="AA152" s="73">
        <f t="shared" si="95"/>
        <v>3</v>
      </c>
      <c r="AB152" s="73">
        <f t="shared" si="96"/>
        <v>14</v>
      </c>
      <c r="AC152" s="73">
        <f t="shared" si="97"/>
        <v>17</v>
      </c>
      <c r="AD152" s="73">
        <f t="shared" si="98"/>
        <v>1</v>
      </c>
      <c r="AE152" s="73">
        <f t="shared" si="99"/>
        <v>7</v>
      </c>
      <c r="AF152" s="73">
        <f t="shared" si="100"/>
        <v>10</v>
      </c>
      <c r="AG152" s="73">
        <f t="shared" si="101"/>
        <v>2</v>
      </c>
      <c r="AH152" s="73">
        <f t="shared" si="102"/>
        <v>18</v>
      </c>
      <c r="AI152" s="73">
        <f t="shared" si="103"/>
        <v>9</v>
      </c>
      <c r="AJ152" s="73">
        <f t="shared" si="104"/>
        <v>5</v>
      </c>
      <c r="AK152" s="73">
        <f t="shared" si="105"/>
        <v>8</v>
      </c>
      <c r="AL152" s="73">
        <f t="shared" si="106"/>
        <v>15</v>
      </c>
      <c r="AM152" s="73">
        <f t="shared" si="107"/>
        <v>19</v>
      </c>
      <c r="AN152" s="73">
        <f t="shared" si="108"/>
        <v>13</v>
      </c>
      <c r="AO152" s="73">
        <f t="shared" si="109"/>
        <v>6</v>
      </c>
      <c r="AP152" s="73">
        <f t="shared" si="110"/>
        <v>11</v>
      </c>
      <c r="AQ152" s="73">
        <f t="shared" si="111"/>
        <v>16</v>
      </c>
      <c r="AR152" s="73">
        <f t="shared" si="112"/>
        <v>20</v>
      </c>
      <c r="AS152" s="130">
        <f t="shared" si="135"/>
        <v>210</v>
      </c>
    </row>
    <row r="153" spans="2:55" s="7" customFormat="1" ht="18" customHeight="1" thickBot="1" x14ac:dyDescent="0.35">
      <c r="B153" s="3"/>
      <c r="C153" s="70">
        <f t="shared" si="113"/>
        <v>4</v>
      </c>
      <c r="D153" s="70">
        <f t="shared" si="136"/>
        <v>9</v>
      </c>
      <c r="E153" s="70">
        <f t="shared" si="137"/>
        <v>12</v>
      </c>
      <c r="F153" s="70">
        <f t="shared" si="138"/>
        <v>5</v>
      </c>
      <c r="G153" s="70">
        <f t="shared" si="139"/>
        <v>3</v>
      </c>
      <c r="H153" s="95">
        <f t="shared" si="140"/>
        <v>8</v>
      </c>
      <c r="I153" s="70">
        <f t="shared" si="141"/>
        <v>14</v>
      </c>
      <c r="J153" s="70">
        <f t="shared" si="142"/>
        <v>15</v>
      </c>
      <c r="K153" s="70">
        <f t="shared" si="143"/>
        <v>17</v>
      </c>
      <c r="L153" s="70">
        <f t="shared" si="144"/>
        <v>19</v>
      </c>
      <c r="M153" s="70">
        <f t="shared" si="145"/>
        <v>1</v>
      </c>
      <c r="N153" s="70">
        <f t="shared" si="146"/>
        <v>13</v>
      </c>
      <c r="O153" s="70">
        <f t="shared" si="147"/>
        <v>7</v>
      </c>
      <c r="P153" s="70">
        <f t="shared" si="148"/>
        <v>6</v>
      </c>
      <c r="Q153" s="70">
        <f t="shared" si="149"/>
        <v>10</v>
      </c>
      <c r="R153" s="95">
        <f t="shared" si="150"/>
        <v>11</v>
      </c>
      <c r="S153" s="70">
        <f t="shared" si="151"/>
        <v>2</v>
      </c>
      <c r="T153" s="70">
        <f t="shared" si="152"/>
        <v>16</v>
      </c>
      <c r="U153" s="70">
        <f t="shared" si="153"/>
        <v>18</v>
      </c>
      <c r="V153" s="70">
        <f t="shared" si="132"/>
        <v>20</v>
      </c>
      <c r="W153" s="130">
        <f t="shared" si="154"/>
        <v>210</v>
      </c>
      <c r="Y153" s="73">
        <f t="shared" si="93"/>
        <v>1</v>
      </c>
      <c r="Z153" s="73">
        <f t="shared" si="94"/>
        <v>6</v>
      </c>
      <c r="AA153" s="73">
        <f t="shared" si="95"/>
        <v>3</v>
      </c>
      <c r="AB153" s="73">
        <f t="shared" si="96"/>
        <v>14</v>
      </c>
      <c r="AC153" s="73">
        <f t="shared" si="97"/>
        <v>17</v>
      </c>
      <c r="AD153" s="73">
        <f t="shared" si="98"/>
        <v>12</v>
      </c>
      <c r="AE153" s="73">
        <f t="shared" si="99"/>
        <v>5</v>
      </c>
      <c r="AF153" s="73">
        <f t="shared" si="100"/>
        <v>10</v>
      </c>
      <c r="AG153" s="73">
        <f t="shared" si="101"/>
        <v>2</v>
      </c>
      <c r="AH153" s="73">
        <f t="shared" si="102"/>
        <v>18</v>
      </c>
      <c r="AI153" s="73">
        <f t="shared" si="103"/>
        <v>4</v>
      </c>
      <c r="AJ153" s="73">
        <f t="shared" si="104"/>
        <v>7</v>
      </c>
      <c r="AK153" s="73">
        <f t="shared" si="105"/>
        <v>8</v>
      </c>
      <c r="AL153" s="73">
        <f t="shared" si="106"/>
        <v>15</v>
      </c>
      <c r="AM153" s="73">
        <f t="shared" si="107"/>
        <v>19</v>
      </c>
      <c r="AN153" s="73">
        <f t="shared" si="108"/>
        <v>13</v>
      </c>
      <c r="AO153" s="73">
        <f t="shared" si="109"/>
        <v>9</v>
      </c>
      <c r="AP153" s="73">
        <f t="shared" si="110"/>
        <v>11</v>
      </c>
      <c r="AQ153" s="73">
        <f t="shared" si="111"/>
        <v>16</v>
      </c>
      <c r="AR153" s="73">
        <f t="shared" si="112"/>
        <v>20</v>
      </c>
      <c r="AS153" s="130">
        <f t="shared" si="135"/>
        <v>210</v>
      </c>
    </row>
    <row r="154" spans="2:55" s="7" customFormat="1" ht="18" customHeight="1" thickBot="1" x14ac:dyDescent="0.35">
      <c r="B154" s="3"/>
      <c r="C154" s="70">
        <f t="shared" si="113"/>
        <v>1</v>
      </c>
      <c r="D154" s="70">
        <f t="shared" si="136"/>
        <v>4</v>
      </c>
      <c r="E154" s="70">
        <f t="shared" si="137"/>
        <v>6</v>
      </c>
      <c r="F154" s="70">
        <f t="shared" si="138"/>
        <v>7</v>
      </c>
      <c r="G154" s="70">
        <f t="shared" si="139"/>
        <v>3</v>
      </c>
      <c r="H154" s="95">
        <f t="shared" si="140"/>
        <v>8</v>
      </c>
      <c r="I154" s="70">
        <f t="shared" si="141"/>
        <v>14</v>
      </c>
      <c r="J154" s="70">
        <f t="shared" si="142"/>
        <v>15</v>
      </c>
      <c r="K154" s="70">
        <f t="shared" si="143"/>
        <v>17</v>
      </c>
      <c r="L154" s="70">
        <f t="shared" si="144"/>
        <v>19</v>
      </c>
      <c r="M154" s="70">
        <f t="shared" si="145"/>
        <v>12</v>
      </c>
      <c r="N154" s="70">
        <f t="shared" si="146"/>
        <v>13</v>
      </c>
      <c r="O154" s="70">
        <f t="shared" si="147"/>
        <v>5</v>
      </c>
      <c r="P154" s="70">
        <f t="shared" si="148"/>
        <v>9</v>
      </c>
      <c r="Q154" s="70">
        <f t="shared" si="149"/>
        <v>10</v>
      </c>
      <c r="R154" s="95">
        <f t="shared" si="150"/>
        <v>11</v>
      </c>
      <c r="S154" s="70">
        <f t="shared" si="151"/>
        <v>2</v>
      </c>
      <c r="T154" s="70">
        <f t="shared" si="152"/>
        <v>16</v>
      </c>
      <c r="U154" s="70">
        <f t="shared" si="153"/>
        <v>18</v>
      </c>
      <c r="V154" s="70">
        <f t="shared" si="132"/>
        <v>20</v>
      </c>
      <c r="W154" s="132">
        <f t="shared" si="154"/>
        <v>210</v>
      </c>
      <c r="Y154" s="73">
        <f t="shared" si="93"/>
        <v>1</v>
      </c>
      <c r="Z154" s="73">
        <f t="shared" si="94"/>
        <v>7</v>
      </c>
      <c r="AA154" s="73">
        <f t="shared" si="95"/>
        <v>10</v>
      </c>
      <c r="AB154" s="73">
        <f t="shared" si="96"/>
        <v>14</v>
      </c>
      <c r="AC154" s="73">
        <f t="shared" si="97"/>
        <v>17</v>
      </c>
      <c r="AD154" s="73">
        <f t="shared" si="98"/>
        <v>5</v>
      </c>
      <c r="AE154" s="73">
        <f t="shared" si="99"/>
        <v>6</v>
      </c>
      <c r="AF154" s="73">
        <f t="shared" si="100"/>
        <v>3</v>
      </c>
      <c r="AG154" s="73">
        <f t="shared" si="101"/>
        <v>2</v>
      </c>
      <c r="AH154" s="73">
        <f t="shared" si="102"/>
        <v>18</v>
      </c>
      <c r="AI154" s="73">
        <f t="shared" si="103"/>
        <v>4</v>
      </c>
      <c r="AJ154" s="73">
        <f t="shared" si="104"/>
        <v>12</v>
      </c>
      <c r="AK154" s="73">
        <f t="shared" si="105"/>
        <v>11</v>
      </c>
      <c r="AL154" s="73">
        <f t="shared" si="106"/>
        <v>15</v>
      </c>
      <c r="AM154" s="73">
        <f t="shared" si="107"/>
        <v>19</v>
      </c>
      <c r="AN154" s="73">
        <f t="shared" si="108"/>
        <v>13</v>
      </c>
      <c r="AO154" s="73">
        <f t="shared" si="109"/>
        <v>9</v>
      </c>
      <c r="AP154" s="73">
        <f t="shared" si="110"/>
        <v>8</v>
      </c>
      <c r="AQ154" s="73">
        <f t="shared" si="111"/>
        <v>16</v>
      </c>
      <c r="AR154" s="73">
        <f t="shared" si="112"/>
        <v>20</v>
      </c>
      <c r="AS154" s="130">
        <f t="shared" si="135"/>
        <v>210</v>
      </c>
    </row>
    <row r="155" spans="2:55" s="7" customFormat="1" ht="18" customHeight="1" thickBot="1" x14ac:dyDescent="0.35">
      <c r="B155" s="3"/>
      <c r="C155" s="70">
        <f t="shared" si="113"/>
        <v>1</v>
      </c>
      <c r="D155" s="70">
        <f t="shared" si="136"/>
        <v>4</v>
      </c>
      <c r="E155" s="70">
        <f t="shared" si="137"/>
        <v>7</v>
      </c>
      <c r="F155" s="70">
        <f t="shared" si="138"/>
        <v>12</v>
      </c>
      <c r="G155" s="70">
        <f t="shared" si="139"/>
        <v>10</v>
      </c>
      <c r="H155" s="95">
        <f t="shared" si="140"/>
        <v>11</v>
      </c>
      <c r="I155" s="70">
        <f t="shared" si="141"/>
        <v>14</v>
      </c>
      <c r="J155" s="70">
        <f t="shared" si="142"/>
        <v>15</v>
      </c>
      <c r="K155" s="70">
        <f t="shared" si="143"/>
        <v>17</v>
      </c>
      <c r="L155" s="70">
        <f t="shared" si="144"/>
        <v>19</v>
      </c>
      <c r="M155" s="70">
        <f t="shared" si="145"/>
        <v>5</v>
      </c>
      <c r="N155" s="70">
        <f t="shared" si="146"/>
        <v>13</v>
      </c>
      <c r="O155" s="70">
        <f t="shared" si="147"/>
        <v>6</v>
      </c>
      <c r="P155" s="70">
        <f t="shared" si="148"/>
        <v>9</v>
      </c>
      <c r="Q155" s="70">
        <f t="shared" si="149"/>
        <v>3</v>
      </c>
      <c r="R155" s="95">
        <f t="shared" si="150"/>
        <v>8</v>
      </c>
      <c r="S155" s="70">
        <f t="shared" si="151"/>
        <v>2</v>
      </c>
      <c r="T155" s="70">
        <f t="shared" si="152"/>
        <v>16</v>
      </c>
      <c r="U155" s="70">
        <f t="shared" si="153"/>
        <v>18</v>
      </c>
      <c r="V155" s="70">
        <f t="shared" si="132"/>
        <v>20</v>
      </c>
      <c r="W155" s="130">
        <f t="shared" si="154"/>
        <v>210</v>
      </c>
      <c r="Y155" s="73">
        <f t="shared" si="93"/>
        <v>6</v>
      </c>
      <c r="Z155" s="73">
        <f t="shared" si="94"/>
        <v>4</v>
      </c>
      <c r="AA155" s="73">
        <f t="shared" si="95"/>
        <v>10</v>
      </c>
      <c r="AB155" s="73">
        <f t="shared" si="96"/>
        <v>14</v>
      </c>
      <c r="AC155" s="73">
        <f t="shared" si="97"/>
        <v>17</v>
      </c>
      <c r="AD155" s="73">
        <f t="shared" si="98"/>
        <v>13</v>
      </c>
      <c r="AE155" s="73">
        <f t="shared" si="99"/>
        <v>3</v>
      </c>
      <c r="AF155" s="73">
        <f t="shared" si="100"/>
        <v>1</v>
      </c>
      <c r="AG155" s="73">
        <f t="shared" si="101"/>
        <v>2</v>
      </c>
      <c r="AH155" s="73">
        <f t="shared" si="102"/>
        <v>18</v>
      </c>
      <c r="AI155" s="73">
        <f t="shared" si="103"/>
        <v>7</v>
      </c>
      <c r="AJ155" s="73">
        <f t="shared" si="104"/>
        <v>12</v>
      </c>
      <c r="AK155" s="73">
        <f t="shared" si="105"/>
        <v>11</v>
      </c>
      <c r="AL155" s="73">
        <f t="shared" si="106"/>
        <v>15</v>
      </c>
      <c r="AM155" s="73">
        <f t="shared" si="107"/>
        <v>19</v>
      </c>
      <c r="AN155" s="73">
        <f t="shared" si="108"/>
        <v>5</v>
      </c>
      <c r="AO155" s="73">
        <f t="shared" si="109"/>
        <v>9</v>
      </c>
      <c r="AP155" s="73">
        <f t="shared" si="110"/>
        <v>8</v>
      </c>
      <c r="AQ155" s="73">
        <f t="shared" si="111"/>
        <v>16</v>
      </c>
      <c r="AR155" s="73">
        <f t="shared" si="112"/>
        <v>20</v>
      </c>
      <c r="AS155" s="130">
        <f t="shared" si="135"/>
        <v>210</v>
      </c>
    </row>
    <row r="156" spans="2:55" s="7" customFormat="1" ht="18" customHeight="1" thickBot="1" x14ac:dyDescent="0.35">
      <c r="B156" s="3"/>
      <c r="C156" s="70">
        <f t="shared" si="113"/>
        <v>6</v>
      </c>
      <c r="D156" s="70">
        <f t="shared" si="136"/>
        <v>7</v>
      </c>
      <c r="E156" s="70">
        <f t="shared" si="137"/>
        <v>4</v>
      </c>
      <c r="F156" s="70">
        <f t="shared" si="138"/>
        <v>12</v>
      </c>
      <c r="G156" s="70">
        <f t="shared" si="139"/>
        <v>10</v>
      </c>
      <c r="H156" s="95">
        <f t="shared" si="140"/>
        <v>11</v>
      </c>
      <c r="I156" s="70">
        <f t="shared" si="141"/>
        <v>14</v>
      </c>
      <c r="J156" s="70">
        <f t="shared" si="142"/>
        <v>15</v>
      </c>
      <c r="K156" s="70">
        <f t="shared" si="143"/>
        <v>17</v>
      </c>
      <c r="L156" s="70">
        <f t="shared" si="144"/>
        <v>19</v>
      </c>
      <c r="M156" s="70">
        <f t="shared" si="145"/>
        <v>13</v>
      </c>
      <c r="N156" s="70">
        <f t="shared" si="146"/>
        <v>5</v>
      </c>
      <c r="O156" s="70">
        <f t="shared" si="147"/>
        <v>3</v>
      </c>
      <c r="P156" s="70">
        <f t="shared" si="148"/>
        <v>9</v>
      </c>
      <c r="Q156" s="70">
        <f t="shared" si="149"/>
        <v>1</v>
      </c>
      <c r="R156" s="95">
        <f t="shared" si="150"/>
        <v>8</v>
      </c>
      <c r="S156" s="70">
        <f t="shared" si="151"/>
        <v>2</v>
      </c>
      <c r="T156" s="70">
        <f t="shared" si="152"/>
        <v>16</v>
      </c>
      <c r="U156" s="70">
        <f t="shared" si="153"/>
        <v>18</v>
      </c>
      <c r="V156" s="70">
        <f t="shared" si="132"/>
        <v>20</v>
      </c>
      <c r="W156" s="132">
        <f t="shared" si="154"/>
        <v>210</v>
      </c>
      <c r="Y156" s="73">
        <f t="shared" si="93"/>
        <v>1</v>
      </c>
      <c r="Z156" s="73">
        <f t="shared" si="94"/>
        <v>11</v>
      </c>
      <c r="AA156" s="73">
        <f t="shared" si="95"/>
        <v>10</v>
      </c>
      <c r="AB156" s="73">
        <f t="shared" si="96"/>
        <v>14</v>
      </c>
      <c r="AC156" s="73">
        <f t="shared" si="97"/>
        <v>17</v>
      </c>
      <c r="AD156" s="73">
        <f t="shared" si="98"/>
        <v>7</v>
      </c>
      <c r="AE156" s="73">
        <f t="shared" si="99"/>
        <v>4</v>
      </c>
      <c r="AF156" s="73">
        <f t="shared" si="100"/>
        <v>12</v>
      </c>
      <c r="AG156" s="73">
        <f t="shared" si="101"/>
        <v>2</v>
      </c>
      <c r="AH156" s="73">
        <f t="shared" si="102"/>
        <v>18</v>
      </c>
      <c r="AI156" s="73">
        <f t="shared" si="103"/>
        <v>3</v>
      </c>
      <c r="AJ156" s="73">
        <f t="shared" si="104"/>
        <v>13</v>
      </c>
      <c r="AK156" s="73">
        <f t="shared" si="105"/>
        <v>8</v>
      </c>
      <c r="AL156" s="73">
        <f t="shared" si="106"/>
        <v>15</v>
      </c>
      <c r="AM156" s="73">
        <f t="shared" si="107"/>
        <v>19</v>
      </c>
      <c r="AN156" s="73">
        <f t="shared" si="108"/>
        <v>9</v>
      </c>
      <c r="AO156" s="73">
        <f t="shared" si="109"/>
        <v>5</v>
      </c>
      <c r="AP156" s="73">
        <f t="shared" si="110"/>
        <v>6</v>
      </c>
      <c r="AQ156" s="73">
        <f t="shared" si="111"/>
        <v>16</v>
      </c>
      <c r="AR156" s="73">
        <f t="shared" si="112"/>
        <v>20</v>
      </c>
      <c r="AS156" s="130">
        <f t="shared" si="135"/>
        <v>210</v>
      </c>
    </row>
    <row r="157" spans="2:55" s="7" customFormat="1" ht="18" customHeight="1" thickBot="1" x14ac:dyDescent="0.35">
      <c r="B157" s="3"/>
      <c r="C157" s="70">
        <f t="shared" si="113"/>
        <v>1</v>
      </c>
      <c r="D157" s="70">
        <f t="shared" si="136"/>
        <v>3</v>
      </c>
      <c r="E157" s="70">
        <f t="shared" si="137"/>
        <v>11</v>
      </c>
      <c r="F157" s="70">
        <f t="shared" si="138"/>
        <v>13</v>
      </c>
      <c r="G157" s="70">
        <f t="shared" si="139"/>
        <v>10</v>
      </c>
      <c r="H157" s="95">
        <f t="shared" si="140"/>
        <v>8</v>
      </c>
      <c r="I157" s="70">
        <f t="shared" si="141"/>
        <v>14</v>
      </c>
      <c r="J157" s="70">
        <f t="shared" si="142"/>
        <v>15</v>
      </c>
      <c r="K157" s="70">
        <f t="shared" si="143"/>
        <v>17</v>
      </c>
      <c r="L157" s="70">
        <f t="shared" si="144"/>
        <v>19</v>
      </c>
      <c r="M157" s="70">
        <f t="shared" si="145"/>
        <v>7</v>
      </c>
      <c r="N157" s="70">
        <f t="shared" si="146"/>
        <v>9</v>
      </c>
      <c r="O157" s="70">
        <f t="shared" si="147"/>
        <v>4</v>
      </c>
      <c r="P157" s="70">
        <f t="shared" si="148"/>
        <v>5</v>
      </c>
      <c r="Q157" s="70">
        <f t="shared" si="149"/>
        <v>12</v>
      </c>
      <c r="R157" s="95">
        <f t="shared" si="150"/>
        <v>6</v>
      </c>
      <c r="S157" s="70">
        <f t="shared" si="151"/>
        <v>2</v>
      </c>
      <c r="T157" s="70">
        <f t="shared" si="152"/>
        <v>16</v>
      </c>
      <c r="U157" s="70">
        <f t="shared" si="153"/>
        <v>18</v>
      </c>
      <c r="V157" s="70">
        <f t="shared" si="132"/>
        <v>20</v>
      </c>
      <c r="W157" s="130">
        <f t="shared" si="154"/>
        <v>210</v>
      </c>
      <c r="Y157" s="73">
        <f t="shared" si="93"/>
        <v>1</v>
      </c>
      <c r="Z157" s="73">
        <f t="shared" si="94"/>
        <v>5</v>
      </c>
      <c r="AA157" s="73">
        <f t="shared" si="95"/>
        <v>13</v>
      </c>
      <c r="AB157" s="73">
        <f t="shared" si="96"/>
        <v>10</v>
      </c>
      <c r="AC157" s="73">
        <f t="shared" si="97"/>
        <v>17</v>
      </c>
      <c r="AD157" s="73">
        <f t="shared" si="98"/>
        <v>4</v>
      </c>
      <c r="AE157" s="73">
        <f t="shared" si="99"/>
        <v>12</v>
      </c>
      <c r="AF157" s="73">
        <f t="shared" si="100"/>
        <v>11</v>
      </c>
      <c r="AG157" s="73">
        <f t="shared" si="101"/>
        <v>14</v>
      </c>
      <c r="AH157" s="73">
        <f t="shared" si="102"/>
        <v>18</v>
      </c>
      <c r="AI157" s="73">
        <f t="shared" si="103"/>
        <v>7</v>
      </c>
      <c r="AJ157" s="73">
        <f t="shared" si="104"/>
        <v>6</v>
      </c>
      <c r="AK157" s="73">
        <f t="shared" si="105"/>
        <v>2</v>
      </c>
      <c r="AL157" s="73">
        <f t="shared" si="106"/>
        <v>15</v>
      </c>
      <c r="AM157" s="73">
        <f t="shared" si="107"/>
        <v>19</v>
      </c>
      <c r="AN157" s="73">
        <f t="shared" si="108"/>
        <v>9</v>
      </c>
      <c r="AO157" s="73">
        <f t="shared" si="109"/>
        <v>3</v>
      </c>
      <c r="AP157" s="73">
        <f t="shared" si="110"/>
        <v>8</v>
      </c>
      <c r="AQ157" s="73">
        <f t="shared" si="111"/>
        <v>16</v>
      </c>
      <c r="AR157" s="73">
        <f t="shared" si="112"/>
        <v>20</v>
      </c>
      <c r="AS157" s="130">
        <f t="shared" si="135"/>
        <v>210</v>
      </c>
    </row>
    <row r="158" spans="2:55" s="7" customFormat="1" ht="18" customHeight="1" thickBot="1" x14ac:dyDescent="0.35">
      <c r="B158" s="3"/>
      <c r="C158" s="70">
        <f t="shared" si="113"/>
        <v>1</v>
      </c>
      <c r="D158" s="70">
        <f t="shared" si="136"/>
        <v>7</v>
      </c>
      <c r="E158" s="70">
        <f t="shared" si="137"/>
        <v>5</v>
      </c>
      <c r="F158" s="70">
        <f t="shared" si="138"/>
        <v>6</v>
      </c>
      <c r="G158" s="70">
        <f t="shared" si="139"/>
        <v>13</v>
      </c>
      <c r="H158" s="95">
        <f t="shared" si="140"/>
        <v>2</v>
      </c>
      <c r="I158" s="70">
        <f t="shared" si="141"/>
        <v>10</v>
      </c>
      <c r="J158" s="70">
        <f t="shared" si="142"/>
        <v>15</v>
      </c>
      <c r="K158" s="70">
        <f t="shared" si="143"/>
        <v>17</v>
      </c>
      <c r="L158" s="70">
        <f t="shared" si="144"/>
        <v>19</v>
      </c>
      <c r="M158" s="70">
        <f t="shared" si="145"/>
        <v>4</v>
      </c>
      <c r="N158" s="70">
        <f t="shared" si="146"/>
        <v>9</v>
      </c>
      <c r="O158" s="70">
        <f t="shared" si="147"/>
        <v>12</v>
      </c>
      <c r="P158" s="70">
        <f t="shared" si="148"/>
        <v>3</v>
      </c>
      <c r="Q158" s="70">
        <f t="shared" si="149"/>
        <v>11</v>
      </c>
      <c r="R158" s="95">
        <f t="shared" si="150"/>
        <v>8</v>
      </c>
      <c r="S158" s="70">
        <f t="shared" si="151"/>
        <v>14</v>
      </c>
      <c r="T158" s="70">
        <f t="shared" si="152"/>
        <v>16</v>
      </c>
      <c r="U158" s="70">
        <f t="shared" si="153"/>
        <v>18</v>
      </c>
      <c r="V158" s="70">
        <f t="shared" si="132"/>
        <v>20</v>
      </c>
      <c r="W158" s="132">
        <f t="shared" si="154"/>
        <v>210</v>
      </c>
      <c r="Y158" s="73">
        <f t="shared" si="93"/>
        <v>4</v>
      </c>
      <c r="Z158" s="73">
        <f t="shared" si="94"/>
        <v>9</v>
      </c>
      <c r="AA158" s="73">
        <f t="shared" si="95"/>
        <v>12</v>
      </c>
      <c r="AB158" s="73">
        <f t="shared" si="96"/>
        <v>10</v>
      </c>
      <c r="AC158" s="73">
        <f t="shared" si="97"/>
        <v>17</v>
      </c>
      <c r="AD158" s="73">
        <f t="shared" si="98"/>
        <v>7</v>
      </c>
      <c r="AE158" s="73">
        <f t="shared" si="99"/>
        <v>5</v>
      </c>
      <c r="AF158" s="73">
        <f t="shared" si="100"/>
        <v>11</v>
      </c>
      <c r="AG158" s="73">
        <f t="shared" si="101"/>
        <v>14</v>
      </c>
      <c r="AH158" s="73">
        <f t="shared" si="102"/>
        <v>18</v>
      </c>
      <c r="AI158" s="73">
        <f t="shared" si="103"/>
        <v>13</v>
      </c>
      <c r="AJ158" s="73">
        <f t="shared" si="104"/>
        <v>3</v>
      </c>
      <c r="AK158" s="73">
        <f t="shared" si="105"/>
        <v>2</v>
      </c>
      <c r="AL158" s="73">
        <f t="shared" si="106"/>
        <v>15</v>
      </c>
      <c r="AM158" s="73">
        <f t="shared" si="107"/>
        <v>19</v>
      </c>
      <c r="AN158" s="73">
        <f t="shared" si="108"/>
        <v>6</v>
      </c>
      <c r="AO158" s="73">
        <f t="shared" si="109"/>
        <v>1</v>
      </c>
      <c r="AP158" s="73">
        <f t="shared" si="110"/>
        <v>8</v>
      </c>
      <c r="AQ158" s="73">
        <f t="shared" si="111"/>
        <v>16</v>
      </c>
      <c r="AR158" s="73">
        <f t="shared" si="112"/>
        <v>20</v>
      </c>
      <c r="AS158" s="130">
        <f t="shared" si="135"/>
        <v>210</v>
      </c>
    </row>
    <row r="159" spans="2:55" s="7" customFormat="1" ht="18" customHeight="1" thickBot="1" x14ac:dyDescent="0.35">
      <c r="B159" s="3"/>
      <c r="C159" s="70">
        <f t="shared" si="113"/>
        <v>4</v>
      </c>
      <c r="D159" s="70">
        <f t="shared" si="136"/>
        <v>13</v>
      </c>
      <c r="E159" s="70">
        <f t="shared" si="137"/>
        <v>9</v>
      </c>
      <c r="F159" s="70">
        <f t="shared" si="138"/>
        <v>3</v>
      </c>
      <c r="G159" s="70">
        <f t="shared" si="139"/>
        <v>12</v>
      </c>
      <c r="H159" s="95">
        <f t="shared" si="140"/>
        <v>2</v>
      </c>
      <c r="I159" s="70">
        <f t="shared" si="141"/>
        <v>10</v>
      </c>
      <c r="J159" s="70">
        <f t="shared" si="142"/>
        <v>15</v>
      </c>
      <c r="K159" s="70">
        <f t="shared" si="143"/>
        <v>17</v>
      </c>
      <c r="L159" s="70">
        <f t="shared" si="144"/>
        <v>19</v>
      </c>
      <c r="M159" s="70">
        <f t="shared" si="145"/>
        <v>7</v>
      </c>
      <c r="N159" s="70">
        <f t="shared" si="146"/>
        <v>6</v>
      </c>
      <c r="O159" s="70">
        <f t="shared" si="147"/>
        <v>5</v>
      </c>
      <c r="P159" s="70">
        <f t="shared" si="148"/>
        <v>1</v>
      </c>
      <c r="Q159" s="70">
        <f t="shared" si="149"/>
        <v>11</v>
      </c>
      <c r="R159" s="95">
        <f t="shared" si="150"/>
        <v>8</v>
      </c>
      <c r="S159" s="70">
        <f t="shared" si="151"/>
        <v>14</v>
      </c>
      <c r="T159" s="70">
        <f t="shared" si="152"/>
        <v>16</v>
      </c>
      <c r="U159" s="70">
        <f t="shared" si="153"/>
        <v>18</v>
      </c>
      <c r="V159" s="70">
        <f t="shared" si="132"/>
        <v>20</v>
      </c>
      <c r="W159" s="130">
        <f t="shared" si="154"/>
        <v>210</v>
      </c>
      <c r="Y159" s="73">
        <f t="shared" si="93"/>
        <v>9</v>
      </c>
      <c r="Z159" s="73">
        <f t="shared" si="94"/>
        <v>4</v>
      </c>
      <c r="AA159" s="73">
        <f t="shared" si="95"/>
        <v>3</v>
      </c>
      <c r="AB159" s="73">
        <f t="shared" si="96"/>
        <v>10</v>
      </c>
      <c r="AC159" s="73">
        <f t="shared" si="97"/>
        <v>17</v>
      </c>
      <c r="AD159" s="73">
        <f t="shared" si="98"/>
        <v>13</v>
      </c>
      <c r="AE159" s="73">
        <f t="shared" si="99"/>
        <v>7</v>
      </c>
      <c r="AF159" s="73">
        <f t="shared" si="100"/>
        <v>11</v>
      </c>
      <c r="AG159" s="73">
        <f t="shared" si="101"/>
        <v>14</v>
      </c>
      <c r="AH159" s="73">
        <f t="shared" si="102"/>
        <v>18</v>
      </c>
      <c r="AI159" s="73">
        <f t="shared" si="103"/>
        <v>5</v>
      </c>
      <c r="AJ159" s="73">
        <f t="shared" si="104"/>
        <v>12</v>
      </c>
      <c r="AK159" s="73">
        <f t="shared" si="105"/>
        <v>2</v>
      </c>
      <c r="AL159" s="73">
        <f t="shared" si="106"/>
        <v>15</v>
      </c>
      <c r="AM159" s="73">
        <f t="shared" si="107"/>
        <v>19</v>
      </c>
      <c r="AN159" s="73">
        <f t="shared" si="108"/>
        <v>6</v>
      </c>
      <c r="AO159" s="73">
        <f t="shared" si="109"/>
        <v>1</v>
      </c>
      <c r="AP159" s="73">
        <f t="shared" si="110"/>
        <v>8</v>
      </c>
      <c r="AQ159" s="73">
        <f t="shared" si="111"/>
        <v>16</v>
      </c>
      <c r="AR159" s="73">
        <f t="shared" si="112"/>
        <v>20</v>
      </c>
      <c r="AS159" s="130">
        <f t="shared" si="135"/>
        <v>210</v>
      </c>
    </row>
    <row r="160" spans="2:55" s="7" customFormat="1" ht="18" customHeight="1" thickBot="1" x14ac:dyDescent="0.35">
      <c r="B160" s="3"/>
      <c r="C160" s="70">
        <f t="shared" si="113"/>
        <v>9</v>
      </c>
      <c r="D160" s="70">
        <f t="shared" si="136"/>
        <v>5</v>
      </c>
      <c r="E160" s="70">
        <f t="shared" si="137"/>
        <v>4</v>
      </c>
      <c r="F160" s="70">
        <f t="shared" si="138"/>
        <v>12</v>
      </c>
      <c r="G160" s="70">
        <f t="shared" si="139"/>
        <v>3</v>
      </c>
      <c r="H160" s="95">
        <f t="shared" si="140"/>
        <v>2</v>
      </c>
      <c r="I160" s="70">
        <f t="shared" si="141"/>
        <v>10</v>
      </c>
      <c r="J160" s="70">
        <f t="shared" si="142"/>
        <v>15</v>
      </c>
      <c r="K160" s="70">
        <f t="shared" si="143"/>
        <v>17</v>
      </c>
      <c r="L160" s="70">
        <f t="shared" si="144"/>
        <v>19</v>
      </c>
      <c r="M160" s="70">
        <f t="shared" si="145"/>
        <v>13</v>
      </c>
      <c r="N160" s="70">
        <f t="shared" si="146"/>
        <v>6</v>
      </c>
      <c r="O160" s="70">
        <f t="shared" si="147"/>
        <v>7</v>
      </c>
      <c r="P160" s="70">
        <f t="shared" si="148"/>
        <v>1</v>
      </c>
      <c r="Q160" s="70">
        <f t="shared" si="149"/>
        <v>11</v>
      </c>
      <c r="R160" s="95">
        <f t="shared" si="150"/>
        <v>8</v>
      </c>
      <c r="S160" s="70">
        <f t="shared" si="151"/>
        <v>14</v>
      </c>
      <c r="T160" s="70">
        <f t="shared" si="152"/>
        <v>16</v>
      </c>
      <c r="U160" s="70">
        <f t="shared" si="153"/>
        <v>18</v>
      </c>
      <c r="V160" s="70">
        <f t="shared" si="132"/>
        <v>20</v>
      </c>
      <c r="W160" s="132">
        <f t="shared" si="154"/>
        <v>210</v>
      </c>
      <c r="Y160" s="73">
        <f t="shared" ref="Y160:Y177" si="155">C103</f>
        <v>7</v>
      </c>
      <c r="Z160" s="73">
        <f t="shared" ref="Z160:Z177" si="156">G103</f>
        <v>9</v>
      </c>
      <c r="AA160" s="73">
        <f t="shared" ref="AA160:AA177" si="157">K103</f>
        <v>13</v>
      </c>
      <c r="AB160" s="73">
        <f t="shared" ref="AB160:AB177" si="158">O103</f>
        <v>10</v>
      </c>
      <c r="AC160" s="73">
        <f t="shared" ref="AC160:AC177" si="159">S103</f>
        <v>17</v>
      </c>
      <c r="AD160" s="73">
        <f t="shared" ref="AD160:AD177" si="160">D103</f>
        <v>4</v>
      </c>
      <c r="AE160" s="73">
        <f t="shared" ref="AE160:AE177" si="161">H103</f>
        <v>5</v>
      </c>
      <c r="AF160" s="73">
        <f t="shared" ref="AF160:AF177" si="162">L103</f>
        <v>3</v>
      </c>
      <c r="AG160" s="73">
        <f t="shared" ref="AG160:AG177" si="163">P103</f>
        <v>14</v>
      </c>
      <c r="AH160" s="73">
        <f t="shared" ref="AH160:AH177" si="164">T103</f>
        <v>18</v>
      </c>
      <c r="AI160" s="73">
        <f t="shared" ref="AI160:AI177" si="165">E103</f>
        <v>1</v>
      </c>
      <c r="AJ160" s="73">
        <f t="shared" ref="AJ160:AJ177" si="166">I103</f>
        <v>12</v>
      </c>
      <c r="AK160" s="73">
        <f t="shared" ref="AK160:AK177" si="167">M103</f>
        <v>2</v>
      </c>
      <c r="AL160" s="73">
        <f t="shared" ref="AL160:AL177" si="168">Q103</f>
        <v>15</v>
      </c>
      <c r="AM160" s="73">
        <f t="shared" ref="AM160:AM177" si="169">U103</f>
        <v>19</v>
      </c>
      <c r="AN160" s="73">
        <f t="shared" ref="AN160:AN177" si="170">F103</f>
        <v>6</v>
      </c>
      <c r="AO160" s="73">
        <f t="shared" ref="AO160:AO177" si="171">J103</f>
        <v>11</v>
      </c>
      <c r="AP160" s="73">
        <f t="shared" ref="AP160:AP177" si="172">N103</f>
        <v>8</v>
      </c>
      <c r="AQ160" s="73">
        <f t="shared" ref="AQ160:AQ177" si="173">R103</f>
        <v>16</v>
      </c>
      <c r="AR160" s="73">
        <f t="shared" ref="AR160:AR177" si="174">V103</f>
        <v>20</v>
      </c>
      <c r="AS160" s="130">
        <f t="shared" si="135"/>
        <v>210</v>
      </c>
    </row>
    <row r="161" spans="2:45" s="7" customFormat="1" ht="18" customHeight="1" thickBot="1" x14ac:dyDescent="0.35">
      <c r="B161" s="3"/>
      <c r="C161" s="70">
        <f t="shared" si="113"/>
        <v>7</v>
      </c>
      <c r="D161" s="70">
        <f t="shared" si="136"/>
        <v>1</v>
      </c>
      <c r="E161" s="70">
        <f t="shared" si="137"/>
        <v>9</v>
      </c>
      <c r="F161" s="70">
        <f t="shared" si="138"/>
        <v>12</v>
      </c>
      <c r="G161" s="70">
        <f t="shared" si="139"/>
        <v>13</v>
      </c>
      <c r="H161" s="95">
        <f t="shared" si="140"/>
        <v>2</v>
      </c>
      <c r="I161" s="70">
        <f t="shared" si="141"/>
        <v>10</v>
      </c>
      <c r="J161" s="70">
        <f t="shared" si="142"/>
        <v>15</v>
      </c>
      <c r="K161" s="70">
        <f t="shared" si="143"/>
        <v>17</v>
      </c>
      <c r="L161" s="70">
        <f t="shared" si="144"/>
        <v>19</v>
      </c>
      <c r="M161" s="70">
        <f t="shared" si="145"/>
        <v>4</v>
      </c>
      <c r="N161" s="70">
        <f t="shared" si="146"/>
        <v>6</v>
      </c>
      <c r="O161" s="70">
        <f t="shared" si="147"/>
        <v>5</v>
      </c>
      <c r="P161" s="70">
        <f t="shared" si="148"/>
        <v>11</v>
      </c>
      <c r="Q161" s="70">
        <f t="shared" si="149"/>
        <v>3</v>
      </c>
      <c r="R161" s="95">
        <f t="shared" si="150"/>
        <v>8</v>
      </c>
      <c r="S161" s="70">
        <f t="shared" si="151"/>
        <v>14</v>
      </c>
      <c r="T161" s="70">
        <f t="shared" si="152"/>
        <v>16</v>
      </c>
      <c r="U161" s="70">
        <f t="shared" si="153"/>
        <v>18</v>
      </c>
      <c r="V161" s="70">
        <f t="shared" si="132"/>
        <v>20</v>
      </c>
      <c r="W161" s="130">
        <f t="shared" si="154"/>
        <v>210</v>
      </c>
      <c r="Y161" s="73">
        <f t="shared" si="155"/>
        <v>1</v>
      </c>
      <c r="Z161" s="73">
        <f t="shared" si="156"/>
        <v>7</v>
      </c>
      <c r="AA161" s="73">
        <f t="shared" si="157"/>
        <v>3</v>
      </c>
      <c r="AB161" s="73">
        <f t="shared" si="158"/>
        <v>10</v>
      </c>
      <c r="AC161" s="73">
        <f t="shared" si="159"/>
        <v>17</v>
      </c>
      <c r="AD161" s="73">
        <f t="shared" si="160"/>
        <v>4</v>
      </c>
      <c r="AE161" s="73">
        <f t="shared" si="161"/>
        <v>5</v>
      </c>
      <c r="AF161" s="73">
        <f t="shared" si="162"/>
        <v>11</v>
      </c>
      <c r="AG161" s="73">
        <f t="shared" si="163"/>
        <v>14</v>
      </c>
      <c r="AH161" s="73">
        <f t="shared" si="164"/>
        <v>18</v>
      </c>
      <c r="AI161" s="73">
        <f t="shared" si="165"/>
        <v>13</v>
      </c>
      <c r="AJ161" s="73">
        <f t="shared" si="166"/>
        <v>6</v>
      </c>
      <c r="AK161" s="73">
        <f t="shared" si="167"/>
        <v>2</v>
      </c>
      <c r="AL161" s="73">
        <f t="shared" si="168"/>
        <v>15</v>
      </c>
      <c r="AM161" s="73">
        <f t="shared" si="169"/>
        <v>19</v>
      </c>
      <c r="AN161" s="73">
        <f t="shared" si="170"/>
        <v>9</v>
      </c>
      <c r="AO161" s="73">
        <f t="shared" si="171"/>
        <v>12</v>
      </c>
      <c r="AP161" s="73">
        <f t="shared" si="172"/>
        <v>8</v>
      </c>
      <c r="AQ161" s="73">
        <f t="shared" si="173"/>
        <v>16</v>
      </c>
      <c r="AR161" s="73">
        <f t="shared" si="174"/>
        <v>20</v>
      </c>
      <c r="AS161" s="130">
        <f t="shared" si="135"/>
        <v>210</v>
      </c>
    </row>
    <row r="162" spans="2:45" s="7" customFormat="1" ht="18" customHeight="1" thickBot="1" x14ac:dyDescent="0.35">
      <c r="B162" s="3"/>
      <c r="C162" s="70">
        <f t="shared" si="113"/>
        <v>1</v>
      </c>
      <c r="D162" s="70">
        <f t="shared" si="136"/>
        <v>13</v>
      </c>
      <c r="E162" s="70">
        <f t="shared" si="137"/>
        <v>7</v>
      </c>
      <c r="F162" s="70">
        <f t="shared" si="138"/>
        <v>6</v>
      </c>
      <c r="G162" s="70">
        <f t="shared" si="139"/>
        <v>3</v>
      </c>
      <c r="H162" s="95">
        <f t="shared" si="140"/>
        <v>2</v>
      </c>
      <c r="I162" s="70">
        <f t="shared" si="141"/>
        <v>10</v>
      </c>
      <c r="J162" s="70">
        <f t="shared" si="142"/>
        <v>15</v>
      </c>
      <c r="K162" s="70">
        <f t="shared" si="143"/>
        <v>17</v>
      </c>
      <c r="L162" s="70">
        <f t="shared" si="144"/>
        <v>19</v>
      </c>
      <c r="M162" s="70">
        <f t="shared" si="145"/>
        <v>4</v>
      </c>
      <c r="N162" s="70">
        <f t="shared" si="146"/>
        <v>9</v>
      </c>
      <c r="O162" s="70">
        <f t="shared" si="147"/>
        <v>5</v>
      </c>
      <c r="P162" s="70">
        <f t="shared" si="148"/>
        <v>12</v>
      </c>
      <c r="Q162" s="70">
        <f t="shared" si="149"/>
        <v>11</v>
      </c>
      <c r="R162" s="95">
        <f t="shared" si="150"/>
        <v>8</v>
      </c>
      <c r="S162" s="70">
        <f t="shared" si="151"/>
        <v>14</v>
      </c>
      <c r="T162" s="70">
        <f t="shared" si="152"/>
        <v>16</v>
      </c>
      <c r="U162" s="70">
        <f t="shared" si="153"/>
        <v>18</v>
      </c>
      <c r="V162" s="70">
        <f t="shared" si="132"/>
        <v>20</v>
      </c>
      <c r="W162" s="132">
        <f t="shared" si="154"/>
        <v>210</v>
      </c>
      <c r="Y162" s="73">
        <f t="shared" si="155"/>
        <v>1</v>
      </c>
      <c r="Z162" s="73">
        <f t="shared" si="156"/>
        <v>4</v>
      </c>
      <c r="AA162" s="73">
        <f t="shared" si="157"/>
        <v>12</v>
      </c>
      <c r="AB162" s="73">
        <f t="shared" si="158"/>
        <v>10</v>
      </c>
      <c r="AC162" s="73">
        <f t="shared" si="159"/>
        <v>17</v>
      </c>
      <c r="AD162" s="73">
        <f t="shared" si="160"/>
        <v>7</v>
      </c>
      <c r="AE162" s="73">
        <f t="shared" si="161"/>
        <v>13</v>
      </c>
      <c r="AF162" s="73">
        <f t="shared" si="162"/>
        <v>11</v>
      </c>
      <c r="AG162" s="73">
        <f t="shared" si="163"/>
        <v>14</v>
      </c>
      <c r="AH162" s="73">
        <f t="shared" si="164"/>
        <v>18</v>
      </c>
      <c r="AI162" s="73">
        <f t="shared" si="165"/>
        <v>5</v>
      </c>
      <c r="AJ162" s="73">
        <f t="shared" si="166"/>
        <v>3</v>
      </c>
      <c r="AK162" s="73">
        <f t="shared" si="167"/>
        <v>2</v>
      </c>
      <c r="AL162" s="73">
        <f t="shared" si="168"/>
        <v>15</v>
      </c>
      <c r="AM162" s="73">
        <f t="shared" si="169"/>
        <v>19</v>
      </c>
      <c r="AN162" s="73">
        <f t="shared" si="170"/>
        <v>9</v>
      </c>
      <c r="AO162" s="73">
        <f t="shared" si="171"/>
        <v>6</v>
      </c>
      <c r="AP162" s="73">
        <f t="shared" si="172"/>
        <v>8</v>
      </c>
      <c r="AQ162" s="73">
        <f t="shared" si="173"/>
        <v>16</v>
      </c>
      <c r="AR162" s="73">
        <f t="shared" si="174"/>
        <v>20</v>
      </c>
      <c r="AS162" s="130">
        <f t="shared" si="135"/>
        <v>210</v>
      </c>
    </row>
    <row r="163" spans="2:45" s="7" customFormat="1" ht="18" customHeight="1" thickBot="1" x14ac:dyDescent="0.35">
      <c r="B163" s="3"/>
      <c r="C163" s="70">
        <f t="shared" si="113"/>
        <v>1</v>
      </c>
      <c r="D163" s="70">
        <f t="shared" si="136"/>
        <v>5</v>
      </c>
      <c r="E163" s="70">
        <f t="shared" si="137"/>
        <v>4</v>
      </c>
      <c r="F163" s="70">
        <f t="shared" si="138"/>
        <v>3</v>
      </c>
      <c r="G163" s="70">
        <f t="shared" si="139"/>
        <v>12</v>
      </c>
      <c r="H163" s="95">
        <f t="shared" si="140"/>
        <v>2</v>
      </c>
      <c r="I163" s="70">
        <f t="shared" si="141"/>
        <v>10</v>
      </c>
      <c r="J163" s="70">
        <f t="shared" si="142"/>
        <v>15</v>
      </c>
      <c r="K163" s="70">
        <f t="shared" si="143"/>
        <v>17</v>
      </c>
      <c r="L163" s="70">
        <f t="shared" si="144"/>
        <v>19</v>
      </c>
      <c r="M163" s="70">
        <f t="shared" si="145"/>
        <v>7</v>
      </c>
      <c r="N163" s="70">
        <f t="shared" si="146"/>
        <v>9</v>
      </c>
      <c r="O163" s="70">
        <f t="shared" si="147"/>
        <v>13</v>
      </c>
      <c r="P163" s="70">
        <f t="shared" si="148"/>
        <v>6</v>
      </c>
      <c r="Q163" s="70">
        <f t="shared" si="149"/>
        <v>11</v>
      </c>
      <c r="R163" s="95">
        <f t="shared" si="150"/>
        <v>8</v>
      </c>
      <c r="S163" s="70">
        <f t="shared" si="151"/>
        <v>14</v>
      </c>
      <c r="T163" s="70">
        <f t="shared" si="152"/>
        <v>16</v>
      </c>
      <c r="U163" s="70">
        <f t="shared" si="153"/>
        <v>18</v>
      </c>
      <c r="V163" s="70">
        <f t="shared" si="132"/>
        <v>20</v>
      </c>
      <c r="W163" s="130">
        <f t="shared" si="154"/>
        <v>210</v>
      </c>
      <c r="Y163" s="73">
        <f t="shared" si="155"/>
        <v>4</v>
      </c>
      <c r="Z163" s="73">
        <f t="shared" si="156"/>
        <v>9</v>
      </c>
      <c r="AA163" s="73">
        <f t="shared" si="157"/>
        <v>13</v>
      </c>
      <c r="AB163" s="73">
        <f t="shared" si="158"/>
        <v>8</v>
      </c>
      <c r="AC163" s="73">
        <f t="shared" si="159"/>
        <v>16</v>
      </c>
      <c r="AD163" s="73">
        <f t="shared" si="160"/>
        <v>7</v>
      </c>
      <c r="AE163" s="73">
        <f t="shared" si="161"/>
        <v>11</v>
      </c>
      <c r="AF163" s="73">
        <f t="shared" si="162"/>
        <v>5</v>
      </c>
      <c r="AG163" s="73">
        <f t="shared" si="163"/>
        <v>2</v>
      </c>
      <c r="AH163" s="73">
        <f t="shared" si="164"/>
        <v>17</v>
      </c>
      <c r="AI163" s="73">
        <f t="shared" si="165"/>
        <v>3</v>
      </c>
      <c r="AJ163" s="73">
        <f t="shared" si="166"/>
        <v>9</v>
      </c>
      <c r="AK163" s="73">
        <f t="shared" si="167"/>
        <v>12</v>
      </c>
      <c r="AL163" s="73">
        <f t="shared" si="168"/>
        <v>14</v>
      </c>
      <c r="AM163" s="73">
        <f t="shared" si="169"/>
        <v>18</v>
      </c>
      <c r="AN163" s="73">
        <f t="shared" si="170"/>
        <v>7</v>
      </c>
      <c r="AO163" s="73">
        <f t="shared" si="171"/>
        <v>1</v>
      </c>
      <c r="AP163" s="73">
        <f t="shared" si="172"/>
        <v>6</v>
      </c>
      <c r="AQ163" s="73">
        <f t="shared" si="173"/>
        <v>16</v>
      </c>
      <c r="AR163" s="73">
        <f t="shared" si="174"/>
        <v>20</v>
      </c>
      <c r="AS163" s="130">
        <f t="shared" si="135"/>
        <v>198</v>
      </c>
    </row>
    <row r="164" spans="2:45" s="7" customFormat="1" ht="18" customHeight="1" thickBot="1" x14ac:dyDescent="0.35">
      <c r="B164" s="3"/>
      <c r="C164" s="70">
        <f t="shared" si="113"/>
        <v>4</v>
      </c>
      <c r="D164" s="70">
        <f t="shared" si="136"/>
        <v>3</v>
      </c>
      <c r="E164" s="70">
        <f t="shared" si="137"/>
        <v>9</v>
      </c>
      <c r="F164" s="70">
        <f t="shared" si="138"/>
        <v>9</v>
      </c>
      <c r="G164" s="70">
        <f t="shared" si="139"/>
        <v>13</v>
      </c>
      <c r="H164" s="95">
        <f t="shared" si="140"/>
        <v>12</v>
      </c>
      <c r="I164" s="70">
        <f t="shared" si="141"/>
        <v>8</v>
      </c>
      <c r="J164" s="70">
        <f t="shared" si="142"/>
        <v>14</v>
      </c>
      <c r="K164" s="70">
        <f t="shared" si="143"/>
        <v>16</v>
      </c>
      <c r="L164" s="70">
        <f t="shared" si="144"/>
        <v>18</v>
      </c>
      <c r="M164" s="70">
        <f t="shared" si="145"/>
        <v>7</v>
      </c>
      <c r="N164" s="70">
        <f t="shared" si="146"/>
        <v>7</v>
      </c>
      <c r="O164" s="70">
        <f t="shared" si="147"/>
        <v>11</v>
      </c>
      <c r="P164" s="70">
        <f t="shared" si="148"/>
        <v>1</v>
      </c>
      <c r="Q164" s="70">
        <f t="shared" si="149"/>
        <v>5</v>
      </c>
      <c r="R164" s="95">
        <f t="shared" si="150"/>
        <v>6</v>
      </c>
      <c r="S164" s="70">
        <f t="shared" si="151"/>
        <v>2</v>
      </c>
      <c r="T164" s="70">
        <f t="shared" si="152"/>
        <v>16</v>
      </c>
      <c r="U164" s="70">
        <f t="shared" si="153"/>
        <v>17</v>
      </c>
      <c r="V164" s="70">
        <f t="shared" si="132"/>
        <v>20</v>
      </c>
      <c r="W164" s="132">
        <f t="shared" si="154"/>
        <v>198</v>
      </c>
      <c r="Y164" s="73">
        <f t="shared" si="155"/>
        <v>4</v>
      </c>
      <c r="Z164" s="73">
        <f t="shared" si="156"/>
        <v>1</v>
      </c>
      <c r="AA164" s="73">
        <f t="shared" si="157"/>
        <v>12</v>
      </c>
      <c r="AB164" s="73">
        <f t="shared" si="158"/>
        <v>14</v>
      </c>
      <c r="AC164" s="73">
        <f t="shared" si="159"/>
        <v>18</v>
      </c>
      <c r="AD164" s="73">
        <f t="shared" si="160"/>
        <v>13</v>
      </c>
      <c r="AE164" s="73">
        <f t="shared" si="161"/>
        <v>7</v>
      </c>
      <c r="AF164" s="73">
        <f t="shared" si="162"/>
        <v>6</v>
      </c>
      <c r="AG164" s="73">
        <f t="shared" si="163"/>
        <v>16</v>
      </c>
      <c r="AH164" s="73">
        <f t="shared" si="164"/>
        <v>19</v>
      </c>
      <c r="AI164" s="73">
        <f t="shared" si="165"/>
        <v>9</v>
      </c>
      <c r="AJ164" s="73">
        <f t="shared" si="166"/>
        <v>3</v>
      </c>
      <c r="AK164" s="73">
        <f t="shared" si="167"/>
        <v>8</v>
      </c>
      <c r="AL164" s="73">
        <f t="shared" si="168"/>
        <v>16</v>
      </c>
      <c r="AM164" s="73">
        <f t="shared" si="169"/>
        <v>0</v>
      </c>
      <c r="AN164" s="73">
        <f t="shared" si="170"/>
        <v>11</v>
      </c>
      <c r="AO164" s="73">
        <f t="shared" si="171"/>
        <v>5</v>
      </c>
      <c r="AP164" s="73">
        <f t="shared" si="172"/>
        <v>2</v>
      </c>
      <c r="AQ164" s="73">
        <f t="shared" si="173"/>
        <v>17</v>
      </c>
      <c r="AR164" s="73">
        <f t="shared" si="174"/>
        <v>20</v>
      </c>
      <c r="AS164" s="130">
        <f t="shared" si="135"/>
        <v>201</v>
      </c>
    </row>
    <row r="165" spans="2:45" s="7" customFormat="1" ht="18" customHeight="1" thickBot="1" x14ac:dyDescent="0.35">
      <c r="B165" s="3"/>
      <c r="C165" s="70">
        <f t="shared" si="113"/>
        <v>4</v>
      </c>
      <c r="D165" s="70">
        <f t="shared" si="136"/>
        <v>9</v>
      </c>
      <c r="E165" s="70">
        <f t="shared" si="137"/>
        <v>1</v>
      </c>
      <c r="F165" s="70">
        <f t="shared" si="138"/>
        <v>3</v>
      </c>
      <c r="G165" s="70">
        <f t="shared" si="139"/>
        <v>12</v>
      </c>
      <c r="H165" s="95">
        <f t="shared" si="140"/>
        <v>8</v>
      </c>
      <c r="I165" s="70">
        <f t="shared" si="141"/>
        <v>14</v>
      </c>
      <c r="J165" s="70">
        <f t="shared" si="142"/>
        <v>16</v>
      </c>
      <c r="K165" s="70">
        <f t="shared" si="143"/>
        <v>18</v>
      </c>
      <c r="L165" s="70">
        <f t="shared" si="144"/>
        <v>0</v>
      </c>
      <c r="M165" s="70">
        <f t="shared" si="145"/>
        <v>13</v>
      </c>
      <c r="N165" s="70">
        <f t="shared" si="146"/>
        <v>11</v>
      </c>
      <c r="O165" s="70">
        <f t="shared" si="147"/>
        <v>7</v>
      </c>
      <c r="P165" s="70">
        <f t="shared" si="148"/>
        <v>5</v>
      </c>
      <c r="Q165" s="70">
        <f t="shared" si="149"/>
        <v>6</v>
      </c>
      <c r="R165" s="95">
        <f t="shared" si="150"/>
        <v>2</v>
      </c>
      <c r="S165" s="70">
        <f t="shared" si="151"/>
        <v>16</v>
      </c>
      <c r="T165" s="70">
        <f t="shared" si="152"/>
        <v>17</v>
      </c>
      <c r="U165" s="70">
        <f t="shared" si="153"/>
        <v>19</v>
      </c>
      <c r="V165" s="70">
        <f t="shared" si="132"/>
        <v>20</v>
      </c>
      <c r="W165" s="130">
        <f t="shared" si="154"/>
        <v>201</v>
      </c>
      <c r="Y165" s="73">
        <f t="shared" si="155"/>
        <v>13</v>
      </c>
      <c r="Z165" s="73">
        <f t="shared" si="156"/>
        <v>12</v>
      </c>
      <c r="AA165" s="73">
        <f t="shared" si="157"/>
        <v>3</v>
      </c>
      <c r="AB165" s="73">
        <f t="shared" si="158"/>
        <v>14</v>
      </c>
      <c r="AC165" s="73">
        <f t="shared" si="159"/>
        <v>18</v>
      </c>
      <c r="AD165" s="73">
        <f t="shared" si="160"/>
        <v>4</v>
      </c>
      <c r="AE165" s="73">
        <f t="shared" si="161"/>
        <v>7</v>
      </c>
      <c r="AF165" s="73">
        <f t="shared" si="162"/>
        <v>6</v>
      </c>
      <c r="AG165" s="73">
        <f t="shared" si="163"/>
        <v>16</v>
      </c>
      <c r="AH165" s="73">
        <f t="shared" si="164"/>
        <v>19</v>
      </c>
      <c r="AI165" s="73">
        <f t="shared" si="165"/>
        <v>1</v>
      </c>
      <c r="AJ165" s="73">
        <f t="shared" si="166"/>
        <v>5</v>
      </c>
      <c r="AK165" s="73">
        <f t="shared" si="167"/>
        <v>8</v>
      </c>
      <c r="AL165" s="73">
        <f t="shared" si="168"/>
        <v>16</v>
      </c>
      <c r="AM165" s="73">
        <f t="shared" si="169"/>
        <v>0</v>
      </c>
      <c r="AN165" s="73">
        <f t="shared" si="170"/>
        <v>9</v>
      </c>
      <c r="AO165" s="73">
        <f t="shared" si="171"/>
        <v>11</v>
      </c>
      <c r="AP165" s="73">
        <f t="shared" si="172"/>
        <v>2</v>
      </c>
      <c r="AQ165" s="73">
        <f t="shared" si="173"/>
        <v>17</v>
      </c>
      <c r="AR165" s="73">
        <f t="shared" si="174"/>
        <v>20</v>
      </c>
      <c r="AS165" s="130">
        <f t="shared" si="135"/>
        <v>201</v>
      </c>
    </row>
    <row r="166" spans="2:45" s="7" customFormat="1" ht="18" customHeight="1" thickBot="1" x14ac:dyDescent="0.35">
      <c r="B166" s="3"/>
      <c r="C166" s="70">
        <f t="shared" si="113"/>
        <v>13</v>
      </c>
      <c r="D166" s="70">
        <f t="shared" si="136"/>
        <v>1</v>
      </c>
      <c r="E166" s="70">
        <f t="shared" si="137"/>
        <v>12</v>
      </c>
      <c r="F166" s="70">
        <f t="shared" si="138"/>
        <v>5</v>
      </c>
      <c r="G166" s="70">
        <f t="shared" si="139"/>
        <v>3</v>
      </c>
      <c r="H166" s="95">
        <f t="shared" si="140"/>
        <v>8</v>
      </c>
      <c r="I166" s="70">
        <f t="shared" si="141"/>
        <v>14</v>
      </c>
      <c r="J166" s="70">
        <f t="shared" si="142"/>
        <v>16</v>
      </c>
      <c r="K166" s="70">
        <f t="shared" si="143"/>
        <v>18</v>
      </c>
      <c r="L166" s="70">
        <f t="shared" si="144"/>
        <v>0</v>
      </c>
      <c r="M166" s="70">
        <f t="shared" si="145"/>
        <v>4</v>
      </c>
      <c r="N166" s="70">
        <f t="shared" si="146"/>
        <v>9</v>
      </c>
      <c r="O166" s="70">
        <f t="shared" si="147"/>
        <v>7</v>
      </c>
      <c r="P166" s="70">
        <f t="shared" si="148"/>
        <v>11</v>
      </c>
      <c r="Q166" s="70">
        <f t="shared" si="149"/>
        <v>6</v>
      </c>
      <c r="R166" s="95">
        <f t="shared" si="150"/>
        <v>2</v>
      </c>
      <c r="S166" s="70">
        <f t="shared" si="151"/>
        <v>16</v>
      </c>
      <c r="T166" s="70">
        <f t="shared" si="152"/>
        <v>17</v>
      </c>
      <c r="U166" s="70">
        <f t="shared" si="153"/>
        <v>19</v>
      </c>
      <c r="V166" s="70">
        <f t="shared" si="132"/>
        <v>20</v>
      </c>
      <c r="W166" s="132">
        <f t="shared" si="154"/>
        <v>201</v>
      </c>
      <c r="Y166" s="73">
        <f t="shared" si="155"/>
        <v>9</v>
      </c>
      <c r="Z166" s="73">
        <f t="shared" si="156"/>
        <v>1</v>
      </c>
      <c r="AA166" s="73">
        <f t="shared" si="157"/>
        <v>6</v>
      </c>
      <c r="AB166" s="73">
        <f t="shared" si="158"/>
        <v>10</v>
      </c>
      <c r="AC166" s="73">
        <f t="shared" si="159"/>
        <v>17</v>
      </c>
      <c r="AD166" s="73">
        <f t="shared" si="160"/>
        <v>13</v>
      </c>
      <c r="AE166" s="73">
        <f t="shared" si="161"/>
        <v>3</v>
      </c>
      <c r="AF166" s="73">
        <f t="shared" si="162"/>
        <v>8</v>
      </c>
      <c r="AG166" s="73">
        <f t="shared" si="163"/>
        <v>11</v>
      </c>
      <c r="AH166" s="73">
        <f t="shared" si="164"/>
        <v>18</v>
      </c>
      <c r="AI166" s="73">
        <f t="shared" si="165"/>
        <v>4</v>
      </c>
      <c r="AJ166" s="73">
        <f t="shared" si="166"/>
        <v>5</v>
      </c>
      <c r="AK166" s="73">
        <f t="shared" si="167"/>
        <v>14</v>
      </c>
      <c r="AL166" s="73">
        <f t="shared" si="168"/>
        <v>2</v>
      </c>
      <c r="AM166" s="73">
        <f t="shared" si="169"/>
        <v>19</v>
      </c>
      <c r="AN166" s="73">
        <f t="shared" si="170"/>
        <v>7</v>
      </c>
      <c r="AO166" s="73">
        <f t="shared" si="171"/>
        <v>12</v>
      </c>
      <c r="AP166" s="73">
        <f t="shared" si="172"/>
        <v>15</v>
      </c>
      <c r="AQ166" s="73">
        <f t="shared" si="173"/>
        <v>16</v>
      </c>
      <c r="AR166" s="73">
        <f t="shared" si="174"/>
        <v>20</v>
      </c>
      <c r="AS166" s="130">
        <f t="shared" si="135"/>
        <v>210</v>
      </c>
    </row>
    <row r="167" spans="2:45" s="7" customFormat="1" ht="18" customHeight="1" thickBot="1" x14ac:dyDescent="0.35">
      <c r="B167" s="3"/>
      <c r="C167" s="70">
        <f t="shared" si="113"/>
        <v>9</v>
      </c>
      <c r="D167" s="70">
        <f t="shared" si="136"/>
        <v>4</v>
      </c>
      <c r="E167" s="70">
        <f t="shared" si="137"/>
        <v>1</v>
      </c>
      <c r="F167" s="70">
        <f t="shared" si="138"/>
        <v>5</v>
      </c>
      <c r="G167" s="70">
        <f t="shared" si="139"/>
        <v>6</v>
      </c>
      <c r="H167" s="95">
        <f t="shared" si="140"/>
        <v>14</v>
      </c>
      <c r="I167" s="70">
        <f t="shared" si="141"/>
        <v>10</v>
      </c>
      <c r="J167" s="70">
        <f t="shared" si="142"/>
        <v>2</v>
      </c>
      <c r="K167" s="70">
        <f t="shared" si="143"/>
        <v>17</v>
      </c>
      <c r="L167" s="70">
        <f t="shared" si="144"/>
        <v>19</v>
      </c>
      <c r="M167" s="70">
        <f t="shared" si="145"/>
        <v>13</v>
      </c>
      <c r="N167" s="70">
        <f t="shared" si="146"/>
        <v>7</v>
      </c>
      <c r="O167" s="70">
        <f t="shared" si="147"/>
        <v>3</v>
      </c>
      <c r="P167" s="70">
        <f t="shared" si="148"/>
        <v>12</v>
      </c>
      <c r="Q167" s="70">
        <f t="shared" si="149"/>
        <v>8</v>
      </c>
      <c r="R167" s="95">
        <f t="shared" si="150"/>
        <v>15</v>
      </c>
      <c r="S167" s="70">
        <f t="shared" si="151"/>
        <v>11</v>
      </c>
      <c r="T167" s="70">
        <f t="shared" si="152"/>
        <v>16</v>
      </c>
      <c r="U167" s="70">
        <f t="shared" si="153"/>
        <v>18</v>
      </c>
      <c r="V167" s="70">
        <f t="shared" si="132"/>
        <v>20</v>
      </c>
      <c r="W167" s="130">
        <f t="shared" si="154"/>
        <v>210</v>
      </c>
      <c r="Y167" s="73">
        <f t="shared" si="155"/>
        <v>13</v>
      </c>
      <c r="Z167" s="73">
        <f t="shared" si="156"/>
        <v>11</v>
      </c>
      <c r="AA167" s="73">
        <f t="shared" si="157"/>
        <v>3</v>
      </c>
      <c r="AB167" s="73">
        <f t="shared" si="158"/>
        <v>15</v>
      </c>
      <c r="AC167" s="73">
        <f t="shared" si="159"/>
        <v>17</v>
      </c>
      <c r="AD167" s="73">
        <f t="shared" si="160"/>
        <v>7</v>
      </c>
      <c r="AE167" s="73">
        <f t="shared" si="161"/>
        <v>6</v>
      </c>
      <c r="AF167" s="73">
        <f t="shared" si="162"/>
        <v>1</v>
      </c>
      <c r="AG167" s="73">
        <f t="shared" si="163"/>
        <v>10</v>
      </c>
      <c r="AH167" s="73">
        <f t="shared" si="164"/>
        <v>18</v>
      </c>
      <c r="AI167" s="73">
        <f t="shared" si="165"/>
        <v>5</v>
      </c>
      <c r="AJ167" s="73">
        <f t="shared" si="166"/>
        <v>4</v>
      </c>
      <c r="AK167" s="73">
        <f t="shared" si="167"/>
        <v>8</v>
      </c>
      <c r="AL167" s="73">
        <f t="shared" si="168"/>
        <v>2</v>
      </c>
      <c r="AM167" s="73">
        <f t="shared" si="169"/>
        <v>19</v>
      </c>
      <c r="AN167" s="73">
        <f t="shared" si="170"/>
        <v>12</v>
      </c>
      <c r="AO167" s="73">
        <f t="shared" si="171"/>
        <v>9</v>
      </c>
      <c r="AP167" s="73">
        <f t="shared" si="172"/>
        <v>14</v>
      </c>
      <c r="AQ167" s="73">
        <f t="shared" si="173"/>
        <v>16</v>
      </c>
      <c r="AR167" s="73">
        <f t="shared" si="174"/>
        <v>20</v>
      </c>
      <c r="AS167" s="130">
        <f t="shared" si="135"/>
        <v>210</v>
      </c>
    </row>
    <row r="168" spans="2:45" s="7" customFormat="1" ht="18" customHeight="1" thickBot="1" x14ac:dyDescent="0.35">
      <c r="B168" s="3"/>
      <c r="C168" s="70">
        <f t="shared" si="113"/>
        <v>13</v>
      </c>
      <c r="D168" s="70">
        <f t="shared" si="136"/>
        <v>5</v>
      </c>
      <c r="E168" s="70">
        <f t="shared" si="137"/>
        <v>11</v>
      </c>
      <c r="F168" s="70">
        <f t="shared" si="138"/>
        <v>4</v>
      </c>
      <c r="G168" s="70">
        <f t="shared" si="139"/>
        <v>3</v>
      </c>
      <c r="H168" s="95">
        <f t="shared" si="140"/>
        <v>8</v>
      </c>
      <c r="I168" s="70">
        <f t="shared" si="141"/>
        <v>15</v>
      </c>
      <c r="J168" s="70">
        <f t="shared" si="142"/>
        <v>2</v>
      </c>
      <c r="K168" s="70">
        <f t="shared" si="143"/>
        <v>17</v>
      </c>
      <c r="L168" s="70">
        <f t="shared" si="144"/>
        <v>19</v>
      </c>
      <c r="M168" s="70">
        <f t="shared" si="145"/>
        <v>7</v>
      </c>
      <c r="N168" s="70">
        <f t="shared" si="146"/>
        <v>12</v>
      </c>
      <c r="O168" s="70">
        <f t="shared" si="147"/>
        <v>6</v>
      </c>
      <c r="P168" s="70">
        <f t="shared" si="148"/>
        <v>9</v>
      </c>
      <c r="Q168" s="70">
        <f t="shared" si="149"/>
        <v>1</v>
      </c>
      <c r="R168" s="95">
        <f t="shared" si="150"/>
        <v>14</v>
      </c>
      <c r="S168" s="70">
        <f t="shared" si="151"/>
        <v>10</v>
      </c>
      <c r="T168" s="70">
        <f t="shared" si="152"/>
        <v>16</v>
      </c>
      <c r="U168" s="70">
        <f t="shared" si="153"/>
        <v>18</v>
      </c>
      <c r="V168" s="70">
        <f t="shared" si="132"/>
        <v>20</v>
      </c>
      <c r="W168" s="132">
        <f t="shared" si="154"/>
        <v>210</v>
      </c>
      <c r="Y168" s="73">
        <f t="shared" si="155"/>
        <v>13</v>
      </c>
      <c r="Z168" s="73">
        <f t="shared" si="156"/>
        <v>5</v>
      </c>
      <c r="AA168" s="73">
        <f t="shared" si="157"/>
        <v>12</v>
      </c>
      <c r="AB168" s="73">
        <f t="shared" si="158"/>
        <v>10</v>
      </c>
      <c r="AC168" s="73">
        <f t="shared" si="159"/>
        <v>17</v>
      </c>
      <c r="AD168" s="73">
        <f t="shared" si="160"/>
        <v>4</v>
      </c>
      <c r="AE168" s="73">
        <f t="shared" si="161"/>
        <v>1</v>
      </c>
      <c r="AF168" s="73">
        <f t="shared" si="162"/>
        <v>8</v>
      </c>
      <c r="AG168" s="73">
        <f t="shared" si="163"/>
        <v>11</v>
      </c>
      <c r="AH168" s="73">
        <f t="shared" si="164"/>
        <v>18</v>
      </c>
      <c r="AI168" s="73">
        <f t="shared" si="165"/>
        <v>7</v>
      </c>
      <c r="AJ168" s="73">
        <f t="shared" si="166"/>
        <v>3</v>
      </c>
      <c r="AK168" s="73">
        <f t="shared" si="167"/>
        <v>14</v>
      </c>
      <c r="AL168" s="73">
        <f t="shared" si="168"/>
        <v>2</v>
      </c>
      <c r="AM168" s="73">
        <f t="shared" si="169"/>
        <v>19</v>
      </c>
      <c r="AN168" s="73">
        <f t="shared" si="170"/>
        <v>9</v>
      </c>
      <c r="AO168" s="73">
        <f t="shared" si="171"/>
        <v>6</v>
      </c>
      <c r="AP168" s="73">
        <f t="shared" si="172"/>
        <v>15</v>
      </c>
      <c r="AQ168" s="73">
        <f t="shared" si="173"/>
        <v>16</v>
      </c>
      <c r="AR168" s="73">
        <f t="shared" si="174"/>
        <v>20</v>
      </c>
      <c r="AS168" s="130">
        <f t="shared" si="135"/>
        <v>210</v>
      </c>
    </row>
    <row r="169" spans="2:45" s="7" customFormat="1" ht="18" customHeight="1" thickBot="1" x14ac:dyDescent="0.35">
      <c r="B169" s="3"/>
      <c r="C169" s="70">
        <f t="shared" si="113"/>
        <v>13</v>
      </c>
      <c r="D169" s="70">
        <f t="shared" si="136"/>
        <v>7</v>
      </c>
      <c r="E169" s="70">
        <f t="shared" si="137"/>
        <v>5</v>
      </c>
      <c r="F169" s="70">
        <f t="shared" si="138"/>
        <v>3</v>
      </c>
      <c r="G169" s="70">
        <f t="shared" si="139"/>
        <v>12</v>
      </c>
      <c r="H169" s="95">
        <f t="shared" si="140"/>
        <v>14</v>
      </c>
      <c r="I169" s="70">
        <f t="shared" si="141"/>
        <v>10</v>
      </c>
      <c r="J169" s="70">
        <f t="shared" si="142"/>
        <v>2</v>
      </c>
      <c r="K169" s="70">
        <f t="shared" si="143"/>
        <v>17</v>
      </c>
      <c r="L169" s="70">
        <f t="shared" si="144"/>
        <v>19</v>
      </c>
      <c r="M169" s="70">
        <f t="shared" si="145"/>
        <v>4</v>
      </c>
      <c r="N169" s="70">
        <f t="shared" si="146"/>
        <v>9</v>
      </c>
      <c r="O169" s="70">
        <f t="shared" si="147"/>
        <v>1</v>
      </c>
      <c r="P169" s="70">
        <f t="shared" si="148"/>
        <v>6</v>
      </c>
      <c r="Q169" s="70">
        <f t="shared" si="149"/>
        <v>8</v>
      </c>
      <c r="R169" s="95">
        <f t="shared" si="150"/>
        <v>15</v>
      </c>
      <c r="S169" s="70">
        <f t="shared" si="151"/>
        <v>11</v>
      </c>
      <c r="T169" s="70">
        <f t="shared" si="152"/>
        <v>16</v>
      </c>
      <c r="U169" s="70">
        <f t="shared" si="153"/>
        <v>18</v>
      </c>
      <c r="V169" s="70">
        <f t="shared" si="132"/>
        <v>20</v>
      </c>
      <c r="W169" s="130">
        <f t="shared" si="154"/>
        <v>210</v>
      </c>
      <c r="Y169" s="73">
        <f t="shared" si="155"/>
        <v>13</v>
      </c>
      <c r="Z169" s="73">
        <f t="shared" si="156"/>
        <v>7</v>
      </c>
      <c r="AA169" s="73">
        <f t="shared" si="157"/>
        <v>10</v>
      </c>
      <c r="AB169" s="73">
        <f t="shared" si="158"/>
        <v>14</v>
      </c>
      <c r="AC169" s="73">
        <f t="shared" si="159"/>
        <v>17</v>
      </c>
      <c r="AD169" s="73">
        <f t="shared" si="160"/>
        <v>4</v>
      </c>
      <c r="AE169" s="73">
        <f t="shared" si="161"/>
        <v>6</v>
      </c>
      <c r="AF169" s="73">
        <f t="shared" si="162"/>
        <v>8</v>
      </c>
      <c r="AG169" s="73">
        <f t="shared" si="163"/>
        <v>12</v>
      </c>
      <c r="AH169" s="73">
        <f t="shared" si="164"/>
        <v>18</v>
      </c>
      <c r="AI169" s="73">
        <f t="shared" si="165"/>
        <v>9</v>
      </c>
      <c r="AJ169" s="73">
        <f t="shared" si="166"/>
        <v>3</v>
      </c>
      <c r="AK169" s="73">
        <f t="shared" si="167"/>
        <v>1</v>
      </c>
      <c r="AL169" s="73">
        <f t="shared" si="168"/>
        <v>15</v>
      </c>
      <c r="AM169" s="73">
        <f t="shared" si="169"/>
        <v>19</v>
      </c>
      <c r="AN169" s="73">
        <f t="shared" si="170"/>
        <v>5</v>
      </c>
      <c r="AO169" s="73">
        <f t="shared" si="171"/>
        <v>11</v>
      </c>
      <c r="AP169" s="73">
        <f t="shared" si="172"/>
        <v>2</v>
      </c>
      <c r="AQ169" s="73">
        <f t="shared" si="173"/>
        <v>16</v>
      </c>
      <c r="AR169" s="73">
        <f t="shared" si="174"/>
        <v>20</v>
      </c>
      <c r="AS169" s="130">
        <f t="shared" si="135"/>
        <v>210</v>
      </c>
    </row>
    <row r="170" spans="2:45" s="7" customFormat="1" ht="18" customHeight="1" thickBot="1" x14ac:dyDescent="0.35">
      <c r="B170" s="3"/>
      <c r="C170" s="70">
        <f t="shared" si="113"/>
        <v>13</v>
      </c>
      <c r="D170" s="70">
        <f t="shared" si="136"/>
        <v>9</v>
      </c>
      <c r="E170" s="70">
        <f t="shared" si="137"/>
        <v>7</v>
      </c>
      <c r="F170" s="70">
        <f t="shared" si="138"/>
        <v>3</v>
      </c>
      <c r="G170" s="70">
        <f t="shared" si="139"/>
        <v>10</v>
      </c>
      <c r="H170" s="95">
        <f t="shared" si="140"/>
        <v>1</v>
      </c>
      <c r="I170" s="70">
        <f t="shared" si="141"/>
        <v>14</v>
      </c>
      <c r="J170" s="70">
        <f t="shared" si="142"/>
        <v>15</v>
      </c>
      <c r="K170" s="70">
        <f t="shared" si="143"/>
        <v>17</v>
      </c>
      <c r="L170" s="70">
        <f t="shared" si="144"/>
        <v>19</v>
      </c>
      <c r="M170" s="70">
        <f t="shared" si="145"/>
        <v>4</v>
      </c>
      <c r="N170" s="70">
        <f t="shared" si="146"/>
        <v>5</v>
      </c>
      <c r="O170" s="70">
        <f t="shared" si="147"/>
        <v>6</v>
      </c>
      <c r="P170" s="70">
        <f t="shared" si="148"/>
        <v>11</v>
      </c>
      <c r="Q170" s="70">
        <f t="shared" si="149"/>
        <v>8</v>
      </c>
      <c r="R170" s="95">
        <f t="shared" si="150"/>
        <v>2</v>
      </c>
      <c r="S170" s="70">
        <f t="shared" si="151"/>
        <v>12</v>
      </c>
      <c r="T170" s="70">
        <f t="shared" si="152"/>
        <v>16</v>
      </c>
      <c r="U170" s="70">
        <f t="shared" si="153"/>
        <v>18</v>
      </c>
      <c r="V170" s="70">
        <f t="shared" si="132"/>
        <v>20</v>
      </c>
      <c r="W170" s="132">
        <f t="shared" si="154"/>
        <v>210</v>
      </c>
      <c r="Y170" s="73">
        <f t="shared" si="155"/>
        <v>1</v>
      </c>
      <c r="Z170" s="73">
        <f t="shared" si="156"/>
        <v>13</v>
      </c>
      <c r="AA170" s="73">
        <f t="shared" si="157"/>
        <v>3</v>
      </c>
      <c r="AB170" s="73">
        <f t="shared" si="158"/>
        <v>14</v>
      </c>
      <c r="AC170" s="73">
        <f t="shared" si="159"/>
        <v>17</v>
      </c>
      <c r="AD170" s="73">
        <f t="shared" si="160"/>
        <v>12</v>
      </c>
      <c r="AE170" s="73">
        <f t="shared" si="161"/>
        <v>6</v>
      </c>
      <c r="AF170" s="73">
        <f t="shared" si="162"/>
        <v>10</v>
      </c>
      <c r="AG170" s="73">
        <f t="shared" si="163"/>
        <v>11</v>
      </c>
      <c r="AH170" s="73">
        <f t="shared" si="164"/>
        <v>18</v>
      </c>
      <c r="AI170" s="73">
        <f t="shared" si="165"/>
        <v>9</v>
      </c>
      <c r="AJ170" s="73">
        <f t="shared" si="166"/>
        <v>7</v>
      </c>
      <c r="AK170" s="73">
        <f t="shared" si="167"/>
        <v>8</v>
      </c>
      <c r="AL170" s="73">
        <f t="shared" si="168"/>
        <v>15</v>
      </c>
      <c r="AM170" s="73">
        <f t="shared" si="169"/>
        <v>19</v>
      </c>
      <c r="AN170" s="73">
        <f t="shared" si="170"/>
        <v>4</v>
      </c>
      <c r="AO170" s="73">
        <f t="shared" si="171"/>
        <v>5</v>
      </c>
      <c r="AP170" s="73">
        <f t="shared" si="172"/>
        <v>2</v>
      </c>
      <c r="AQ170" s="73">
        <f t="shared" si="173"/>
        <v>16</v>
      </c>
      <c r="AR170" s="73">
        <f t="shared" si="174"/>
        <v>20</v>
      </c>
      <c r="AS170" s="130">
        <f t="shared" si="135"/>
        <v>210</v>
      </c>
    </row>
    <row r="171" spans="2:45" s="7" customFormat="1" ht="18" customHeight="1" thickBot="1" x14ac:dyDescent="0.35">
      <c r="B171" s="3"/>
      <c r="C171" s="70">
        <f t="shared" si="113"/>
        <v>1</v>
      </c>
      <c r="D171" s="70">
        <f t="shared" si="136"/>
        <v>9</v>
      </c>
      <c r="E171" s="70">
        <f t="shared" si="137"/>
        <v>13</v>
      </c>
      <c r="F171" s="70">
        <f t="shared" si="138"/>
        <v>7</v>
      </c>
      <c r="G171" s="70">
        <f t="shared" si="139"/>
        <v>3</v>
      </c>
      <c r="H171" s="95">
        <f t="shared" si="140"/>
        <v>8</v>
      </c>
      <c r="I171" s="70">
        <f t="shared" si="141"/>
        <v>14</v>
      </c>
      <c r="J171" s="70">
        <f t="shared" si="142"/>
        <v>15</v>
      </c>
      <c r="K171" s="70">
        <f t="shared" si="143"/>
        <v>17</v>
      </c>
      <c r="L171" s="70">
        <f t="shared" si="144"/>
        <v>19</v>
      </c>
      <c r="M171" s="70">
        <f t="shared" si="145"/>
        <v>12</v>
      </c>
      <c r="N171" s="70">
        <f t="shared" si="146"/>
        <v>4</v>
      </c>
      <c r="O171" s="70">
        <f t="shared" si="147"/>
        <v>6</v>
      </c>
      <c r="P171" s="70">
        <f t="shared" si="148"/>
        <v>5</v>
      </c>
      <c r="Q171" s="70">
        <f t="shared" si="149"/>
        <v>10</v>
      </c>
      <c r="R171" s="95">
        <f t="shared" si="150"/>
        <v>2</v>
      </c>
      <c r="S171" s="70">
        <f t="shared" si="151"/>
        <v>11</v>
      </c>
      <c r="T171" s="70">
        <f t="shared" si="152"/>
        <v>16</v>
      </c>
      <c r="U171" s="70">
        <f t="shared" si="153"/>
        <v>18</v>
      </c>
      <c r="V171" s="70">
        <f t="shared" si="132"/>
        <v>20</v>
      </c>
      <c r="W171" s="130">
        <f t="shared" si="154"/>
        <v>210</v>
      </c>
      <c r="Y171" s="73">
        <f t="shared" si="155"/>
        <v>13</v>
      </c>
      <c r="Z171" s="73">
        <f t="shared" si="156"/>
        <v>4</v>
      </c>
      <c r="AA171" s="73">
        <f t="shared" si="157"/>
        <v>6</v>
      </c>
      <c r="AB171" s="73">
        <f t="shared" si="158"/>
        <v>14</v>
      </c>
      <c r="AC171" s="73">
        <f t="shared" si="159"/>
        <v>17</v>
      </c>
      <c r="AD171" s="73">
        <f t="shared" si="160"/>
        <v>7</v>
      </c>
      <c r="AE171" s="73">
        <f t="shared" si="161"/>
        <v>3</v>
      </c>
      <c r="AF171" s="73">
        <f t="shared" si="162"/>
        <v>10</v>
      </c>
      <c r="AG171" s="73">
        <f t="shared" si="163"/>
        <v>11</v>
      </c>
      <c r="AH171" s="73">
        <f t="shared" si="164"/>
        <v>18</v>
      </c>
      <c r="AI171" s="73">
        <f t="shared" si="165"/>
        <v>5</v>
      </c>
      <c r="AJ171" s="73">
        <f t="shared" si="166"/>
        <v>12</v>
      </c>
      <c r="AK171" s="73">
        <f t="shared" si="167"/>
        <v>8</v>
      </c>
      <c r="AL171" s="73">
        <f t="shared" si="168"/>
        <v>15</v>
      </c>
      <c r="AM171" s="73">
        <f t="shared" si="169"/>
        <v>19</v>
      </c>
      <c r="AN171" s="73">
        <f t="shared" si="170"/>
        <v>9</v>
      </c>
      <c r="AO171" s="73">
        <f t="shared" si="171"/>
        <v>1</v>
      </c>
      <c r="AP171" s="73">
        <f t="shared" si="172"/>
        <v>2</v>
      </c>
      <c r="AQ171" s="73">
        <f t="shared" si="173"/>
        <v>16</v>
      </c>
      <c r="AR171" s="73">
        <f t="shared" si="174"/>
        <v>20</v>
      </c>
      <c r="AS171" s="130">
        <f t="shared" si="135"/>
        <v>210</v>
      </c>
    </row>
    <row r="172" spans="2:45" s="7" customFormat="1" ht="18" customHeight="1" thickBot="1" x14ac:dyDescent="0.35">
      <c r="B172" s="3"/>
      <c r="C172" s="70">
        <f t="shared" si="113"/>
        <v>13</v>
      </c>
      <c r="D172" s="70">
        <f t="shared" si="136"/>
        <v>5</v>
      </c>
      <c r="E172" s="70">
        <f t="shared" si="137"/>
        <v>4</v>
      </c>
      <c r="F172" s="70">
        <f t="shared" si="138"/>
        <v>12</v>
      </c>
      <c r="G172" s="70">
        <f t="shared" si="139"/>
        <v>6</v>
      </c>
      <c r="H172" s="95">
        <f t="shared" si="140"/>
        <v>8</v>
      </c>
      <c r="I172" s="70">
        <f t="shared" si="141"/>
        <v>14</v>
      </c>
      <c r="J172" s="70">
        <f t="shared" si="142"/>
        <v>15</v>
      </c>
      <c r="K172" s="70">
        <f t="shared" si="143"/>
        <v>17</v>
      </c>
      <c r="L172" s="70">
        <f t="shared" si="144"/>
        <v>19</v>
      </c>
      <c r="M172" s="70">
        <f t="shared" si="145"/>
        <v>7</v>
      </c>
      <c r="N172" s="70">
        <f t="shared" si="146"/>
        <v>9</v>
      </c>
      <c r="O172" s="70">
        <f t="shared" si="147"/>
        <v>3</v>
      </c>
      <c r="P172" s="70">
        <f t="shared" si="148"/>
        <v>1</v>
      </c>
      <c r="Q172" s="70">
        <f t="shared" si="149"/>
        <v>10</v>
      </c>
      <c r="R172" s="95">
        <f t="shared" si="150"/>
        <v>2</v>
      </c>
      <c r="S172" s="70">
        <f t="shared" si="151"/>
        <v>11</v>
      </c>
      <c r="T172" s="70">
        <f t="shared" si="152"/>
        <v>16</v>
      </c>
      <c r="U172" s="70">
        <f t="shared" si="153"/>
        <v>18</v>
      </c>
      <c r="V172" s="70">
        <f t="shared" si="132"/>
        <v>20</v>
      </c>
      <c r="W172" s="132">
        <f t="shared" si="154"/>
        <v>210</v>
      </c>
      <c r="Y172" s="73">
        <f t="shared" si="155"/>
        <v>5</v>
      </c>
      <c r="Z172" s="73">
        <f t="shared" si="156"/>
        <v>7</v>
      </c>
      <c r="AA172" s="73">
        <f t="shared" si="157"/>
        <v>3</v>
      </c>
      <c r="AB172" s="73">
        <f t="shared" si="158"/>
        <v>11</v>
      </c>
      <c r="AC172" s="73">
        <f t="shared" si="159"/>
        <v>16</v>
      </c>
      <c r="AD172" s="73">
        <f t="shared" si="160"/>
        <v>4</v>
      </c>
      <c r="AE172" s="73">
        <f t="shared" si="161"/>
        <v>1</v>
      </c>
      <c r="AF172" s="73">
        <f t="shared" si="162"/>
        <v>8</v>
      </c>
      <c r="AG172" s="73">
        <f t="shared" si="163"/>
        <v>10</v>
      </c>
      <c r="AH172" s="73">
        <f t="shared" si="164"/>
        <v>17</v>
      </c>
      <c r="AI172" s="73">
        <f t="shared" si="165"/>
        <v>6</v>
      </c>
      <c r="AJ172" s="73">
        <f t="shared" si="166"/>
        <v>13</v>
      </c>
      <c r="AK172" s="73">
        <f t="shared" si="167"/>
        <v>14</v>
      </c>
      <c r="AL172" s="73">
        <f t="shared" si="168"/>
        <v>12</v>
      </c>
      <c r="AM172" s="73">
        <f t="shared" si="169"/>
        <v>18</v>
      </c>
      <c r="AN172" s="73">
        <f t="shared" si="170"/>
        <v>9</v>
      </c>
      <c r="AO172" s="73">
        <f t="shared" si="171"/>
        <v>5</v>
      </c>
      <c r="AP172" s="73">
        <f t="shared" si="172"/>
        <v>2</v>
      </c>
      <c r="AQ172" s="73">
        <f t="shared" si="173"/>
        <v>15</v>
      </c>
      <c r="AR172" s="73">
        <f t="shared" si="174"/>
        <v>20</v>
      </c>
      <c r="AS172" s="130">
        <f t="shared" si="135"/>
        <v>196</v>
      </c>
    </row>
    <row r="173" spans="2:45" s="7" customFormat="1" ht="18" customHeight="1" thickBot="1" x14ac:dyDescent="0.35">
      <c r="B173" s="3"/>
      <c r="C173" s="70">
        <f t="shared" si="113"/>
        <v>5</v>
      </c>
      <c r="D173" s="70">
        <f t="shared" si="136"/>
        <v>6</v>
      </c>
      <c r="E173" s="70">
        <f t="shared" si="137"/>
        <v>7</v>
      </c>
      <c r="F173" s="70">
        <f t="shared" si="138"/>
        <v>13</v>
      </c>
      <c r="G173" s="70">
        <f t="shared" si="139"/>
        <v>3</v>
      </c>
      <c r="H173" s="95">
        <f t="shared" si="140"/>
        <v>14</v>
      </c>
      <c r="I173" s="70">
        <f t="shared" si="141"/>
        <v>11</v>
      </c>
      <c r="J173" s="70">
        <f t="shared" si="142"/>
        <v>12</v>
      </c>
      <c r="K173" s="70">
        <f t="shared" si="143"/>
        <v>16</v>
      </c>
      <c r="L173" s="70">
        <f t="shared" si="144"/>
        <v>18</v>
      </c>
      <c r="M173" s="70">
        <f t="shared" si="145"/>
        <v>4</v>
      </c>
      <c r="N173" s="70">
        <f t="shared" si="146"/>
        <v>9</v>
      </c>
      <c r="O173" s="70">
        <f t="shared" si="147"/>
        <v>1</v>
      </c>
      <c r="P173" s="70">
        <f t="shared" si="148"/>
        <v>5</v>
      </c>
      <c r="Q173" s="70">
        <f t="shared" si="149"/>
        <v>8</v>
      </c>
      <c r="R173" s="95">
        <f t="shared" si="150"/>
        <v>2</v>
      </c>
      <c r="S173" s="70">
        <f t="shared" si="151"/>
        <v>10</v>
      </c>
      <c r="T173" s="70">
        <f t="shared" si="152"/>
        <v>15</v>
      </c>
      <c r="U173" s="70">
        <f t="shared" si="153"/>
        <v>17</v>
      </c>
      <c r="V173" s="70">
        <f t="shared" si="132"/>
        <v>20</v>
      </c>
      <c r="W173" s="130">
        <f t="shared" si="154"/>
        <v>196</v>
      </c>
      <c r="Y173" s="73">
        <f t="shared" si="155"/>
        <v>1</v>
      </c>
      <c r="Z173" s="73">
        <f t="shared" si="156"/>
        <v>5</v>
      </c>
      <c r="AA173" s="73">
        <f t="shared" si="157"/>
        <v>3</v>
      </c>
      <c r="AB173" s="73">
        <f t="shared" si="158"/>
        <v>2</v>
      </c>
      <c r="AC173" s="73">
        <f t="shared" si="159"/>
        <v>17</v>
      </c>
      <c r="AD173" s="73">
        <f t="shared" si="160"/>
        <v>13</v>
      </c>
      <c r="AE173" s="73">
        <f t="shared" si="161"/>
        <v>11</v>
      </c>
      <c r="AF173" s="73">
        <f t="shared" si="162"/>
        <v>6</v>
      </c>
      <c r="AG173" s="73">
        <f t="shared" si="163"/>
        <v>10</v>
      </c>
      <c r="AH173" s="73">
        <f t="shared" si="164"/>
        <v>18</v>
      </c>
      <c r="AI173" s="73">
        <f t="shared" si="165"/>
        <v>4</v>
      </c>
      <c r="AJ173" s="73">
        <f t="shared" si="166"/>
        <v>7</v>
      </c>
      <c r="AK173" s="73">
        <f t="shared" si="167"/>
        <v>8</v>
      </c>
      <c r="AL173" s="73">
        <f t="shared" si="168"/>
        <v>15</v>
      </c>
      <c r="AM173" s="73">
        <f t="shared" si="169"/>
        <v>19</v>
      </c>
      <c r="AN173" s="73">
        <f t="shared" si="170"/>
        <v>9</v>
      </c>
      <c r="AO173" s="73">
        <f t="shared" si="171"/>
        <v>12</v>
      </c>
      <c r="AP173" s="73">
        <f t="shared" si="172"/>
        <v>14</v>
      </c>
      <c r="AQ173" s="73">
        <f t="shared" si="173"/>
        <v>16</v>
      </c>
      <c r="AR173" s="73">
        <f t="shared" si="174"/>
        <v>20</v>
      </c>
      <c r="AS173" s="130">
        <f t="shared" si="135"/>
        <v>210</v>
      </c>
    </row>
    <row r="174" spans="2:45" s="7" customFormat="1" ht="18" customHeight="1" thickBot="1" x14ac:dyDescent="0.35">
      <c r="B174" s="3"/>
      <c r="C174" s="70">
        <f t="shared" si="113"/>
        <v>1</v>
      </c>
      <c r="D174" s="70">
        <f t="shared" si="136"/>
        <v>4</v>
      </c>
      <c r="E174" s="70">
        <f t="shared" si="137"/>
        <v>5</v>
      </c>
      <c r="F174" s="70">
        <f t="shared" si="138"/>
        <v>7</v>
      </c>
      <c r="G174" s="70">
        <f t="shared" si="139"/>
        <v>3</v>
      </c>
      <c r="H174" s="95">
        <f t="shared" si="140"/>
        <v>8</v>
      </c>
      <c r="I174" s="70">
        <f t="shared" si="141"/>
        <v>2</v>
      </c>
      <c r="J174" s="70">
        <f t="shared" si="142"/>
        <v>15</v>
      </c>
      <c r="K174" s="70">
        <f t="shared" si="143"/>
        <v>17</v>
      </c>
      <c r="L174" s="70">
        <f t="shared" si="144"/>
        <v>19</v>
      </c>
      <c r="M174" s="70">
        <f t="shared" si="145"/>
        <v>13</v>
      </c>
      <c r="N174" s="70">
        <f t="shared" si="146"/>
        <v>9</v>
      </c>
      <c r="O174" s="70">
        <f t="shared" si="147"/>
        <v>11</v>
      </c>
      <c r="P174" s="70">
        <f t="shared" si="148"/>
        <v>12</v>
      </c>
      <c r="Q174" s="70">
        <f t="shared" si="149"/>
        <v>6</v>
      </c>
      <c r="R174" s="95">
        <f t="shared" si="150"/>
        <v>14</v>
      </c>
      <c r="S174" s="70">
        <f t="shared" si="151"/>
        <v>10</v>
      </c>
      <c r="T174" s="70">
        <f t="shared" si="152"/>
        <v>16</v>
      </c>
      <c r="U174" s="70">
        <f t="shared" si="153"/>
        <v>18</v>
      </c>
      <c r="V174" s="70">
        <f t="shared" si="132"/>
        <v>20</v>
      </c>
      <c r="W174" s="132">
        <f t="shared" si="154"/>
        <v>210</v>
      </c>
      <c r="Y174" s="73">
        <f t="shared" si="155"/>
        <v>4</v>
      </c>
      <c r="Z174" s="73">
        <f t="shared" si="156"/>
        <v>13</v>
      </c>
      <c r="AA174" s="73">
        <f t="shared" si="157"/>
        <v>8</v>
      </c>
      <c r="AB174" s="73">
        <f t="shared" si="158"/>
        <v>10</v>
      </c>
      <c r="AC174" s="73">
        <f t="shared" si="159"/>
        <v>17</v>
      </c>
      <c r="AD174" s="73">
        <f t="shared" si="160"/>
        <v>7</v>
      </c>
      <c r="AE174" s="73">
        <f t="shared" si="161"/>
        <v>1</v>
      </c>
      <c r="AF174" s="73">
        <f t="shared" si="162"/>
        <v>14</v>
      </c>
      <c r="AG174" s="73">
        <f t="shared" si="163"/>
        <v>12</v>
      </c>
      <c r="AH174" s="73">
        <f t="shared" si="164"/>
        <v>18</v>
      </c>
      <c r="AI174" s="73">
        <f t="shared" si="165"/>
        <v>3</v>
      </c>
      <c r="AJ174" s="73">
        <f t="shared" si="166"/>
        <v>6</v>
      </c>
      <c r="AK174" s="73">
        <f t="shared" si="167"/>
        <v>2</v>
      </c>
      <c r="AL174" s="73">
        <f t="shared" si="168"/>
        <v>15</v>
      </c>
      <c r="AM174" s="73">
        <f t="shared" si="169"/>
        <v>19</v>
      </c>
      <c r="AN174" s="73">
        <f t="shared" si="170"/>
        <v>9</v>
      </c>
      <c r="AO174" s="73">
        <f t="shared" si="171"/>
        <v>5</v>
      </c>
      <c r="AP174" s="73">
        <f t="shared" si="172"/>
        <v>11</v>
      </c>
      <c r="AQ174" s="73">
        <f t="shared" si="173"/>
        <v>16</v>
      </c>
      <c r="AR174" s="73">
        <f t="shared" si="174"/>
        <v>20</v>
      </c>
      <c r="AS174" s="130">
        <f t="shared" si="135"/>
        <v>210</v>
      </c>
    </row>
    <row r="175" spans="2:45" s="7" customFormat="1" ht="18" customHeight="1" thickBot="1" x14ac:dyDescent="0.35">
      <c r="B175" s="3"/>
      <c r="C175" s="70">
        <f t="shared" si="113"/>
        <v>4</v>
      </c>
      <c r="D175" s="70">
        <f>E117</f>
        <v>3</v>
      </c>
      <c r="E175" s="70">
        <f>G117</f>
        <v>13</v>
      </c>
      <c r="F175" s="70">
        <f>I117</f>
        <v>6</v>
      </c>
      <c r="G175" s="70">
        <f>K117</f>
        <v>8</v>
      </c>
      <c r="H175" s="95">
        <f>M117</f>
        <v>2</v>
      </c>
      <c r="I175" s="70">
        <f>O117</f>
        <v>10</v>
      </c>
      <c r="J175" s="70">
        <f>Q117</f>
        <v>15</v>
      </c>
      <c r="K175" s="70">
        <f>S117</f>
        <v>17</v>
      </c>
      <c r="L175" s="70">
        <f>U117</f>
        <v>19</v>
      </c>
      <c r="M175" s="70">
        <f>D117</f>
        <v>7</v>
      </c>
      <c r="N175" s="70">
        <f>F117</f>
        <v>9</v>
      </c>
      <c r="O175" s="70">
        <f>H117</f>
        <v>1</v>
      </c>
      <c r="P175" s="70">
        <f>J117</f>
        <v>5</v>
      </c>
      <c r="Q175" s="70">
        <f>L117</f>
        <v>14</v>
      </c>
      <c r="R175" s="95">
        <f>N117</f>
        <v>11</v>
      </c>
      <c r="S175" s="70">
        <f>P117</f>
        <v>12</v>
      </c>
      <c r="T175" s="70">
        <f>R117</f>
        <v>16</v>
      </c>
      <c r="U175" s="70">
        <f>T117</f>
        <v>18</v>
      </c>
      <c r="V175" s="70">
        <f t="shared" si="132"/>
        <v>20</v>
      </c>
      <c r="W175" s="130">
        <f>SUM(C175:V175)</f>
        <v>210</v>
      </c>
      <c r="Y175" s="73">
        <f t="shared" si="155"/>
        <v>7</v>
      </c>
      <c r="Z175" s="73">
        <f t="shared" si="156"/>
        <v>13</v>
      </c>
      <c r="AA175" s="73">
        <f t="shared" si="157"/>
        <v>15</v>
      </c>
      <c r="AB175" s="73">
        <f t="shared" si="158"/>
        <v>10</v>
      </c>
      <c r="AC175" s="73">
        <f t="shared" si="159"/>
        <v>2</v>
      </c>
      <c r="AD175" s="73">
        <f t="shared" si="160"/>
        <v>9</v>
      </c>
      <c r="AE175" s="73">
        <f t="shared" si="161"/>
        <v>4</v>
      </c>
      <c r="AF175" s="73">
        <f t="shared" si="162"/>
        <v>11</v>
      </c>
      <c r="AG175" s="73">
        <f t="shared" si="163"/>
        <v>16</v>
      </c>
      <c r="AH175" s="73">
        <f t="shared" si="164"/>
        <v>17</v>
      </c>
      <c r="AI175" s="73">
        <f t="shared" si="165"/>
        <v>1</v>
      </c>
      <c r="AJ175" s="73">
        <f t="shared" si="166"/>
        <v>6</v>
      </c>
      <c r="AK175" s="73">
        <f t="shared" si="167"/>
        <v>14</v>
      </c>
      <c r="AL175" s="73">
        <f t="shared" si="168"/>
        <v>18</v>
      </c>
      <c r="AM175" s="73">
        <f t="shared" si="169"/>
        <v>20</v>
      </c>
      <c r="AN175" s="73">
        <f t="shared" si="170"/>
        <v>12</v>
      </c>
      <c r="AO175" s="73">
        <f t="shared" si="171"/>
        <v>3</v>
      </c>
      <c r="AP175" s="73">
        <f t="shared" si="172"/>
        <v>5</v>
      </c>
      <c r="AQ175" s="73">
        <f t="shared" si="173"/>
        <v>8</v>
      </c>
      <c r="AR175" s="73">
        <f t="shared" si="174"/>
        <v>19</v>
      </c>
      <c r="AS175" s="130">
        <f t="shared" si="135"/>
        <v>210</v>
      </c>
    </row>
    <row r="176" spans="2:45" s="7" customFormat="1" ht="18" customHeight="1" thickBot="1" x14ac:dyDescent="0.35">
      <c r="B176" s="3"/>
      <c r="C176" s="70">
        <f t="shared" si="113"/>
        <v>7</v>
      </c>
      <c r="D176" s="70">
        <f>E118</f>
        <v>1</v>
      </c>
      <c r="E176" s="70">
        <f>G118</f>
        <v>13</v>
      </c>
      <c r="F176" s="70">
        <f>I118</f>
        <v>6</v>
      </c>
      <c r="G176" s="70">
        <f>K118</f>
        <v>15</v>
      </c>
      <c r="H176" s="95">
        <f>M118</f>
        <v>14</v>
      </c>
      <c r="I176" s="70">
        <f>O118</f>
        <v>10</v>
      </c>
      <c r="J176" s="70">
        <f>Q118</f>
        <v>18</v>
      </c>
      <c r="K176" s="70">
        <f>S118</f>
        <v>2</v>
      </c>
      <c r="L176" s="70">
        <f>U118</f>
        <v>20</v>
      </c>
      <c r="M176" s="70">
        <f>D118</f>
        <v>9</v>
      </c>
      <c r="N176" s="70">
        <f>F118</f>
        <v>12</v>
      </c>
      <c r="O176" s="70">
        <f>H118</f>
        <v>4</v>
      </c>
      <c r="P176" s="70">
        <f>J118</f>
        <v>3</v>
      </c>
      <c r="Q176" s="70">
        <f>L118</f>
        <v>11</v>
      </c>
      <c r="R176" s="95">
        <f>N118</f>
        <v>5</v>
      </c>
      <c r="S176" s="70">
        <f>P118</f>
        <v>16</v>
      </c>
      <c r="T176" s="70">
        <f>R118</f>
        <v>8</v>
      </c>
      <c r="U176" s="70">
        <f>T118</f>
        <v>17</v>
      </c>
      <c r="V176" s="70">
        <f t="shared" si="132"/>
        <v>19</v>
      </c>
      <c r="W176" s="132">
        <f>SUM(C176:V176)</f>
        <v>210</v>
      </c>
      <c r="Y176" s="73">
        <f t="shared" si="155"/>
        <v>4</v>
      </c>
      <c r="Z176" s="73">
        <f t="shared" si="156"/>
        <v>12</v>
      </c>
      <c r="AA176" s="73">
        <f t="shared" si="157"/>
        <v>15</v>
      </c>
      <c r="AB176" s="73">
        <f t="shared" si="158"/>
        <v>10</v>
      </c>
      <c r="AC176" s="73">
        <f t="shared" si="159"/>
        <v>2</v>
      </c>
      <c r="AD176" s="73">
        <f t="shared" si="160"/>
        <v>9</v>
      </c>
      <c r="AE176" s="73">
        <f t="shared" si="161"/>
        <v>6</v>
      </c>
      <c r="AF176" s="73">
        <f t="shared" si="162"/>
        <v>11</v>
      </c>
      <c r="AG176" s="73">
        <f t="shared" si="163"/>
        <v>16</v>
      </c>
      <c r="AH176" s="73">
        <f t="shared" si="164"/>
        <v>17</v>
      </c>
      <c r="AI176" s="73">
        <f t="shared" si="165"/>
        <v>13</v>
      </c>
      <c r="AJ176" s="73">
        <f t="shared" si="166"/>
        <v>1</v>
      </c>
      <c r="AK176" s="73">
        <f t="shared" si="167"/>
        <v>14</v>
      </c>
      <c r="AL176" s="73">
        <f t="shared" si="168"/>
        <v>18</v>
      </c>
      <c r="AM176" s="73">
        <f t="shared" si="169"/>
        <v>20</v>
      </c>
      <c r="AN176" s="73">
        <f t="shared" si="170"/>
        <v>7</v>
      </c>
      <c r="AO176" s="73">
        <f t="shared" si="171"/>
        <v>5</v>
      </c>
      <c r="AP176" s="73">
        <f t="shared" si="172"/>
        <v>3</v>
      </c>
      <c r="AQ176" s="73">
        <f t="shared" si="173"/>
        <v>8</v>
      </c>
      <c r="AR176" s="73">
        <f t="shared" si="174"/>
        <v>19</v>
      </c>
      <c r="AS176" s="130">
        <f t="shared" si="135"/>
        <v>210</v>
      </c>
    </row>
    <row r="177" spans="1:46" s="7" customFormat="1" ht="18" customHeight="1" thickBot="1" x14ac:dyDescent="0.35">
      <c r="B177" s="3"/>
      <c r="C177" s="70">
        <f t="shared" si="113"/>
        <v>4</v>
      </c>
      <c r="D177" s="70">
        <f>E119</f>
        <v>13</v>
      </c>
      <c r="E177" s="70">
        <f>G119</f>
        <v>12</v>
      </c>
      <c r="F177" s="70">
        <f>I119</f>
        <v>1</v>
      </c>
      <c r="G177" s="70">
        <f>K119</f>
        <v>15</v>
      </c>
      <c r="H177" s="95">
        <f>M119</f>
        <v>14</v>
      </c>
      <c r="I177" s="70">
        <f>O119</f>
        <v>10</v>
      </c>
      <c r="J177" s="70">
        <f>Q119</f>
        <v>18</v>
      </c>
      <c r="K177" s="70">
        <f>S119</f>
        <v>2</v>
      </c>
      <c r="L177" s="70">
        <f>U119</f>
        <v>20</v>
      </c>
      <c r="M177" s="70">
        <f>D119</f>
        <v>9</v>
      </c>
      <c r="N177" s="70">
        <f>F119</f>
        <v>7</v>
      </c>
      <c r="O177" s="70">
        <f>H119</f>
        <v>6</v>
      </c>
      <c r="P177" s="70">
        <f>J119</f>
        <v>5</v>
      </c>
      <c r="Q177" s="70">
        <f>L119</f>
        <v>11</v>
      </c>
      <c r="R177" s="95">
        <f>N119</f>
        <v>3</v>
      </c>
      <c r="S177" s="70">
        <f>P119</f>
        <v>16</v>
      </c>
      <c r="T177" s="70">
        <f>R119</f>
        <v>8</v>
      </c>
      <c r="U177" s="70">
        <f>T119</f>
        <v>17</v>
      </c>
      <c r="V177" s="70">
        <f t="shared" si="132"/>
        <v>19</v>
      </c>
      <c r="W177" s="130">
        <f>SUM(C177:V177)</f>
        <v>210</v>
      </c>
      <c r="Y177" s="73">
        <f t="shared" si="155"/>
        <v>4</v>
      </c>
      <c r="Z177" s="73">
        <f t="shared" si="156"/>
        <v>7</v>
      </c>
      <c r="AA177" s="73">
        <f t="shared" si="157"/>
        <v>6</v>
      </c>
      <c r="AB177" s="73">
        <f t="shared" si="158"/>
        <v>10</v>
      </c>
      <c r="AC177" s="73">
        <f t="shared" si="159"/>
        <v>2</v>
      </c>
      <c r="AD177" s="73">
        <f t="shared" si="160"/>
        <v>9</v>
      </c>
      <c r="AE177" s="73">
        <f t="shared" si="161"/>
        <v>5</v>
      </c>
      <c r="AF177" s="73">
        <f t="shared" si="162"/>
        <v>15</v>
      </c>
      <c r="AG177" s="73">
        <f t="shared" si="163"/>
        <v>16</v>
      </c>
      <c r="AH177" s="73">
        <f t="shared" si="164"/>
        <v>17</v>
      </c>
      <c r="AI177" s="73">
        <f t="shared" si="165"/>
        <v>13</v>
      </c>
      <c r="AJ177" s="73">
        <f t="shared" si="166"/>
        <v>3</v>
      </c>
      <c r="AK177" s="73">
        <f t="shared" si="167"/>
        <v>14</v>
      </c>
      <c r="AL177" s="73">
        <f t="shared" si="168"/>
        <v>18</v>
      </c>
      <c r="AM177" s="73">
        <f t="shared" si="169"/>
        <v>20</v>
      </c>
      <c r="AN177" s="73">
        <f t="shared" si="170"/>
        <v>1</v>
      </c>
      <c r="AO177" s="73">
        <f t="shared" si="171"/>
        <v>11</v>
      </c>
      <c r="AP177" s="73">
        <f t="shared" si="172"/>
        <v>12</v>
      </c>
      <c r="AQ177" s="73">
        <f t="shared" si="173"/>
        <v>8</v>
      </c>
      <c r="AR177" s="73">
        <f t="shared" si="174"/>
        <v>19</v>
      </c>
      <c r="AS177" s="130">
        <f t="shared" si="135"/>
        <v>210</v>
      </c>
    </row>
    <row r="178" spans="1:46" s="7" customFormat="1" ht="18" customHeight="1" thickBot="1" x14ac:dyDescent="0.4">
      <c r="B178" s="3"/>
      <c r="C178" s="70">
        <f t="shared" si="113"/>
        <v>4</v>
      </c>
      <c r="D178" s="70">
        <f>E120</f>
        <v>13</v>
      </c>
      <c r="E178" s="70">
        <f>G120</f>
        <v>7</v>
      </c>
      <c r="F178" s="70">
        <f>I120</f>
        <v>3</v>
      </c>
      <c r="G178" s="70">
        <f>K120</f>
        <v>6</v>
      </c>
      <c r="H178" s="95">
        <f>M120</f>
        <v>14</v>
      </c>
      <c r="I178" s="70">
        <f>O120</f>
        <v>10</v>
      </c>
      <c r="J178" s="70">
        <f>Q120</f>
        <v>18</v>
      </c>
      <c r="K178" s="70">
        <f>S120</f>
        <v>2</v>
      </c>
      <c r="L178" s="70">
        <f>U120</f>
        <v>20</v>
      </c>
      <c r="M178" s="70">
        <f>D120</f>
        <v>9</v>
      </c>
      <c r="N178" s="70">
        <f>F120</f>
        <v>1</v>
      </c>
      <c r="O178" s="70">
        <f>H120</f>
        <v>5</v>
      </c>
      <c r="P178" s="70">
        <f>J120</f>
        <v>11</v>
      </c>
      <c r="Q178" s="70">
        <f>L120</f>
        <v>15</v>
      </c>
      <c r="R178" s="95">
        <f>N120</f>
        <v>12</v>
      </c>
      <c r="S178" s="70">
        <f>P120</f>
        <v>16</v>
      </c>
      <c r="T178" s="70">
        <f>R120</f>
        <v>8</v>
      </c>
      <c r="U178" s="70">
        <f>T120</f>
        <v>17</v>
      </c>
      <c r="V178" s="70">
        <f t="shared" si="132"/>
        <v>19</v>
      </c>
      <c r="W178" s="132">
        <f>SUM(C178:V178)</f>
        <v>210</v>
      </c>
      <c r="Y178" s="1" t="s">
        <v>262</v>
      </c>
      <c r="Z178" s="1" t="s">
        <v>262</v>
      </c>
      <c r="AA178" s="1" t="s">
        <v>262</v>
      </c>
      <c r="AB178" s="1" t="s">
        <v>262</v>
      </c>
      <c r="AC178" s="1" t="s">
        <v>262</v>
      </c>
      <c r="AD178" s="1" t="s">
        <v>262</v>
      </c>
      <c r="AE178" s="1" t="s">
        <v>262</v>
      </c>
      <c r="AF178" s="1" t="s">
        <v>262</v>
      </c>
      <c r="AG178" s="1" t="s">
        <v>262</v>
      </c>
      <c r="AH178" s="1" t="s">
        <v>262</v>
      </c>
      <c r="AI178" s="1" t="s">
        <v>262</v>
      </c>
      <c r="AJ178" s="1" t="s">
        <v>262</v>
      </c>
      <c r="AK178" s="1" t="s">
        <v>262</v>
      </c>
      <c r="AL178" s="1" t="s">
        <v>262</v>
      </c>
      <c r="AM178" s="1" t="s">
        <v>262</v>
      </c>
      <c r="AN178" s="1" t="s">
        <v>262</v>
      </c>
      <c r="AO178" s="1" t="s">
        <v>262</v>
      </c>
      <c r="AP178" s="1" t="s">
        <v>262</v>
      </c>
      <c r="AQ178" s="1" t="s">
        <v>262</v>
      </c>
      <c r="AR178" s="1" t="s">
        <v>262</v>
      </c>
      <c r="AS178" s="1"/>
      <c r="AT178"/>
    </row>
    <row r="179" spans="1:46" s="7" customFormat="1" ht="18" customHeight="1" x14ac:dyDescent="0.35">
      <c r="B179" s="3"/>
      <c r="C179" s="31" t="s">
        <v>304</v>
      </c>
      <c r="D179" s="31" t="s">
        <v>304</v>
      </c>
      <c r="E179" s="31" t="s">
        <v>304</v>
      </c>
      <c r="F179" s="31" t="s">
        <v>304</v>
      </c>
      <c r="G179" s="31" t="s">
        <v>304</v>
      </c>
      <c r="H179" s="31" t="s">
        <v>304</v>
      </c>
      <c r="I179" s="31" t="s">
        <v>304</v>
      </c>
      <c r="J179" s="31" t="s">
        <v>304</v>
      </c>
      <c r="K179" s="31" t="s">
        <v>304</v>
      </c>
      <c r="L179" s="31" t="s">
        <v>304</v>
      </c>
      <c r="M179" s="31" t="s">
        <v>304</v>
      </c>
      <c r="N179" s="31" t="s">
        <v>304</v>
      </c>
      <c r="O179" s="31" t="s">
        <v>304</v>
      </c>
      <c r="P179" s="31" t="s">
        <v>304</v>
      </c>
      <c r="Q179" s="31" t="s">
        <v>304</v>
      </c>
      <c r="R179" s="31" t="s">
        <v>304</v>
      </c>
      <c r="S179" s="31" t="s">
        <v>304</v>
      </c>
      <c r="T179" s="31" t="s">
        <v>304</v>
      </c>
      <c r="U179" s="31" t="s">
        <v>304</v>
      </c>
      <c r="V179" s="31" t="s">
        <v>304</v>
      </c>
      <c r="W179" s="138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137"/>
      <c r="AT179" s="120"/>
    </row>
    <row r="180" spans="1:46" ht="18" customHeight="1" thickBot="1" x14ac:dyDescent="0.4">
      <c r="B180" s="121" t="s">
        <v>182</v>
      </c>
      <c r="Y180" s="119"/>
      <c r="Z180" s="119"/>
      <c r="AA180" s="119"/>
      <c r="AB180" s="119"/>
      <c r="AC180" s="112"/>
      <c r="AD180" s="31"/>
      <c r="AE180" s="11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</row>
    <row r="181" spans="1:46" ht="18" customHeight="1" thickBot="1" x14ac:dyDescent="0.4">
      <c r="A181" s="1"/>
      <c r="B181" s="122"/>
      <c r="C181" s="21">
        <v>1</v>
      </c>
      <c r="D181" s="21">
        <v>2</v>
      </c>
      <c r="E181" s="21">
        <v>3</v>
      </c>
      <c r="F181" s="21">
        <v>4</v>
      </c>
      <c r="G181" s="21">
        <v>5</v>
      </c>
      <c r="H181" s="21">
        <v>6</v>
      </c>
      <c r="I181" s="21">
        <v>7</v>
      </c>
      <c r="J181" s="21">
        <v>8</v>
      </c>
      <c r="K181" s="21">
        <v>9</v>
      </c>
      <c r="L181" s="21">
        <v>10</v>
      </c>
      <c r="M181" s="21">
        <v>11</v>
      </c>
      <c r="N181" s="21">
        <v>12</v>
      </c>
      <c r="O181" s="21">
        <v>13</v>
      </c>
      <c r="P181" s="21">
        <v>14</v>
      </c>
      <c r="Q181" s="21">
        <v>15</v>
      </c>
      <c r="R181" s="21">
        <v>16</v>
      </c>
      <c r="S181" s="21">
        <v>17</v>
      </c>
      <c r="T181" s="21">
        <v>18</v>
      </c>
      <c r="U181" s="21">
        <v>19</v>
      </c>
      <c r="V181" s="21">
        <v>20</v>
      </c>
      <c r="Y181" s="21">
        <v>1</v>
      </c>
      <c r="Z181" s="21">
        <v>2</v>
      </c>
      <c r="AA181" s="21">
        <v>3</v>
      </c>
      <c r="AB181" s="21">
        <v>4</v>
      </c>
      <c r="AC181" s="21">
        <v>5</v>
      </c>
      <c r="AD181" s="21">
        <v>6</v>
      </c>
      <c r="AE181" s="21">
        <v>7</v>
      </c>
      <c r="AF181" s="21">
        <v>8</v>
      </c>
      <c r="AG181" s="21">
        <v>9</v>
      </c>
      <c r="AH181" s="21">
        <v>10</v>
      </c>
      <c r="AI181" s="21">
        <v>11</v>
      </c>
      <c r="AJ181" s="21">
        <v>12</v>
      </c>
      <c r="AK181" s="21">
        <v>13</v>
      </c>
      <c r="AL181" s="21">
        <v>14</v>
      </c>
      <c r="AM181" s="21">
        <v>15</v>
      </c>
      <c r="AN181" s="21">
        <v>16</v>
      </c>
      <c r="AO181" s="21">
        <v>17</v>
      </c>
      <c r="AP181" s="21">
        <v>18</v>
      </c>
      <c r="AQ181" s="21">
        <v>19</v>
      </c>
      <c r="AR181" s="21">
        <v>20</v>
      </c>
    </row>
    <row r="182" spans="1:46" ht="18" customHeight="1" x14ac:dyDescent="0.35">
      <c r="A182" s="1"/>
      <c r="B182" s="122"/>
      <c r="C182" s="113"/>
      <c r="D182" s="114" t="s">
        <v>75</v>
      </c>
      <c r="E182" s="123"/>
      <c r="F182" s="115"/>
      <c r="G182" s="113"/>
      <c r="H182" s="114" t="s">
        <v>76</v>
      </c>
      <c r="I182" s="123"/>
      <c r="J182" s="115"/>
      <c r="K182" s="113"/>
      <c r="L182" s="114" t="s">
        <v>77</v>
      </c>
      <c r="M182" s="123"/>
      <c r="N182" s="115"/>
      <c r="O182" s="113"/>
      <c r="P182" s="114" t="s">
        <v>78</v>
      </c>
      <c r="Q182" s="123"/>
      <c r="R182" s="115"/>
      <c r="S182" s="113"/>
      <c r="T182" s="114" t="s">
        <v>79</v>
      </c>
      <c r="U182" s="123"/>
      <c r="V182" s="115"/>
      <c r="Y182" s="113"/>
      <c r="Z182" s="114" t="s">
        <v>75</v>
      </c>
      <c r="AA182" s="123"/>
      <c r="AB182" s="115"/>
      <c r="AC182" s="113"/>
      <c r="AD182" s="114" t="s">
        <v>76</v>
      </c>
      <c r="AE182" s="123"/>
      <c r="AF182" s="115"/>
      <c r="AG182" s="113"/>
      <c r="AH182" s="114" t="s">
        <v>77</v>
      </c>
      <c r="AI182" s="123"/>
      <c r="AJ182" s="115"/>
      <c r="AK182" s="113"/>
      <c r="AL182" s="114" t="s">
        <v>78</v>
      </c>
      <c r="AM182" s="123"/>
      <c r="AN182" s="115"/>
      <c r="AO182" s="113"/>
      <c r="AP182" s="114" t="s">
        <v>79</v>
      </c>
      <c r="AQ182" s="123"/>
      <c r="AR182" s="115"/>
    </row>
    <row r="183" spans="1:46" ht="18" customHeight="1" thickBot="1" x14ac:dyDescent="0.4">
      <c r="C183" s="116"/>
      <c r="D183" s="117"/>
      <c r="E183" s="117"/>
      <c r="F183" s="118"/>
      <c r="G183" s="116"/>
      <c r="H183" s="117"/>
      <c r="I183" s="117"/>
      <c r="J183" s="118"/>
      <c r="K183" s="116"/>
      <c r="L183" s="117"/>
      <c r="M183" s="117"/>
      <c r="N183" s="118"/>
      <c r="O183" s="116"/>
      <c r="P183" s="117"/>
      <c r="Q183" s="117"/>
      <c r="R183" s="118"/>
      <c r="S183" s="116"/>
      <c r="T183" s="117"/>
      <c r="U183" s="117"/>
      <c r="V183" s="118"/>
      <c r="Y183" s="116"/>
      <c r="Z183" s="117"/>
      <c r="AA183" s="117"/>
      <c r="AB183" s="118"/>
      <c r="AC183" s="116"/>
      <c r="AD183" s="117"/>
      <c r="AE183" s="117"/>
      <c r="AF183" s="118"/>
      <c r="AG183" s="116"/>
      <c r="AH183" s="117"/>
      <c r="AI183" s="117"/>
      <c r="AJ183" s="118"/>
      <c r="AK183" s="116"/>
      <c r="AL183" s="117"/>
      <c r="AM183" s="117"/>
      <c r="AN183" s="118"/>
      <c r="AO183" s="116"/>
      <c r="AP183" s="117"/>
      <c r="AQ183" s="117"/>
      <c r="AR183" s="118"/>
    </row>
    <row r="184" spans="1:46" ht="18" customHeight="1" thickBot="1" x14ac:dyDescent="0.35">
      <c r="C184" s="70">
        <f t="shared" ref="C184:C215" si="175">C71</f>
        <v>3</v>
      </c>
      <c r="D184" s="70">
        <f t="shared" ref="D184:D215" si="176">K71</f>
        <v>9</v>
      </c>
      <c r="E184" s="70">
        <f t="shared" ref="E184:E215" si="177">S71</f>
        <v>17</v>
      </c>
      <c r="F184" s="70">
        <f t="shared" ref="F184:F215" si="178">D71</f>
        <v>6</v>
      </c>
      <c r="G184" s="70">
        <f t="shared" ref="G184:G215" si="179">L71</f>
        <v>4</v>
      </c>
      <c r="H184" s="70">
        <f t="shared" ref="H184:H215" si="180">T71</f>
        <v>18</v>
      </c>
      <c r="I184" s="70">
        <f t="shared" ref="I184:I215" si="181">E71</f>
        <v>12</v>
      </c>
      <c r="J184" s="70">
        <f t="shared" ref="J184:J215" si="182">M71</f>
        <v>15</v>
      </c>
      <c r="K184" s="70">
        <f t="shared" ref="K184:K215" si="183">U71</f>
        <v>19</v>
      </c>
      <c r="L184" s="70">
        <f t="shared" ref="L184:L215" si="184">F71</f>
        <v>7</v>
      </c>
      <c r="M184" s="70">
        <f t="shared" ref="M184:M215" si="185">N71</f>
        <v>10</v>
      </c>
      <c r="N184" s="70">
        <f t="shared" ref="N184:N215" si="186">V71</f>
        <v>20</v>
      </c>
      <c r="O184" s="70">
        <f t="shared" ref="O184:O215" si="187">G71</f>
        <v>1</v>
      </c>
      <c r="P184" s="70">
        <f t="shared" ref="P184:P215" si="188">O71</f>
        <v>11</v>
      </c>
      <c r="Q184" s="70">
        <f t="shared" ref="Q184:Q215" si="189">H71</f>
        <v>8</v>
      </c>
      <c r="R184" s="70">
        <f t="shared" ref="R184:R215" si="190">P71</f>
        <v>2</v>
      </c>
      <c r="S184" s="70">
        <f t="shared" ref="S184:S215" si="191">I71</f>
        <v>14</v>
      </c>
      <c r="T184" s="70">
        <f t="shared" ref="T184:T215" si="192">Q71</f>
        <v>13</v>
      </c>
      <c r="U184" s="70">
        <f t="shared" ref="U184:U215" si="193">J71</f>
        <v>5</v>
      </c>
      <c r="V184" s="70">
        <f t="shared" ref="V184:V215" si="194">R71</f>
        <v>16</v>
      </c>
      <c r="W184" s="131">
        <f>SUM(C184:V184)</f>
        <v>210</v>
      </c>
      <c r="Y184" s="70">
        <f t="shared" ref="Y184:Y215" si="195">C71</f>
        <v>3</v>
      </c>
      <c r="Z184" s="70">
        <f t="shared" ref="Z184:Z215" si="196">L71</f>
        <v>4</v>
      </c>
      <c r="AA184" s="70">
        <f t="shared" ref="AA184:AA215" si="197">U71</f>
        <v>19</v>
      </c>
      <c r="AB184" s="70">
        <f t="shared" ref="AB184:AB215" si="198">D71</f>
        <v>6</v>
      </c>
      <c r="AC184" s="70">
        <f t="shared" ref="AC184:AC215" si="199">M71</f>
        <v>15</v>
      </c>
      <c r="AD184" s="70">
        <f t="shared" ref="AD184:AD215" si="200">V71</f>
        <v>20</v>
      </c>
      <c r="AE184" s="70">
        <f t="shared" ref="AE184:AE215" si="201">E71</f>
        <v>12</v>
      </c>
      <c r="AF184" s="70">
        <f t="shared" ref="AF184:AF215" si="202">N71</f>
        <v>10</v>
      </c>
      <c r="AG184" s="70">
        <f t="shared" ref="AG184:AG215" si="203">F71</f>
        <v>7</v>
      </c>
      <c r="AH184" s="70">
        <f t="shared" ref="AH184:AH215" si="204">O71</f>
        <v>11</v>
      </c>
      <c r="AI184" s="70">
        <f t="shared" ref="AI184:AI215" si="205">G71</f>
        <v>1</v>
      </c>
      <c r="AJ184" s="70">
        <f t="shared" ref="AJ184:AJ215" si="206">P71</f>
        <v>2</v>
      </c>
      <c r="AK184" s="70">
        <f t="shared" ref="AK184:AK215" si="207">H71</f>
        <v>8</v>
      </c>
      <c r="AL184" s="70">
        <f t="shared" ref="AL184:AL215" si="208">Q71</f>
        <v>13</v>
      </c>
      <c r="AM184" s="70">
        <f t="shared" ref="AM184:AM215" si="209">I71</f>
        <v>14</v>
      </c>
      <c r="AN184" s="70">
        <f t="shared" ref="AN184:AN215" si="210">R71</f>
        <v>16</v>
      </c>
      <c r="AO184" s="70">
        <f t="shared" ref="AO184:AO215" si="211">J71</f>
        <v>5</v>
      </c>
      <c r="AP184" s="70">
        <f t="shared" ref="AP184:AP215" si="212">S71</f>
        <v>17</v>
      </c>
      <c r="AQ184" s="70">
        <f t="shared" ref="AQ184:AQ215" si="213">K71</f>
        <v>9</v>
      </c>
      <c r="AR184" s="70">
        <f t="shared" ref="AR184:AR215" si="214">T71</f>
        <v>18</v>
      </c>
      <c r="AS184" s="131">
        <f>SUM(Y184:AR184)</f>
        <v>210</v>
      </c>
    </row>
    <row r="185" spans="1:46" ht="18" customHeight="1" thickBot="1" x14ac:dyDescent="0.35">
      <c r="C185" s="70">
        <f t="shared" si="175"/>
        <v>6</v>
      </c>
      <c r="D185" s="70">
        <f t="shared" si="176"/>
        <v>1</v>
      </c>
      <c r="E185" s="70">
        <f t="shared" si="177"/>
        <v>17</v>
      </c>
      <c r="F185" s="70">
        <f t="shared" si="178"/>
        <v>3</v>
      </c>
      <c r="G185" s="70">
        <f t="shared" si="179"/>
        <v>7</v>
      </c>
      <c r="H185" s="70">
        <f t="shared" si="180"/>
        <v>18</v>
      </c>
      <c r="I185" s="70">
        <f t="shared" si="181"/>
        <v>9</v>
      </c>
      <c r="J185" s="70">
        <f t="shared" si="182"/>
        <v>2</v>
      </c>
      <c r="K185" s="70">
        <f t="shared" si="183"/>
        <v>19</v>
      </c>
      <c r="L185" s="70">
        <f t="shared" si="184"/>
        <v>4</v>
      </c>
      <c r="M185" s="70">
        <f t="shared" si="185"/>
        <v>14</v>
      </c>
      <c r="N185" s="70">
        <f t="shared" si="186"/>
        <v>20</v>
      </c>
      <c r="O185" s="70">
        <f t="shared" si="187"/>
        <v>10</v>
      </c>
      <c r="P185" s="70">
        <f t="shared" si="188"/>
        <v>12</v>
      </c>
      <c r="Q185" s="70">
        <f t="shared" si="189"/>
        <v>5</v>
      </c>
      <c r="R185" s="70">
        <f t="shared" si="190"/>
        <v>11</v>
      </c>
      <c r="S185" s="70">
        <f t="shared" si="191"/>
        <v>8</v>
      </c>
      <c r="T185" s="70">
        <f t="shared" si="192"/>
        <v>15</v>
      </c>
      <c r="U185" s="70">
        <f t="shared" si="193"/>
        <v>13</v>
      </c>
      <c r="V185" s="70">
        <f t="shared" si="194"/>
        <v>16</v>
      </c>
      <c r="W185" s="130">
        <f t="shared" ref="W185:W203" si="215">SUM(C185:V185)</f>
        <v>210</v>
      </c>
      <c r="Y185" s="70">
        <f t="shared" si="195"/>
        <v>6</v>
      </c>
      <c r="Z185" s="70">
        <f t="shared" si="196"/>
        <v>7</v>
      </c>
      <c r="AA185" s="70">
        <f t="shared" si="197"/>
        <v>19</v>
      </c>
      <c r="AB185" s="70">
        <f t="shared" si="198"/>
        <v>3</v>
      </c>
      <c r="AC185" s="70">
        <f t="shared" si="199"/>
        <v>2</v>
      </c>
      <c r="AD185" s="70">
        <f t="shared" si="200"/>
        <v>20</v>
      </c>
      <c r="AE185" s="70">
        <f t="shared" si="201"/>
        <v>9</v>
      </c>
      <c r="AF185" s="70">
        <f t="shared" si="202"/>
        <v>14</v>
      </c>
      <c r="AG185" s="70">
        <f t="shared" si="203"/>
        <v>4</v>
      </c>
      <c r="AH185" s="70">
        <f t="shared" si="204"/>
        <v>12</v>
      </c>
      <c r="AI185" s="70">
        <f t="shared" si="205"/>
        <v>10</v>
      </c>
      <c r="AJ185" s="70">
        <f t="shared" si="206"/>
        <v>11</v>
      </c>
      <c r="AK185" s="70">
        <f t="shared" si="207"/>
        <v>5</v>
      </c>
      <c r="AL185" s="70">
        <f t="shared" si="208"/>
        <v>15</v>
      </c>
      <c r="AM185" s="70">
        <f t="shared" si="209"/>
        <v>8</v>
      </c>
      <c r="AN185" s="70">
        <f t="shared" si="210"/>
        <v>16</v>
      </c>
      <c r="AO185" s="70">
        <f t="shared" si="211"/>
        <v>13</v>
      </c>
      <c r="AP185" s="70">
        <f t="shared" si="212"/>
        <v>17</v>
      </c>
      <c r="AQ185" s="70">
        <f t="shared" si="213"/>
        <v>1</v>
      </c>
      <c r="AR185" s="70">
        <f t="shared" si="214"/>
        <v>18</v>
      </c>
      <c r="AS185" s="131">
        <f t="shared" ref="AS185:AS203" si="216">SUM(Y185:AR185)</f>
        <v>210</v>
      </c>
    </row>
    <row r="186" spans="1:46" ht="18" customHeight="1" thickBot="1" x14ac:dyDescent="0.35">
      <c r="B186" s="187" t="s">
        <v>266</v>
      </c>
      <c r="C186" s="70">
        <f t="shared" si="175"/>
        <v>5</v>
      </c>
      <c r="D186" s="70">
        <f t="shared" si="176"/>
        <v>2</v>
      </c>
      <c r="E186" s="70">
        <f t="shared" si="177"/>
        <v>17</v>
      </c>
      <c r="F186" s="70">
        <f t="shared" si="178"/>
        <v>3</v>
      </c>
      <c r="G186" s="70">
        <f t="shared" si="179"/>
        <v>7</v>
      </c>
      <c r="H186" s="70">
        <f t="shared" si="180"/>
        <v>18</v>
      </c>
      <c r="I186" s="70">
        <f t="shared" si="181"/>
        <v>4</v>
      </c>
      <c r="J186" s="70">
        <f t="shared" si="182"/>
        <v>11</v>
      </c>
      <c r="K186" s="70">
        <f t="shared" si="183"/>
        <v>19</v>
      </c>
      <c r="L186" s="70">
        <f t="shared" si="184"/>
        <v>6</v>
      </c>
      <c r="M186" s="70">
        <f t="shared" si="185"/>
        <v>10</v>
      </c>
      <c r="N186" s="70">
        <f t="shared" si="186"/>
        <v>20</v>
      </c>
      <c r="O186" s="70">
        <f t="shared" si="187"/>
        <v>8</v>
      </c>
      <c r="P186" s="70">
        <f t="shared" si="188"/>
        <v>13</v>
      </c>
      <c r="Q186" s="70">
        <f t="shared" si="189"/>
        <v>9</v>
      </c>
      <c r="R186" s="70">
        <f t="shared" si="190"/>
        <v>12</v>
      </c>
      <c r="S186" s="70">
        <f t="shared" si="191"/>
        <v>14</v>
      </c>
      <c r="T186" s="70">
        <f t="shared" si="192"/>
        <v>15</v>
      </c>
      <c r="U186" s="70">
        <f t="shared" si="193"/>
        <v>1</v>
      </c>
      <c r="V186" s="70">
        <f t="shared" si="194"/>
        <v>16</v>
      </c>
      <c r="W186" s="130">
        <f t="shared" si="215"/>
        <v>210</v>
      </c>
      <c r="Y186" s="70">
        <f t="shared" si="195"/>
        <v>5</v>
      </c>
      <c r="Z186" s="70">
        <f t="shared" si="196"/>
        <v>7</v>
      </c>
      <c r="AA186" s="70">
        <f t="shared" si="197"/>
        <v>19</v>
      </c>
      <c r="AB186" s="70">
        <f t="shared" si="198"/>
        <v>3</v>
      </c>
      <c r="AC186" s="70">
        <f t="shared" si="199"/>
        <v>11</v>
      </c>
      <c r="AD186" s="70">
        <f t="shared" si="200"/>
        <v>20</v>
      </c>
      <c r="AE186" s="70">
        <f t="shared" si="201"/>
        <v>4</v>
      </c>
      <c r="AF186" s="70">
        <f t="shared" si="202"/>
        <v>10</v>
      </c>
      <c r="AG186" s="70">
        <f t="shared" si="203"/>
        <v>6</v>
      </c>
      <c r="AH186" s="70">
        <f t="shared" si="204"/>
        <v>13</v>
      </c>
      <c r="AI186" s="70">
        <f t="shared" si="205"/>
        <v>8</v>
      </c>
      <c r="AJ186" s="70">
        <f t="shared" si="206"/>
        <v>12</v>
      </c>
      <c r="AK186" s="70">
        <f t="shared" si="207"/>
        <v>9</v>
      </c>
      <c r="AL186" s="70">
        <f t="shared" si="208"/>
        <v>15</v>
      </c>
      <c r="AM186" s="70">
        <f t="shared" si="209"/>
        <v>14</v>
      </c>
      <c r="AN186" s="70">
        <f t="shared" si="210"/>
        <v>16</v>
      </c>
      <c r="AO186" s="70">
        <f t="shared" si="211"/>
        <v>1</v>
      </c>
      <c r="AP186" s="70">
        <f t="shared" si="212"/>
        <v>17</v>
      </c>
      <c r="AQ186" s="70">
        <f t="shared" si="213"/>
        <v>2</v>
      </c>
      <c r="AR186" s="70">
        <f t="shared" si="214"/>
        <v>18</v>
      </c>
      <c r="AS186" s="131">
        <f t="shared" si="216"/>
        <v>210</v>
      </c>
    </row>
    <row r="187" spans="1:46" ht="18" customHeight="1" thickBot="1" x14ac:dyDescent="0.35">
      <c r="B187" s="187"/>
      <c r="C187" s="70">
        <f t="shared" si="175"/>
        <v>7</v>
      </c>
      <c r="D187" s="70">
        <f t="shared" si="176"/>
        <v>12</v>
      </c>
      <c r="E187" s="70">
        <f t="shared" si="177"/>
        <v>2</v>
      </c>
      <c r="F187" s="70">
        <f t="shared" si="178"/>
        <v>6</v>
      </c>
      <c r="G187" s="70">
        <f t="shared" si="179"/>
        <v>4</v>
      </c>
      <c r="H187" s="70">
        <f t="shared" si="180"/>
        <v>17</v>
      </c>
      <c r="I187" s="70">
        <f t="shared" si="181"/>
        <v>15</v>
      </c>
      <c r="J187" s="70">
        <f t="shared" si="182"/>
        <v>10</v>
      </c>
      <c r="K187" s="70">
        <f t="shared" si="183"/>
        <v>20</v>
      </c>
      <c r="L187" s="70">
        <f t="shared" si="184"/>
        <v>11</v>
      </c>
      <c r="M187" s="70">
        <f t="shared" si="185"/>
        <v>16</v>
      </c>
      <c r="N187" s="70">
        <f t="shared" si="186"/>
        <v>19</v>
      </c>
      <c r="O187" s="70">
        <f t="shared" si="187"/>
        <v>14</v>
      </c>
      <c r="P187" s="70">
        <f t="shared" si="188"/>
        <v>13</v>
      </c>
      <c r="Q187" s="70">
        <f t="shared" si="189"/>
        <v>5</v>
      </c>
      <c r="R187" s="70">
        <f t="shared" si="190"/>
        <v>18</v>
      </c>
      <c r="S187" s="70">
        <f t="shared" si="191"/>
        <v>1</v>
      </c>
      <c r="T187" s="70">
        <f t="shared" si="192"/>
        <v>8</v>
      </c>
      <c r="U187" s="70">
        <f t="shared" si="193"/>
        <v>3</v>
      </c>
      <c r="V187" s="70">
        <f t="shared" si="194"/>
        <v>9</v>
      </c>
      <c r="W187" s="130">
        <f t="shared" si="215"/>
        <v>210</v>
      </c>
      <c r="Y187" s="70">
        <f t="shared" si="195"/>
        <v>7</v>
      </c>
      <c r="Z187" s="70">
        <f t="shared" si="196"/>
        <v>4</v>
      </c>
      <c r="AA187" s="70">
        <f t="shared" si="197"/>
        <v>20</v>
      </c>
      <c r="AB187" s="70">
        <f t="shared" si="198"/>
        <v>6</v>
      </c>
      <c r="AC187" s="70">
        <f t="shared" si="199"/>
        <v>10</v>
      </c>
      <c r="AD187" s="70">
        <f t="shared" si="200"/>
        <v>19</v>
      </c>
      <c r="AE187" s="70">
        <f t="shared" si="201"/>
        <v>15</v>
      </c>
      <c r="AF187" s="70">
        <f t="shared" si="202"/>
        <v>16</v>
      </c>
      <c r="AG187" s="70">
        <f t="shared" si="203"/>
        <v>11</v>
      </c>
      <c r="AH187" s="70">
        <f t="shared" si="204"/>
        <v>13</v>
      </c>
      <c r="AI187" s="70">
        <f t="shared" si="205"/>
        <v>14</v>
      </c>
      <c r="AJ187" s="70">
        <f t="shared" si="206"/>
        <v>18</v>
      </c>
      <c r="AK187" s="70">
        <f t="shared" si="207"/>
        <v>5</v>
      </c>
      <c r="AL187" s="70">
        <f t="shared" si="208"/>
        <v>8</v>
      </c>
      <c r="AM187" s="70">
        <f t="shared" si="209"/>
        <v>1</v>
      </c>
      <c r="AN187" s="70">
        <f t="shared" si="210"/>
        <v>9</v>
      </c>
      <c r="AO187" s="70">
        <f t="shared" si="211"/>
        <v>3</v>
      </c>
      <c r="AP187" s="70">
        <f t="shared" si="212"/>
        <v>2</v>
      </c>
      <c r="AQ187" s="70">
        <f t="shared" si="213"/>
        <v>12</v>
      </c>
      <c r="AR187" s="70">
        <f t="shared" si="214"/>
        <v>17</v>
      </c>
      <c r="AS187" s="131">
        <f t="shared" si="216"/>
        <v>210</v>
      </c>
    </row>
    <row r="188" spans="1:46" ht="18" customHeight="1" thickBot="1" x14ac:dyDescent="0.35">
      <c r="C188" s="70">
        <f t="shared" si="175"/>
        <v>7</v>
      </c>
      <c r="D188" s="70">
        <f t="shared" si="176"/>
        <v>12</v>
      </c>
      <c r="E188" s="70">
        <f t="shared" si="177"/>
        <v>17</v>
      </c>
      <c r="F188" s="70">
        <f t="shared" si="178"/>
        <v>10</v>
      </c>
      <c r="G188" s="70">
        <f t="shared" si="179"/>
        <v>1</v>
      </c>
      <c r="H188" s="70">
        <f t="shared" si="180"/>
        <v>18</v>
      </c>
      <c r="I188" s="70">
        <f t="shared" si="181"/>
        <v>3</v>
      </c>
      <c r="J188" s="70">
        <f t="shared" si="182"/>
        <v>9</v>
      </c>
      <c r="K188" s="70">
        <f t="shared" si="183"/>
        <v>19</v>
      </c>
      <c r="L188" s="70">
        <f t="shared" si="184"/>
        <v>4</v>
      </c>
      <c r="M188" s="70">
        <f t="shared" si="185"/>
        <v>14</v>
      </c>
      <c r="N188" s="70">
        <f t="shared" si="186"/>
        <v>20</v>
      </c>
      <c r="O188" s="70">
        <f t="shared" si="187"/>
        <v>2</v>
      </c>
      <c r="P188" s="70">
        <f t="shared" si="188"/>
        <v>8</v>
      </c>
      <c r="Q188" s="70">
        <f t="shared" si="189"/>
        <v>6</v>
      </c>
      <c r="R188" s="70">
        <f t="shared" si="190"/>
        <v>13</v>
      </c>
      <c r="S188" s="70">
        <f t="shared" si="191"/>
        <v>5</v>
      </c>
      <c r="T188" s="70">
        <f t="shared" si="192"/>
        <v>11</v>
      </c>
      <c r="U188" s="70">
        <f t="shared" si="193"/>
        <v>15</v>
      </c>
      <c r="V188" s="70">
        <f t="shared" si="194"/>
        <v>16</v>
      </c>
      <c r="W188" s="130">
        <f t="shared" si="215"/>
        <v>210</v>
      </c>
      <c r="Y188" s="70">
        <f t="shared" si="195"/>
        <v>7</v>
      </c>
      <c r="Z188" s="70">
        <f t="shared" si="196"/>
        <v>1</v>
      </c>
      <c r="AA188" s="70">
        <f t="shared" si="197"/>
        <v>19</v>
      </c>
      <c r="AB188" s="70">
        <f t="shared" si="198"/>
        <v>10</v>
      </c>
      <c r="AC188" s="70">
        <f t="shared" si="199"/>
        <v>9</v>
      </c>
      <c r="AD188" s="70">
        <f t="shared" si="200"/>
        <v>20</v>
      </c>
      <c r="AE188" s="70">
        <f t="shared" si="201"/>
        <v>3</v>
      </c>
      <c r="AF188" s="70">
        <f t="shared" si="202"/>
        <v>14</v>
      </c>
      <c r="AG188" s="70">
        <f t="shared" si="203"/>
        <v>4</v>
      </c>
      <c r="AH188" s="70">
        <f t="shared" si="204"/>
        <v>8</v>
      </c>
      <c r="AI188" s="70">
        <f t="shared" si="205"/>
        <v>2</v>
      </c>
      <c r="AJ188" s="70">
        <f t="shared" si="206"/>
        <v>13</v>
      </c>
      <c r="AK188" s="70">
        <f t="shared" si="207"/>
        <v>6</v>
      </c>
      <c r="AL188" s="70">
        <f t="shared" si="208"/>
        <v>11</v>
      </c>
      <c r="AM188" s="70">
        <f t="shared" si="209"/>
        <v>5</v>
      </c>
      <c r="AN188" s="70">
        <f t="shared" si="210"/>
        <v>16</v>
      </c>
      <c r="AO188" s="70">
        <f t="shared" si="211"/>
        <v>15</v>
      </c>
      <c r="AP188" s="70">
        <f t="shared" si="212"/>
        <v>17</v>
      </c>
      <c r="AQ188" s="70">
        <f t="shared" si="213"/>
        <v>12</v>
      </c>
      <c r="AR188" s="70">
        <f t="shared" si="214"/>
        <v>18</v>
      </c>
      <c r="AS188" s="131">
        <f t="shared" si="216"/>
        <v>210</v>
      </c>
    </row>
    <row r="189" spans="1:46" ht="18" customHeight="1" thickBot="1" x14ac:dyDescent="0.35">
      <c r="C189" s="70">
        <f t="shared" si="175"/>
        <v>6</v>
      </c>
      <c r="D189" s="70">
        <f t="shared" si="176"/>
        <v>1</v>
      </c>
      <c r="E189" s="70">
        <f t="shared" si="177"/>
        <v>17</v>
      </c>
      <c r="F189" s="70">
        <f t="shared" si="178"/>
        <v>3</v>
      </c>
      <c r="G189" s="70">
        <f t="shared" si="179"/>
        <v>7</v>
      </c>
      <c r="H189" s="70">
        <f t="shared" si="180"/>
        <v>18</v>
      </c>
      <c r="I189" s="70">
        <f t="shared" si="181"/>
        <v>9</v>
      </c>
      <c r="J189" s="70">
        <f t="shared" si="182"/>
        <v>2</v>
      </c>
      <c r="K189" s="70">
        <f t="shared" si="183"/>
        <v>19</v>
      </c>
      <c r="L189" s="70">
        <f t="shared" si="184"/>
        <v>4</v>
      </c>
      <c r="M189" s="70">
        <f t="shared" si="185"/>
        <v>14</v>
      </c>
      <c r="N189" s="70">
        <f t="shared" si="186"/>
        <v>20</v>
      </c>
      <c r="O189" s="70">
        <f t="shared" si="187"/>
        <v>10</v>
      </c>
      <c r="P189" s="70">
        <f t="shared" si="188"/>
        <v>12</v>
      </c>
      <c r="Q189" s="70">
        <f t="shared" si="189"/>
        <v>5</v>
      </c>
      <c r="R189" s="70">
        <f t="shared" si="190"/>
        <v>11</v>
      </c>
      <c r="S189" s="70">
        <f t="shared" si="191"/>
        <v>8</v>
      </c>
      <c r="T189" s="70">
        <f t="shared" si="192"/>
        <v>15</v>
      </c>
      <c r="U189" s="70">
        <f t="shared" si="193"/>
        <v>13</v>
      </c>
      <c r="V189" s="70">
        <f t="shared" si="194"/>
        <v>16</v>
      </c>
      <c r="W189" s="130">
        <f t="shared" si="215"/>
        <v>210</v>
      </c>
      <c r="Y189" s="70">
        <f t="shared" si="195"/>
        <v>6</v>
      </c>
      <c r="Z189" s="70">
        <f t="shared" si="196"/>
        <v>7</v>
      </c>
      <c r="AA189" s="70">
        <f t="shared" si="197"/>
        <v>19</v>
      </c>
      <c r="AB189" s="70">
        <f t="shared" si="198"/>
        <v>3</v>
      </c>
      <c r="AC189" s="70">
        <f t="shared" si="199"/>
        <v>2</v>
      </c>
      <c r="AD189" s="70">
        <f t="shared" si="200"/>
        <v>20</v>
      </c>
      <c r="AE189" s="70">
        <f t="shared" si="201"/>
        <v>9</v>
      </c>
      <c r="AF189" s="70">
        <f t="shared" si="202"/>
        <v>14</v>
      </c>
      <c r="AG189" s="70">
        <f t="shared" si="203"/>
        <v>4</v>
      </c>
      <c r="AH189" s="70">
        <f t="shared" si="204"/>
        <v>12</v>
      </c>
      <c r="AI189" s="70">
        <f t="shared" si="205"/>
        <v>10</v>
      </c>
      <c r="AJ189" s="70">
        <f t="shared" si="206"/>
        <v>11</v>
      </c>
      <c r="AK189" s="70">
        <f t="shared" si="207"/>
        <v>5</v>
      </c>
      <c r="AL189" s="70">
        <f t="shared" si="208"/>
        <v>15</v>
      </c>
      <c r="AM189" s="70">
        <f t="shared" si="209"/>
        <v>8</v>
      </c>
      <c r="AN189" s="70">
        <f t="shared" si="210"/>
        <v>16</v>
      </c>
      <c r="AO189" s="70">
        <f t="shared" si="211"/>
        <v>13</v>
      </c>
      <c r="AP189" s="70">
        <f t="shared" si="212"/>
        <v>17</v>
      </c>
      <c r="AQ189" s="70">
        <f t="shared" si="213"/>
        <v>1</v>
      </c>
      <c r="AR189" s="70">
        <f t="shared" si="214"/>
        <v>18</v>
      </c>
      <c r="AS189" s="131">
        <f t="shared" si="216"/>
        <v>210</v>
      </c>
    </row>
    <row r="190" spans="1:46" ht="18" customHeight="1" thickBot="1" x14ac:dyDescent="0.35">
      <c r="C190" s="70">
        <f t="shared" si="175"/>
        <v>1</v>
      </c>
      <c r="D190" s="70">
        <f t="shared" si="176"/>
        <v>13</v>
      </c>
      <c r="E190" s="70">
        <f t="shared" si="177"/>
        <v>17</v>
      </c>
      <c r="F190" s="70">
        <f t="shared" si="178"/>
        <v>4</v>
      </c>
      <c r="G190" s="70">
        <f t="shared" si="179"/>
        <v>8</v>
      </c>
      <c r="H190" s="70">
        <f t="shared" si="180"/>
        <v>18</v>
      </c>
      <c r="I190" s="70">
        <f t="shared" si="181"/>
        <v>7</v>
      </c>
      <c r="J190" s="70">
        <f t="shared" si="182"/>
        <v>12</v>
      </c>
      <c r="K190" s="70">
        <f t="shared" si="183"/>
        <v>19</v>
      </c>
      <c r="L190" s="70">
        <f t="shared" si="184"/>
        <v>3</v>
      </c>
      <c r="M190" s="70">
        <f t="shared" si="185"/>
        <v>11</v>
      </c>
      <c r="N190" s="70">
        <f t="shared" si="186"/>
        <v>20</v>
      </c>
      <c r="O190" s="70">
        <f t="shared" si="187"/>
        <v>5</v>
      </c>
      <c r="P190" s="70">
        <f t="shared" si="188"/>
        <v>10</v>
      </c>
      <c r="Q190" s="70">
        <f t="shared" si="189"/>
        <v>2</v>
      </c>
      <c r="R190" s="70">
        <f t="shared" si="190"/>
        <v>14</v>
      </c>
      <c r="S190" s="70">
        <f t="shared" si="191"/>
        <v>6</v>
      </c>
      <c r="T190" s="70">
        <f t="shared" si="192"/>
        <v>15</v>
      </c>
      <c r="U190" s="70">
        <f t="shared" si="193"/>
        <v>9</v>
      </c>
      <c r="V190" s="70">
        <f t="shared" si="194"/>
        <v>16</v>
      </c>
      <c r="W190" s="130">
        <f t="shared" si="215"/>
        <v>210</v>
      </c>
      <c r="X190" s="187" t="s">
        <v>267</v>
      </c>
      <c r="Y190" s="70">
        <f t="shared" si="195"/>
        <v>1</v>
      </c>
      <c r="Z190" s="70">
        <f t="shared" si="196"/>
        <v>8</v>
      </c>
      <c r="AA190" s="70">
        <f t="shared" si="197"/>
        <v>19</v>
      </c>
      <c r="AB190" s="70">
        <f t="shared" si="198"/>
        <v>4</v>
      </c>
      <c r="AC190" s="70">
        <f t="shared" si="199"/>
        <v>12</v>
      </c>
      <c r="AD190" s="70">
        <f t="shared" si="200"/>
        <v>20</v>
      </c>
      <c r="AE190" s="70">
        <f t="shared" si="201"/>
        <v>7</v>
      </c>
      <c r="AF190" s="70">
        <f t="shared" si="202"/>
        <v>11</v>
      </c>
      <c r="AG190" s="70">
        <f t="shared" si="203"/>
        <v>3</v>
      </c>
      <c r="AH190" s="70">
        <f t="shared" si="204"/>
        <v>10</v>
      </c>
      <c r="AI190" s="70">
        <f t="shared" si="205"/>
        <v>5</v>
      </c>
      <c r="AJ190" s="70">
        <f t="shared" si="206"/>
        <v>14</v>
      </c>
      <c r="AK190" s="70">
        <f t="shared" si="207"/>
        <v>2</v>
      </c>
      <c r="AL190" s="70">
        <f t="shared" si="208"/>
        <v>15</v>
      </c>
      <c r="AM190" s="70">
        <f t="shared" si="209"/>
        <v>6</v>
      </c>
      <c r="AN190" s="70">
        <f t="shared" si="210"/>
        <v>16</v>
      </c>
      <c r="AO190" s="70">
        <f t="shared" si="211"/>
        <v>9</v>
      </c>
      <c r="AP190" s="70">
        <f t="shared" si="212"/>
        <v>17</v>
      </c>
      <c r="AQ190" s="70">
        <f t="shared" si="213"/>
        <v>13</v>
      </c>
      <c r="AR190" s="70">
        <f t="shared" si="214"/>
        <v>18</v>
      </c>
      <c r="AS190" s="131">
        <f t="shared" si="216"/>
        <v>210</v>
      </c>
    </row>
    <row r="191" spans="1:46" ht="18" customHeight="1" thickBot="1" x14ac:dyDescent="0.35">
      <c r="C191" s="70">
        <f t="shared" si="175"/>
        <v>4</v>
      </c>
      <c r="D191" s="70">
        <f t="shared" si="176"/>
        <v>3</v>
      </c>
      <c r="E191" s="70">
        <f t="shared" si="177"/>
        <v>17</v>
      </c>
      <c r="F191" s="70">
        <f t="shared" si="178"/>
        <v>9</v>
      </c>
      <c r="G191" s="70">
        <f t="shared" si="179"/>
        <v>11</v>
      </c>
      <c r="H191" s="70">
        <f t="shared" si="180"/>
        <v>18</v>
      </c>
      <c r="I191" s="70">
        <f t="shared" si="181"/>
        <v>13</v>
      </c>
      <c r="J191" s="70">
        <f t="shared" si="182"/>
        <v>8</v>
      </c>
      <c r="K191" s="70">
        <f t="shared" si="183"/>
        <v>19</v>
      </c>
      <c r="L191" s="70">
        <f t="shared" si="184"/>
        <v>7</v>
      </c>
      <c r="M191" s="70">
        <f t="shared" si="185"/>
        <v>10</v>
      </c>
      <c r="N191" s="70">
        <f t="shared" si="186"/>
        <v>20</v>
      </c>
      <c r="O191" s="70">
        <f t="shared" si="187"/>
        <v>12</v>
      </c>
      <c r="P191" s="70">
        <f t="shared" si="188"/>
        <v>14</v>
      </c>
      <c r="Q191" s="70">
        <f t="shared" si="189"/>
        <v>6</v>
      </c>
      <c r="R191" s="70">
        <f t="shared" si="190"/>
        <v>15</v>
      </c>
      <c r="S191" s="70">
        <f t="shared" si="191"/>
        <v>1</v>
      </c>
      <c r="T191" s="70">
        <f t="shared" si="192"/>
        <v>2</v>
      </c>
      <c r="U191" s="70">
        <f t="shared" si="193"/>
        <v>5</v>
      </c>
      <c r="V191" s="70">
        <f t="shared" si="194"/>
        <v>16</v>
      </c>
      <c r="W191" s="130">
        <f t="shared" si="215"/>
        <v>210</v>
      </c>
      <c r="X191" s="187"/>
      <c r="Y191" s="70">
        <f t="shared" si="195"/>
        <v>4</v>
      </c>
      <c r="Z191" s="70">
        <f t="shared" si="196"/>
        <v>11</v>
      </c>
      <c r="AA191" s="70">
        <f t="shared" si="197"/>
        <v>19</v>
      </c>
      <c r="AB191" s="70">
        <f t="shared" si="198"/>
        <v>9</v>
      </c>
      <c r="AC191" s="70">
        <f t="shared" si="199"/>
        <v>8</v>
      </c>
      <c r="AD191" s="70">
        <f t="shared" si="200"/>
        <v>20</v>
      </c>
      <c r="AE191" s="70">
        <f t="shared" si="201"/>
        <v>13</v>
      </c>
      <c r="AF191" s="70">
        <f t="shared" si="202"/>
        <v>10</v>
      </c>
      <c r="AG191" s="70">
        <f t="shared" si="203"/>
        <v>7</v>
      </c>
      <c r="AH191" s="70">
        <f t="shared" si="204"/>
        <v>14</v>
      </c>
      <c r="AI191" s="70">
        <f t="shared" si="205"/>
        <v>12</v>
      </c>
      <c r="AJ191" s="70">
        <f t="shared" si="206"/>
        <v>15</v>
      </c>
      <c r="AK191" s="70">
        <f t="shared" si="207"/>
        <v>6</v>
      </c>
      <c r="AL191" s="70">
        <f t="shared" si="208"/>
        <v>2</v>
      </c>
      <c r="AM191" s="70">
        <f t="shared" si="209"/>
        <v>1</v>
      </c>
      <c r="AN191" s="70">
        <f t="shared" si="210"/>
        <v>16</v>
      </c>
      <c r="AO191" s="70">
        <f t="shared" si="211"/>
        <v>5</v>
      </c>
      <c r="AP191" s="70">
        <f t="shared" si="212"/>
        <v>17</v>
      </c>
      <c r="AQ191" s="70">
        <f t="shared" si="213"/>
        <v>3</v>
      </c>
      <c r="AR191" s="70">
        <f t="shared" si="214"/>
        <v>18</v>
      </c>
      <c r="AS191" s="131">
        <f t="shared" si="216"/>
        <v>210</v>
      </c>
    </row>
    <row r="192" spans="1:46" ht="18" customHeight="1" thickBot="1" x14ac:dyDescent="0.35">
      <c r="C192" s="70">
        <f t="shared" si="175"/>
        <v>4</v>
      </c>
      <c r="D192" s="70">
        <f t="shared" si="176"/>
        <v>12</v>
      </c>
      <c r="E192" s="70">
        <f t="shared" si="177"/>
        <v>17</v>
      </c>
      <c r="F192" s="70">
        <f t="shared" si="178"/>
        <v>9</v>
      </c>
      <c r="G192" s="70">
        <f t="shared" si="179"/>
        <v>6</v>
      </c>
      <c r="H192" s="70">
        <f t="shared" si="180"/>
        <v>18</v>
      </c>
      <c r="I192" s="70">
        <f t="shared" si="181"/>
        <v>13</v>
      </c>
      <c r="J192" s="70">
        <f t="shared" si="182"/>
        <v>8</v>
      </c>
      <c r="K192" s="70">
        <f t="shared" si="183"/>
        <v>19</v>
      </c>
      <c r="L192" s="70">
        <f t="shared" si="184"/>
        <v>1</v>
      </c>
      <c r="M192" s="70">
        <f t="shared" si="185"/>
        <v>10</v>
      </c>
      <c r="N192" s="70">
        <f t="shared" si="186"/>
        <v>20</v>
      </c>
      <c r="O192" s="70">
        <f t="shared" si="187"/>
        <v>7</v>
      </c>
      <c r="P192" s="70">
        <f t="shared" si="188"/>
        <v>15</v>
      </c>
      <c r="Q192" s="70">
        <f t="shared" si="189"/>
        <v>5</v>
      </c>
      <c r="R192" s="70">
        <f t="shared" si="190"/>
        <v>14</v>
      </c>
      <c r="S192" s="70">
        <f t="shared" si="191"/>
        <v>3</v>
      </c>
      <c r="T192" s="70">
        <f t="shared" si="192"/>
        <v>2</v>
      </c>
      <c r="U192" s="70">
        <f t="shared" si="193"/>
        <v>11</v>
      </c>
      <c r="V192" s="70">
        <f t="shared" si="194"/>
        <v>16</v>
      </c>
      <c r="W192" s="130">
        <f t="shared" si="215"/>
        <v>210</v>
      </c>
      <c r="Y192" s="70">
        <f t="shared" si="195"/>
        <v>4</v>
      </c>
      <c r="Z192" s="70">
        <f t="shared" si="196"/>
        <v>6</v>
      </c>
      <c r="AA192" s="70">
        <f t="shared" si="197"/>
        <v>19</v>
      </c>
      <c r="AB192" s="70">
        <f t="shared" si="198"/>
        <v>9</v>
      </c>
      <c r="AC192" s="70">
        <f t="shared" si="199"/>
        <v>8</v>
      </c>
      <c r="AD192" s="70">
        <f t="shared" si="200"/>
        <v>20</v>
      </c>
      <c r="AE192" s="70">
        <f t="shared" si="201"/>
        <v>13</v>
      </c>
      <c r="AF192" s="70">
        <f t="shared" si="202"/>
        <v>10</v>
      </c>
      <c r="AG192" s="70">
        <f t="shared" si="203"/>
        <v>1</v>
      </c>
      <c r="AH192" s="70">
        <f t="shared" si="204"/>
        <v>15</v>
      </c>
      <c r="AI192" s="70">
        <f t="shared" si="205"/>
        <v>7</v>
      </c>
      <c r="AJ192" s="70">
        <f t="shared" si="206"/>
        <v>14</v>
      </c>
      <c r="AK192" s="70">
        <f t="shared" si="207"/>
        <v>5</v>
      </c>
      <c r="AL192" s="70">
        <f t="shared" si="208"/>
        <v>2</v>
      </c>
      <c r="AM192" s="70">
        <f t="shared" si="209"/>
        <v>3</v>
      </c>
      <c r="AN192" s="70">
        <f t="shared" si="210"/>
        <v>16</v>
      </c>
      <c r="AO192" s="70">
        <f t="shared" si="211"/>
        <v>11</v>
      </c>
      <c r="AP192" s="70">
        <f t="shared" si="212"/>
        <v>17</v>
      </c>
      <c r="AQ192" s="70">
        <f t="shared" si="213"/>
        <v>12</v>
      </c>
      <c r="AR192" s="70">
        <f t="shared" si="214"/>
        <v>18</v>
      </c>
      <c r="AS192" s="131">
        <f t="shared" si="216"/>
        <v>210</v>
      </c>
    </row>
    <row r="193" spans="2:45" ht="18" customHeight="1" thickBot="1" x14ac:dyDescent="0.35">
      <c r="C193" s="70">
        <f t="shared" si="175"/>
        <v>13</v>
      </c>
      <c r="D193" s="70">
        <f t="shared" si="176"/>
        <v>6</v>
      </c>
      <c r="E193" s="70">
        <f t="shared" si="177"/>
        <v>17</v>
      </c>
      <c r="F193" s="70">
        <f t="shared" si="178"/>
        <v>7</v>
      </c>
      <c r="G193" s="70">
        <f t="shared" si="179"/>
        <v>2</v>
      </c>
      <c r="H193" s="70">
        <f t="shared" si="180"/>
        <v>18</v>
      </c>
      <c r="I193" s="70">
        <f t="shared" si="181"/>
        <v>1</v>
      </c>
      <c r="J193" s="70">
        <f t="shared" si="182"/>
        <v>10</v>
      </c>
      <c r="K193" s="70">
        <f t="shared" si="183"/>
        <v>19</v>
      </c>
      <c r="L193" s="70">
        <f t="shared" si="184"/>
        <v>4</v>
      </c>
      <c r="M193" s="70">
        <f t="shared" si="185"/>
        <v>14</v>
      </c>
      <c r="N193" s="70">
        <f t="shared" si="186"/>
        <v>20</v>
      </c>
      <c r="O193" s="70">
        <f t="shared" si="187"/>
        <v>8</v>
      </c>
      <c r="P193" s="70">
        <f t="shared" si="188"/>
        <v>11</v>
      </c>
      <c r="Q193" s="70">
        <f t="shared" si="189"/>
        <v>9</v>
      </c>
      <c r="R193" s="70">
        <f t="shared" si="190"/>
        <v>12</v>
      </c>
      <c r="S193" s="70">
        <f t="shared" si="191"/>
        <v>5</v>
      </c>
      <c r="T193" s="70">
        <f t="shared" si="192"/>
        <v>15</v>
      </c>
      <c r="U193" s="70">
        <f t="shared" si="193"/>
        <v>3</v>
      </c>
      <c r="V193" s="70">
        <f t="shared" si="194"/>
        <v>16</v>
      </c>
      <c r="W193" s="130">
        <f t="shared" si="215"/>
        <v>210</v>
      </c>
      <c r="Y193" s="70">
        <f t="shared" si="195"/>
        <v>13</v>
      </c>
      <c r="Z193" s="70">
        <f t="shared" si="196"/>
        <v>2</v>
      </c>
      <c r="AA193" s="70">
        <f t="shared" si="197"/>
        <v>19</v>
      </c>
      <c r="AB193" s="70">
        <f t="shared" si="198"/>
        <v>7</v>
      </c>
      <c r="AC193" s="70">
        <f t="shared" si="199"/>
        <v>10</v>
      </c>
      <c r="AD193" s="70">
        <f t="shared" si="200"/>
        <v>20</v>
      </c>
      <c r="AE193" s="70">
        <f t="shared" si="201"/>
        <v>1</v>
      </c>
      <c r="AF193" s="70">
        <f t="shared" si="202"/>
        <v>14</v>
      </c>
      <c r="AG193" s="70">
        <f t="shared" si="203"/>
        <v>4</v>
      </c>
      <c r="AH193" s="70">
        <f t="shared" si="204"/>
        <v>11</v>
      </c>
      <c r="AI193" s="70">
        <f t="shared" si="205"/>
        <v>8</v>
      </c>
      <c r="AJ193" s="70">
        <f t="shared" si="206"/>
        <v>12</v>
      </c>
      <c r="AK193" s="70">
        <f t="shared" si="207"/>
        <v>9</v>
      </c>
      <c r="AL193" s="70">
        <f t="shared" si="208"/>
        <v>15</v>
      </c>
      <c r="AM193" s="70">
        <f t="shared" si="209"/>
        <v>5</v>
      </c>
      <c r="AN193" s="70">
        <f t="shared" si="210"/>
        <v>16</v>
      </c>
      <c r="AO193" s="70">
        <f t="shared" si="211"/>
        <v>3</v>
      </c>
      <c r="AP193" s="70">
        <f t="shared" si="212"/>
        <v>17</v>
      </c>
      <c r="AQ193" s="70">
        <f t="shared" si="213"/>
        <v>6</v>
      </c>
      <c r="AR193" s="70">
        <f t="shared" si="214"/>
        <v>18</v>
      </c>
      <c r="AS193" s="131">
        <f t="shared" si="216"/>
        <v>210</v>
      </c>
    </row>
    <row r="194" spans="2:45" ht="18" customHeight="1" thickBot="1" x14ac:dyDescent="0.35">
      <c r="C194" s="70">
        <f t="shared" si="175"/>
        <v>4</v>
      </c>
      <c r="D194" s="70">
        <f t="shared" si="176"/>
        <v>6</v>
      </c>
      <c r="E194" s="70">
        <f t="shared" si="177"/>
        <v>17</v>
      </c>
      <c r="F194" s="70">
        <f t="shared" si="178"/>
        <v>9</v>
      </c>
      <c r="G194" s="70">
        <f t="shared" si="179"/>
        <v>11</v>
      </c>
      <c r="H194" s="70">
        <f t="shared" si="180"/>
        <v>18</v>
      </c>
      <c r="I194" s="70">
        <f t="shared" si="181"/>
        <v>13</v>
      </c>
      <c r="J194" s="70">
        <f t="shared" si="182"/>
        <v>8</v>
      </c>
      <c r="K194" s="70">
        <f t="shared" si="183"/>
        <v>19</v>
      </c>
      <c r="L194" s="70">
        <f t="shared" si="184"/>
        <v>7</v>
      </c>
      <c r="M194" s="70">
        <f t="shared" si="185"/>
        <v>10</v>
      </c>
      <c r="N194" s="70">
        <f t="shared" si="186"/>
        <v>20</v>
      </c>
      <c r="O194" s="70">
        <f t="shared" si="187"/>
        <v>1</v>
      </c>
      <c r="P194" s="70">
        <f t="shared" si="188"/>
        <v>14</v>
      </c>
      <c r="Q194" s="70">
        <f t="shared" si="189"/>
        <v>5</v>
      </c>
      <c r="R194" s="70">
        <f t="shared" si="190"/>
        <v>15</v>
      </c>
      <c r="S194" s="70">
        <f t="shared" si="191"/>
        <v>3</v>
      </c>
      <c r="T194" s="70">
        <f t="shared" si="192"/>
        <v>2</v>
      </c>
      <c r="U194" s="70">
        <f t="shared" si="193"/>
        <v>12</v>
      </c>
      <c r="V194" s="70">
        <f t="shared" si="194"/>
        <v>16</v>
      </c>
      <c r="W194" s="130">
        <f t="shared" si="215"/>
        <v>210</v>
      </c>
      <c r="Y194" s="70">
        <f t="shared" si="195"/>
        <v>4</v>
      </c>
      <c r="Z194" s="70">
        <f t="shared" si="196"/>
        <v>11</v>
      </c>
      <c r="AA194" s="70">
        <f t="shared" si="197"/>
        <v>19</v>
      </c>
      <c r="AB194" s="70">
        <f t="shared" si="198"/>
        <v>9</v>
      </c>
      <c r="AC194" s="70">
        <f t="shared" si="199"/>
        <v>8</v>
      </c>
      <c r="AD194" s="70">
        <f t="shared" si="200"/>
        <v>20</v>
      </c>
      <c r="AE194" s="70">
        <f t="shared" si="201"/>
        <v>13</v>
      </c>
      <c r="AF194" s="70">
        <f t="shared" si="202"/>
        <v>10</v>
      </c>
      <c r="AG194" s="70">
        <f t="shared" si="203"/>
        <v>7</v>
      </c>
      <c r="AH194" s="70">
        <f t="shared" si="204"/>
        <v>14</v>
      </c>
      <c r="AI194" s="70">
        <f t="shared" si="205"/>
        <v>1</v>
      </c>
      <c r="AJ194" s="70">
        <f t="shared" si="206"/>
        <v>15</v>
      </c>
      <c r="AK194" s="70">
        <f t="shared" si="207"/>
        <v>5</v>
      </c>
      <c r="AL194" s="70">
        <f t="shared" si="208"/>
        <v>2</v>
      </c>
      <c r="AM194" s="70">
        <f t="shared" si="209"/>
        <v>3</v>
      </c>
      <c r="AN194" s="70">
        <f t="shared" si="210"/>
        <v>16</v>
      </c>
      <c r="AO194" s="70">
        <f t="shared" si="211"/>
        <v>12</v>
      </c>
      <c r="AP194" s="70">
        <f t="shared" si="212"/>
        <v>17</v>
      </c>
      <c r="AQ194" s="70">
        <f t="shared" si="213"/>
        <v>6</v>
      </c>
      <c r="AR194" s="70">
        <f t="shared" si="214"/>
        <v>18</v>
      </c>
      <c r="AS194" s="131">
        <f t="shared" si="216"/>
        <v>210</v>
      </c>
    </row>
    <row r="195" spans="2:45" ht="18" customHeight="1" thickBot="1" x14ac:dyDescent="0.35">
      <c r="C195" s="70">
        <f t="shared" si="175"/>
        <v>9</v>
      </c>
      <c r="D195" s="70">
        <f t="shared" si="176"/>
        <v>1</v>
      </c>
      <c r="E195" s="70">
        <f t="shared" si="177"/>
        <v>17</v>
      </c>
      <c r="F195" s="70">
        <f t="shared" si="178"/>
        <v>12</v>
      </c>
      <c r="G195" s="70">
        <f t="shared" si="179"/>
        <v>3</v>
      </c>
      <c r="H195" s="70">
        <f t="shared" si="180"/>
        <v>18</v>
      </c>
      <c r="I195" s="70">
        <f t="shared" si="181"/>
        <v>15</v>
      </c>
      <c r="J195" s="70">
        <f t="shared" si="182"/>
        <v>8</v>
      </c>
      <c r="K195" s="70">
        <f t="shared" si="183"/>
        <v>19</v>
      </c>
      <c r="L195" s="70">
        <f t="shared" si="184"/>
        <v>4</v>
      </c>
      <c r="M195" s="70">
        <f t="shared" si="185"/>
        <v>10</v>
      </c>
      <c r="N195" s="70">
        <f t="shared" si="186"/>
        <v>20</v>
      </c>
      <c r="O195" s="70">
        <f t="shared" si="187"/>
        <v>7</v>
      </c>
      <c r="P195" s="70">
        <f t="shared" si="188"/>
        <v>13</v>
      </c>
      <c r="Q195" s="70">
        <f t="shared" si="189"/>
        <v>6</v>
      </c>
      <c r="R195" s="70">
        <f t="shared" si="190"/>
        <v>14</v>
      </c>
      <c r="S195" s="70">
        <f t="shared" si="191"/>
        <v>5</v>
      </c>
      <c r="T195" s="70">
        <f t="shared" si="192"/>
        <v>2</v>
      </c>
      <c r="U195" s="70">
        <f t="shared" si="193"/>
        <v>11</v>
      </c>
      <c r="V195" s="70">
        <f t="shared" si="194"/>
        <v>16</v>
      </c>
      <c r="W195" s="130">
        <f t="shared" si="215"/>
        <v>210</v>
      </c>
      <c r="Y195" s="70">
        <f t="shared" si="195"/>
        <v>9</v>
      </c>
      <c r="Z195" s="70">
        <f t="shared" si="196"/>
        <v>3</v>
      </c>
      <c r="AA195" s="70">
        <f t="shared" si="197"/>
        <v>19</v>
      </c>
      <c r="AB195" s="70">
        <f t="shared" si="198"/>
        <v>12</v>
      </c>
      <c r="AC195" s="70">
        <f t="shared" si="199"/>
        <v>8</v>
      </c>
      <c r="AD195" s="70">
        <f t="shared" si="200"/>
        <v>20</v>
      </c>
      <c r="AE195" s="70">
        <f t="shared" si="201"/>
        <v>15</v>
      </c>
      <c r="AF195" s="70">
        <f t="shared" si="202"/>
        <v>10</v>
      </c>
      <c r="AG195" s="70">
        <f t="shared" si="203"/>
        <v>4</v>
      </c>
      <c r="AH195" s="70">
        <f t="shared" si="204"/>
        <v>13</v>
      </c>
      <c r="AI195" s="70">
        <f t="shared" si="205"/>
        <v>7</v>
      </c>
      <c r="AJ195" s="70">
        <f t="shared" si="206"/>
        <v>14</v>
      </c>
      <c r="AK195" s="70">
        <f t="shared" si="207"/>
        <v>6</v>
      </c>
      <c r="AL195" s="70">
        <f t="shared" si="208"/>
        <v>2</v>
      </c>
      <c r="AM195" s="70">
        <f t="shared" si="209"/>
        <v>5</v>
      </c>
      <c r="AN195" s="70">
        <f t="shared" si="210"/>
        <v>16</v>
      </c>
      <c r="AO195" s="70">
        <f t="shared" si="211"/>
        <v>11</v>
      </c>
      <c r="AP195" s="70">
        <f t="shared" si="212"/>
        <v>17</v>
      </c>
      <c r="AQ195" s="70">
        <f t="shared" si="213"/>
        <v>1</v>
      </c>
      <c r="AR195" s="70">
        <f t="shared" si="214"/>
        <v>18</v>
      </c>
      <c r="AS195" s="131">
        <f t="shared" si="216"/>
        <v>210</v>
      </c>
    </row>
    <row r="196" spans="2:45" ht="18" customHeight="1" thickBot="1" x14ac:dyDescent="0.35">
      <c r="C196" s="70">
        <f t="shared" si="175"/>
        <v>9</v>
      </c>
      <c r="D196" s="70">
        <f t="shared" si="176"/>
        <v>12</v>
      </c>
      <c r="E196" s="70">
        <f t="shared" si="177"/>
        <v>17</v>
      </c>
      <c r="F196" s="70">
        <f t="shared" si="178"/>
        <v>13</v>
      </c>
      <c r="G196" s="70">
        <f t="shared" si="179"/>
        <v>6</v>
      </c>
      <c r="H196" s="70">
        <f t="shared" si="180"/>
        <v>18</v>
      </c>
      <c r="I196" s="70">
        <f t="shared" si="181"/>
        <v>4</v>
      </c>
      <c r="J196" s="70">
        <f t="shared" si="182"/>
        <v>8</v>
      </c>
      <c r="K196" s="70">
        <f t="shared" si="183"/>
        <v>19</v>
      </c>
      <c r="L196" s="70">
        <f t="shared" si="184"/>
        <v>7</v>
      </c>
      <c r="M196" s="70">
        <f t="shared" si="185"/>
        <v>10</v>
      </c>
      <c r="N196" s="70">
        <f t="shared" si="186"/>
        <v>20</v>
      </c>
      <c r="O196" s="70">
        <f t="shared" si="187"/>
        <v>5</v>
      </c>
      <c r="P196" s="70">
        <f t="shared" si="188"/>
        <v>15</v>
      </c>
      <c r="Q196" s="70">
        <f t="shared" si="189"/>
        <v>1</v>
      </c>
      <c r="R196" s="70">
        <f t="shared" si="190"/>
        <v>14</v>
      </c>
      <c r="S196" s="70">
        <f t="shared" si="191"/>
        <v>11</v>
      </c>
      <c r="T196" s="70">
        <f t="shared" si="192"/>
        <v>2</v>
      </c>
      <c r="U196" s="70">
        <f t="shared" si="193"/>
        <v>3</v>
      </c>
      <c r="V196" s="70">
        <f t="shared" si="194"/>
        <v>16</v>
      </c>
      <c r="W196" s="130">
        <f t="shared" si="215"/>
        <v>210</v>
      </c>
      <c r="Y196" s="70">
        <f t="shared" si="195"/>
        <v>9</v>
      </c>
      <c r="Z196" s="70">
        <f t="shared" si="196"/>
        <v>6</v>
      </c>
      <c r="AA196" s="70">
        <f t="shared" si="197"/>
        <v>19</v>
      </c>
      <c r="AB196" s="70">
        <f t="shared" si="198"/>
        <v>13</v>
      </c>
      <c r="AC196" s="70">
        <f t="shared" si="199"/>
        <v>8</v>
      </c>
      <c r="AD196" s="70">
        <f t="shared" si="200"/>
        <v>20</v>
      </c>
      <c r="AE196" s="70">
        <f t="shared" si="201"/>
        <v>4</v>
      </c>
      <c r="AF196" s="70">
        <f t="shared" si="202"/>
        <v>10</v>
      </c>
      <c r="AG196" s="70">
        <f t="shared" si="203"/>
        <v>7</v>
      </c>
      <c r="AH196" s="70">
        <f t="shared" si="204"/>
        <v>15</v>
      </c>
      <c r="AI196" s="70">
        <f t="shared" si="205"/>
        <v>5</v>
      </c>
      <c r="AJ196" s="70">
        <f t="shared" si="206"/>
        <v>14</v>
      </c>
      <c r="AK196" s="70">
        <f t="shared" si="207"/>
        <v>1</v>
      </c>
      <c r="AL196" s="70">
        <f t="shared" si="208"/>
        <v>2</v>
      </c>
      <c r="AM196" s="70">
        <f t="shared" si="209"/>
        <v>11</v>
      </c>
      <c r="AN196" s="70">
        <f t="shared" si="210"/>
        <v>16</v>
      </c>
      <c r="AO196" s="70">
        <f t="shared" si="211"/>
        <v>3</v>
      </c>
      <c r="AP196" s="70">
        <f t="shared" si="212"/>
        <v>17</v>
      </c>
      <c r="AQ196" s="70">
        <f t="shared" si="213"/>
        <v>12</v>
      </c>
      <c r="AR196" s="70">
        <f t="shared" si="214"/>
        <v>18</v>
      </c>
      <c r="AS196" s="131">
        <f t="shared" si="216"/>
        <v>210</v>
      </c>
    </row>
    <row r="197" spans="2:45" ht="18" customHeight="1" thickBot="1" x14ac:dyDescent="0.35">
      <c r="C197" s="70">
        <f t="shared" si="175"/>
        <v>9</v>
      </c>
      <c r="D197" s="70">
        <f t="shared" si="176"/>
        <v>6</v>
      </c>
      <c r="E197" s="70">
        <f t="shared" si="177"/>
        <v>17</v>
      </c>
      <c r="F197" s="70">
        <f t="shared" si="178"/>
        <v>4</v>
      </c>
      <c r="G197" s="70">
        <f t="shared" si="179"/>
        <v>13</v>
      </c>
      <c r="H197" s="70">
        <f t="shared" si="180"/>
        <v>18</v>
      </c>
      <c r="I197" s="70">
        <f t="shared" si="181"/>
        <v>7</v>
      </c>
      <c r="J197" s="70">
        <f t="shared" si="182"/>
        <v>8</v>
      </c>
      <c r="K197" s="70">
        <f t="shared" si="183"/>
        <v>19</v>
      </c>
      <c r="L197" s="70">
        <f t="shared" si="184"/>
        <v>12</v>
      </c>
      <c r="M197" s="70">
        <f t="shared" si="185"/>
        <v>15</v>
      </c>
      <c r="N197" s="70">
        <f t="shared" si="186"/>
        <v>20</v>
      </c>
      <c r="O197" s="70">
        <f t="shared" si="187"/>
        <v>5</v>
      </c>
      <c r="P197" s="70">
        <f t="shared" si="188"/>
        <v>10</v>
      </c>
      <c r="Q197" s="70">
        <f t="shared" si="189"/>
        <v>1</v>
      </c>
      <c r="R197" s="70">
        <f t="shared" si="190"/>
        <v>14</v>
      </c>
      <c r="S197" s="70">
        <f t="shared" si="191"/>
        <v>11</v>
      </c>
      <c r="T197" s="70">
        <f t="shared" si="192"/>
        <v>2</v>
      </c>
      <c r="U197" s="70">
        <f t="shared" si="193"/>
        <v>3</v>
      </c>
      <c r="V197" s="70">
        <f t="shared" si="194"/>
        <v>16</v>
      </c>
      <c r="W197" s="130">
        <f t="shared" si="215"/>
        <v>210</v>
      </c>
      <c r="Y197" s="70">
        <f t="shared" si="195"/>
        <v>9</v>
      </c>
      <c r="Z197" s="70">
        <f t="shared" si="196"/>
        <v>13</v>
      </c>
      <c r="AA197" s="70">
        <f t="shared" si="197"/>
        <v>19</v>
      </c>
      <c r="AB197" s="70">
        <f t="shared" si="198"/>
        <v>4</v>
      </c>
      <c r="AC197" s="70">
        <f t="shared" si="199"/>
        <v>8</v>
      </c>
      <c r="AD197" s="70">
        <f t="shared" si="200"/>
        <v>20</v>
      </c>
      <c r="AE197" s="70">
        <f t="shared" si="201"/>
        <v>7</v>
      </c>
      <c r="AF197" s="70">
        <f t="shared" si="202"/>
        <v>15</v>
      </c>
      <c r="AG197" s="70">
        <f t="shared" si="203"/>
        <v>12</v>
      </c>
      <c r="AH197" s="70">
        <f t="shared" si="204"/>
        <v>10</v>
      </c>
      <c r="AI197" s="70">
        <f t="shared" si="205"/>
        <v>5</v>
      </c>
      <c r="AJ197" s="70">
        <f t="shared" si="206"/>
        <v>14</v>
      </c>
      <c r="AK197" s="70">
        <f t="shared" si="207"/>
        <v>1</v>
      </c>
      <c r="AL197" s="70">
        <f t="shared" si="208"/>
        <v>2</v>
      </c>
      <c r="AM197" s="70">
        <f t="shared" si="209"/>
        <v>11</v>
      </c>
      <c r="AN197" s="70">
        <f t="shared" si="210"/>
        <v>16</v>
      </c>
      <c r="AO197" s="70">
        <f t="shared" si="211"/>
        <v>3</v>
      </c>
      <c r="AP197" s="70">
        <f t="shared" si="212"/>
        <v>17</v>
      </c>
      <c r="AQ197" s="70">
        <f t="shared" si="213"/>
        <v>6</v>
      </c>
      <c r="AR197" s="70">
        <f t="shared" si="214"/>
        <v>18</v>
      </c>
      <c r="AS197" s="131">
        <f t="shared" si="216"/>
        <v>210</v>
      </c>
    </row>
    <row r="198" spans="2:45" ht="18" customHeight="1" thickBot="1" x14ac:dyDescent="0.35">
      <c r="C198" s="70">
        <f t="shared" si="175"/>
        <v>4</v>
      </c>
      <c r="D198" s="70">
        <f t="shared" si="176"/>
        <v>12</v>
      </c>
      <c r="E198" s="70">
        <f t="shared" si="177"/>
        <v>17</v>
      </c>
      <c r="F198" s="70">
        <f t="shared" si="178"/>
        <v>13</v>
      </c>
      <c r="G198" s="70">
        <f t="shared" si="179"/>
        <v>11</v>
      </c>
      <c r="H198" s="70">
        <f t="shared" si="180"/>
        <v>18</v>
      </c>
      <c r="I198" s="70">
        <f t="shared" si="181"/>
        <v>1</v>
      </c>
      <c r="J198" s="70">
        <f t="shared" si="182"/>
        <v>2</v>
      </c>
      <c r="K198" s="70">
        <f t="shared" si="183"/>
        <v>19</v>
      </c>
      <c r="L198" s="70">
        <f t="shared" si="184"/>
        <v>7</v>
      </c>
      <c r="M198" s="70">
        <f t="shared" si="185"/>
        <v>8</v>
      </c>
      <c r="N198" s="70">
        <f t="shared" si="186"/>
        <v>20</v>
      </c>
      <c r="O198" s="70">
        <f t="shared" si="187"/>
        <v>9</v>
      </c>
      <c r="P198" s="70">
        <f t="shared" si="188"/>
        <v>10</v>
      </c>
      <c r="Q198" s="70">
        <f t="shared" si="189"/>
        <v>5</v>
      </c>
      <c r="R198" s="70">
        <f t="shared" si="190"/>
        <v>14</v>
      </c>
      <c r="S198" s="70">
        <f t="shared" si="191"/>
        <v>6</v>
      </c>
      <c r="T198" s="70">
        <f t="shared" si="192"/>
        <v>15</v>
      </c>
      <c r="U198" s="70">
        <f t="shared" si="193"/>
        <v>3</v>
      </c>
      <c r="V198" s="70">
        <f t="shared" si="194"/>
        <v>16</v>
      </c>
      <c r="W198" s="130">
        <f t="shared" si="215"/>
        <v>210</v>
      </c>
      <c r="Y198" s="70">
        <f t="shared" si="195"/>
        <v>4</v>
      </c>
      <c r="Z198" s="70">
        <f t="shared" si="196"/>
        <v>11</v>
      </c>
      <c r="AA198" s="70">
        <f t="shared" si="197"/>
        <v>19</v>
      </c>
      <c r="AB198" s="70">
        <f t="shared" si="198"/>
        <v>13</v>
      </c>
      <c r="AC198" s="70">
        <f t="shared" si="199"/>
        <v>2</v>
      </c>
      <c r="AD198" s="70">
        <f t="shared" si="200"/>
        <v>20</v>
      </c>
      <c r="AE198" s="70">
        <f t="shared" si="201"/>
        <v>1</v>
      </c>
      <c r="AF198" s="70">
        <f t="shared" si="202"/>
        <v>8</v>
      </c>
      <c r="AG198" s="70">
        <f t="shared" si="203"/>
        <v>7</v>
      </c>
      <c r="AH198" s="70">
        <f t="shared" si="204"/>
        <v>10</v>
      </c>
      <c r="AI198" s="70">
        <f t="shared" si="205"/>
        <v>9</v>
      </c>
      <c r="AJ198" s="70">
        <f t="shared" si="206"/>
        <v>14</v>
      </c>
      <c r="AK198" s="70">
        <f t="shared" si="207"/>
        <v>5</v>
      </c>
      <c r="AL198" s="70">
        <f t="shared" si="208"/>
        <v>15</v>
      </c>
      <c r="AM198" s="70">
        <f t="shared" si="209"/>
        <v>6</v>
      </c>
      <c r="AN198" s="70">
        <f t="shared" si="210"/>
        <v>16</v>
      </c>
      <c r="AO198" s="70">
        <f t="shared" si="211"/>
        <v>3</v>
      </c>
      <c r="AP198" s="70">
        <f t="shared" si="212"/>
        <v>17</v>
      </c>
      <c r="AQ198" s="70">
        <f t="shared" si="213"/>
        <v>12</v>
      </c>
      <c r="AR198" s="70">
        <f t="shared" si="214"/>
        <v>18</v>
      </c>
      <c r="AS198" s="131">
        <f t="shared" si="216"/>
        <v>210</v>
      </c>
    </row>
    <row r="199" spans="2:45" ht="18" customHeight="1" thickBot="1" x14ac:dyDescent="0.35">
      <c r="C199" s="70">
        <f t="shared" si="175"/>
        <v>4</v>
      </c>
      <c r="D199" s="70">
        <f t="shared" si="176"/>
        <v>1</v>
      </c>
      <c r="E199" s="70">
        <f t="shared" si="177"/>
        <v>17</v>
      </c>
      <c r="F199" s="70">
        <f t="shared" si="178"/>
        <v>6</v>
      </c>
      <c r="G199" s="70">
        <f t="shared" si="179"/>
        <v>13</v>
      </c>
      <c r="H199" s="70">
        <f t="shared" si="180"/>
        <v>18</v>
      </c>
      <c r="I199" s="70">
        <f t="shared" si="181"/>
        <v>7</v>
      </c>
      <c r="J199" s="70">
        <f t="shared" si="182"/>
        <v>8</v>
      </c>
      <c r="K199" s="70">
        <f t="shared" si="183"/>
        <v>19</v>
      </c>
      <c r="L199" s="70">
        <f t="shared" si="184"/>
        <v>3</v>
      </c>
      <c r="M199" s="70">
        <f t="shared" si="185"/>
        <v>11</v>
      </c>
      <c r="N199" s="70">
        <f t="shared" si="186"/>
        <v>20</v>
      </c>
      <c r="O199" s="70">
        <f t="shared" si="187"/>
        <v>5</v>
      </c>
      <c r="P199" s="70">
        <f t="shared" si="188"/>
        <v>14</v>
      </c>
      <c r="Q199" s="70">
        <f t="shared" si="189"/>
        <v>12</v>
      </c>
      <c r="R199" s="70">
        <f t="shared" si="190"/>
        <v>2</v>
      </c>
      <c r="S199" s="70">
        <f t="shared" si="191"/>
        <v>9</v>
      </c>
      <c r="T199" s="70">
        <f t="shared" si="192"/>
        <v>15</v>
      </c>
      <c r="U199" s="70">
        <f t="shared" si="193"/>
        <v>10</v>
      </c>
      <c r="V199" s="70">
        <f t="shared" si="194"/>
        <v>16</v>
      </c>
      <c r="W199" s="130">
        <f t="shared" si="215"/>
        <v>210</v>
      </c>
      <c r="Y199" s="70">
        <f t="shared" si="195"/>
        <v>4</v>
      </c>
      <c r="Z199" s="70">
        <f t="shared" si="196"/>
        <v>13</v>
      </c>
      <c r="AA199" s="70">
        <f t="shared" si="197"/>
        <v>19</v>
      </c>
      <c r="AB199" s="70">
        <f t="shared" si="198"/>
        <v>6</v>
      </c>
      <c r="AC199" s="70">
        <f t="shared" si="199"/>
        <v>8</v>
      </c>
      <c r="AD199" s="70">
        <f t="shared" si="200"/>
        <v>20</v>
      </c>
      <c r="AE199" s="70">
        <f t="shared" si="201"/>
        <v>7</v>
      </c>
      <c r="AF199" s="70">
        <f t="shared" si="202"/>
        <v>11</v>
      </c>
      <c r="AG199" s="70">
        <f t="shared" si="203"/>
        <v>3</v>
      </c>
      <c r="AH199" s="70">
        <f t="shared" si="204"/>
        <v>14</v>
      </c>
      <c r="AI199" s="70">
        <f t="shared" si="205"/>
        <v>5</v>
      </c>
      <c r="AJ199" s="70">
        <f t="shared" si="206"/>
        <v>2</v>
      </c>
      <c r="AK199" s="70">
        <f t="shared" si="207"/>
        <v>12</v>
      </c>
      <c r="AL199" s="70">
        <f t="shared" si="208"/>
        <v>15</v>
      </c>
      <c r="AM199" s="70">
        <f t="shared" si="209"/>
        <v>9</v>
      </c>
      <c r="AN199" s="70">
        <f t="shared" si="210"/>
        <v>16</v>
      </c>
      <c r="AO199" s="70">
        <f t="shared" si="211"/>
        <v>10</v>
      </c>
      <c r="AP199" s="70">
        <f t="shared" si="212"/>
        <v>17</v>
      </c>
      <c r="AQ199" s="70">
        <f t="shared" si="213"/>
        <v>1</v>
      </c>
      <c r="AR199" s="70">
        <f t="shared" si="214"/>
        <v>18</v>
      </c>
      <c r="AS199" s="131">
        <f t="shared" si="216"/>
        <v>210</v>
      </c>
    </row>
    <row r="200" spans="2:45" ht="18" customHeight="1" thickBot="1" x14ac:dyDescent="0.35">
      <c r="C200" s="70">
        <f t="shared" si="175"/>
        <v>13</v>
      </c>
      <c r="D200" s="70">
        <f t="shared" si="176"/>
        <v>8</v>
      </c>
      <c r="E200" s="70">
        <f t="shared" si="177"/>
        <v>17</v>
      </c>
      <c r="F200" s="70">
        <f t="shared" si="178"/>
        <v>4</v>
      </c>
      <c r="G200" s="70">
        <f t="shared" si="179"/>
        <v>2</v>
      </c>
      <c r="H200" s="70">
        <f t="shared" si="180"/>
        <v>18</v>
      </c>
      <c r="I200" s="70">
        <f t="shared" si="181"/>
        <v>7</v>
      </c>
      <c r="J200" s="70">
        <f t="shared" si="182"/>
        <v>14</v>
      </c>
      <c r="K200" s="70">
        <f t="shared" si="183"/>
        <v>19</v>
      </c>
      <c r="L200" s="70">
        <f t="shared" si="184"/>
        <v>5</v>
      </c>
      <c r="M200" s="70">
        <f t="shared" si="185"/>
        <v>11</v>
      </c>
      <c r="N200" s="70">
        <f t="shared" si="186"/>
        <v>20</v>
      </c>
      <c r="O200" s="70">
        <f t="shared" si="187"/>
        <v>9</v>
      </c>
      <c r="P200" s="70">
        <f t="shared" si="188"/>
        <v>16</v>
      </c>
      <c r="Q200" s="70">
        <f t="shared" si="189"/>
        <v>12</v>
      </c>
      <c r="R200" s="70">
        <f t="shared" si="190"/>
        <v>1</v>
      </c>
      <c r="S200" s="70">
        <f t="shared" si="191"/>
        <v>3</v>
      </c>
      <c r="T200" s="70">
        <f t="shared" si="192"/>
        <v>9</v>
      </c>
      <c r="U200" s="70">
        <f t="shared" si="193"/>
        <v>6</v>
      </c>
      <c r="V200" s="70">
        <f t="shared" si="194"/>
        <v>16</v>
      </c>
      <c r="W200" s="130">
        <f t="shared" si="215"/>
        <v>210</v>
      </c>
      <c r="Y200" s="70">
        <f t="shared" si="195"/>
        <v>13</v>
      </c>
      <c r="Z200" s="70">
        <f t="shared" si="196"/>
        <v>2</v>
      </c>
      <c r="AA200" s="70">
        <f t="shared" si="197"/>
        <v>19</v>
      </c>
      <c r="AB200" s="70">
        <f t="shared" si="198"/>
        <v>4</v>
      </c>
      <c r="AC200" s="70">
        <f t="shared" si="199"/>
        <v>14</v>
      </c>
      <c r="AD200" s="70">
        <f t="shared" si="200"/>
        <v>20</v>
      </c>
      <c r="AE200" s="70">
        <f t="shared" si="201"/>
        <v>7</v>
      </c>
      <c r="AF200" s="70">
        <f t="shared" si="202"/>
        <v>11</v>
      </c>
      <c r="AG200" s="70">
        <f t="shared" si="203"/>
        <v>5</v>
      </c>
      <c r="AH200" s="70">
        <f t="shared" si="204"/>
        <v>16</v>
      </c>
      <c r="AI200" s="70">
        <f t="shared" si="205"/>
        <v>9</v>
      </c>
      <c r="AJ200" s="70">
        <f t="shared" si="206"/>
        <v>1</v>
      </c>
      <c r="AK200" s="70">
        <f t="shared" si="207"/>
        <v>12</v>
      </c>
      <c r="AL200" s="70">
        <f t="shared" si="208"/>
        <v>9</v>
      </c>
      <c r="AM200" s="70">
        <f t="shared" si="209"/>
        <v>3</v>
      </c>
      <c r="AN200" s="70">
        <f t="shared" si="210"/>
        <v>16</v>
      </c>
      <c r="AO200" s="70">
        <f t="shared" si="211"/>
        <v>6</v>
      </c>
      <c r="AP200" s="70">
        <f t="shared" si="212"/>
        <v>17</v>
      </c>
      <c r="AQ200" s="70">
        <f t="shared" si="213"/>
        <v>8</v>
      </c>
      <c r="AR200" s="70">
        <f t="shared" si="214"/>
        <v>18</v>
      </c>
      <c r="AS200" s="131">
        <f t="shared" si="216"/>
        <v>210</v>
      </c>
    </row>
    <row r="201" spans="2:45" ht="18" customHeight="1" thickBot="1" x14ac:dyDescent="0.35">
      <c r="C201" s="70">
        <f t="shared" si="175"/>
        <v>4</v>
      </c>
      <c r="D201" s="70">
        <f t="shared" si="176"/>
        <v>12</v>
      </c>
      <c r="E201" s="70">
        <f t="shared" si="177"/>
        <v>17</v>
      </c>
      <c r="F201" s="70">
        <f t="shared" si="178"/>
        <v>5</v>
      </c>
      <c r="G201" s="70">
        <f t="shared" si="179"/>
        <v>11</v>
      </c>
      <c r="H201" s="70">
        <f t="shared" si="180"/>
        <v>18</v>
      </c>
      <c r="I201" s="70">
        <f t="shared" si="181"/>
        <v>9</v>
      </c>
      <c r="J201" s="70">
        <f t="shared" si="182"/>
        <v>8</v>
      </c>
      <c r="K201" s="70">
        <f t="shared" si="183"/>
        <v>19</v>
      </c>
      <c r="L201" s="70">
        <f t="shared" si="184"/>
        <v>13</v>
      </c>
      <c r="M201" s="70">
        <f t="shared" si="185"/>
        <v>6</v>
      </c>
      <c r="N201" s="70">
        <f t="shared" si="186"/>
        <v>20</v>
      </c>
      <c r="O201" s="70">
        <f t="shared" si="187"/>
        <v>10</v>
      </c>
      <c r="P201" s="70">
        <f t="shared" si="188"/>
        <v>14</v>
      </c>
      <c r="Q201" s="70">
        <f t="shared" si="189"/>
        <v>1</v>
      </c>
      <c r="R201" s="70">
        <f t="shared" si="190"/>
        <v>2</v>
      </c>
      <c r="S201" s="70">
        <f t="shared" si="191"/>
        <v>3</v>
      </c>
      <c r="T201" s="70">
        <f t="shared" si="192"/>
        <v>15</v>
      </c>
      <c r="U201" s="70">
        <f t="shared" si="193"/>
        <v>7</v>
      </c>
      <c r="V201" s="70">
        <f t="shared" si="194"/>
        <v>16</v>
      </c>
      <c r="W201" s="130">
        <f t="shared" si="215"/>
        <v>210</v>
      </c>
      <c r="Y201" s="70">
        <f t="shared" si="195"/>
        <v>4</v>
      </c>
      <c r="Z201" s="70">
        <f t="shared" si="196"/>
        <v>11</v>
      </c>
      <c r="AA201" s="70">
        <f t="shared" si="197"/>
        <v>19</v>
      </c>
      <c r="AB201" s="70">
        <f t="shared" si="198"/>
        <v>5</v>
      </c>
      <c r="AC201" s="70">
        <f t="shared" si="199"/>
        <v>8</v>
      </c>
      <c r="AD201" s="70">
        <f t="shared" si="200"/>
        <v>20</v>
      </c>
      <c r="AE201" s="70">
        <f t="shared" si="201"/>
        <v>9</v>
      </c>
      <c r="AF201" s="70">
        <f t="shared" si="202"/>
        <v>6</v>
      </c>
      <c r="AG201" s="70">
        <f t="shared" si="203"/>
        <v>13</v>
      </c>
      <c r="AH201" s="70">
        <f t="shared" si="204"/>
        <v>14</v>
      </c>
      <c r="AI201" s="70">
        <f t="shared" si="205"/>
        <v>10</v>
      </c>
      <c r="AJ201" s="70">
        <f t="shared" si="206"/>
        <v>2</v>
      </c>
      <c r="AK201" s="70">
        <f t="shared" si="207"/>
        <v>1</v>
      </c>
      <c r="AL201" s="70">
        <f t="shared" si="208"/>
        <v>15</v>
      </c>
      <c r="AM201" s="70">
        <f t="shared" si="209"/>
        <v>3</v>
      </c>
      <c r="AN201" s="70">
        <f t="shared" si="210"/>
        <v>16</v>
      </c>
      <c r="AO201" s="70">
        <f t="shared" si="211"/>
        <v>7</v>
      </c>
      <c r="AP201" s="70">
        <f t="shared" si="212"/>
        <v>17</v>
      </c>
      <c r="AQ201" s="70">
        <f t="shared" si="213"/>
        <v>12</v>
      </c>
      <c r="AR201" s="70">
        <f t="shared" si="214"/>
        <v>18</v>
      </c>
      <c r="AS201" s="131">
        <f t="shared" si="216"/>
        <v>210</v>
      </c>
    </row>
    <row r="202" spans="2:45" ht="18" customHeight="1" thickBot="1" x14ac:dyDescent="0.35">
      <c r="C202" s="70">
        <f t="shared" si="175"/>
        <v>4</v>
      </c>
      <c r="D202" s="70">
        <f t="shared" si="176"/>
        <v>12</v>
      </c>
      <c r="E202" s="70">
        <f t="shared" si="177"/>
        <v>17</v>
      </c>
      <c r="F202" s="70">
        <f t="shared" si="178"/>
        <v>7</v>
      </c>
      <c r="G202" s="70">
        <f t="shared" si="179"/>
        <v>11</v>
      </c>
      <c r="H202" s="70">
        <f t="shared" si="180"/>
        <v>18</v>
      </c>
      <c r="I202" s="70">
        <f t="shared" si="181"/>
        <v>9</v>
      </c>
      <c r="J202" s="70">
        <f t="shared" si="182"/>
        <v>2</v>
      </c>
      <c r="K202" s="70">
        <f t="shared" si="183"/>
        <v>19</v>
      </c>
      <c r="L202" s="70">
        <f t="shared" si="184"/>
        <v>5</v>
      </c>
      <c r="M202" s="70">
        <f t="shared" si="185"/>
        <v>8</v>
      </c>
      <c r="N202" s="70">
        <f t="shared" si="186"/>
        <v>20</v>
      </c>
      <c r="O202" s="70">
        <f t="shared" si="187"/>
        <v>1</v>
      </c>
      <c r="P202" s="70">
        <f t="shared" si="188"/>
        <v>10</v>
      </c>
      <c r="Q202" s="70">
        <f t="shared" si="189"/>
        <v>13</v>
      </c>
      <c r="R202" s="70">
        <f t="shared" si="190"/>
        <v>14</v>
      </c>
      <c r="S202" s="70">
        <f t="shared" si="191"/>
        <v>3</v>
      </c>
      <c r="T202" s="70">
        <f t="shared" si="192"/>
        <v>15</v>
      </c>
      <c r="U202" s="70">
        <f t="shared" si="193"/>
        <v>6</v>
      </c>
      <c r="V202" s="70">
        <f t="shared" si="194"/>
        <v>16</v>
      </c>
      <c r="W202" s="130">
        <f t="shared" si="215"/>
        <v>210</v>
      </c>
      <c r="Y202" s="70">
        <f t="shared" si="195"/>
        <v>4</v>
      </c>
      <c r="Z202" s="70">
        <f t="shared" si="196"/>
        <v>11</v>
      </c>
      <c r="AA202" s="70">
        <f t="shared" si="197"/>
        <v>19</v>
      </c>
      <c r="AB202" s="70">
        <f t="shared" si="198"/>
        <v>7</v>
      </c>
      <c r="AC202" s="70">
        <f t="shared" si="199"/>
        <v>2</v>
      </c>
      <c r="AD202" s="70">
        <f t="shared" si="200"/>
        <v>20</v>
      </c>
      <c r="AE202" s="70">
        <f t="shared" si="201"/>
        <v>9</v>
      </c>
      <c r="AF202" s="70">
        <f t="shared" si="202"/>
        <v>8</v>
      </c>
      <c r="AG202" s="70">
        <f t="shared" si="203"/>
        <v>5</v>
      </c>
      <c r="AH202" s="70">
        <f t="shared" si="204"/>
        <v>10</v>
      </c>
      <c r="AI202" s="70">
        <f t="shared" si="205"/>
        <v>1</v>
      </c>
      <c r="AJ202" s="70">
        <f t="shared" si="206"/>
        <v>14</v>
      </c>
      <c r="AK202" s="70">
        <f t="shared" si="207"/>
        <v>13</v>
      </c>
      <c r="AL202" s="70">
        <f t="shared" si="208"/>
        <v>15</v>
      </c>
      <c r="AM202" s="70">
        <f t="shared" si="209"/>
        <v>3</v>
      </c>
      <c r="AN202" s="70">
        <f t="shared" si="210"/>
        <v>16</v>
      </c>
      <c r="AO202" s="70">
        <f t="shared" si="211"/>
        <v>6</v>
      </c>
      <c r="AP202" s="70">
        <f t="shared" si="212"/>
        <v>17</v>
      </c>
      <c r="AQ202" s="70">
        <f t="shared" si="213"/>
        <v>12</v>
      </c>
      <c r="AR202" s="70">
        <f t="shared" si="214"/>
        <v>18</v>
      </c>
      <c r="AS202" s="131">
        <f t="shared" si="216"/>
        <v>210</v>
      </c>
    </row>
    <row r="203" spans="2:45" ht="17.25" customHeight="1" thickBot="1" x14ac:dyDescent="0.35">
      <c r="C203" s="70">
        <f t="shared" si="175"/>
        <v>13</v>
      </c>
      <c r="D203" s="70">
        <f t="shared" si="176"/>
        <v>3</v>
      </c>
      <c r="E203" s="70">
        <f t="shared" si="177"/>
        <v>17</v>
      </c>
      <c r="F203" s="70">
        <f t="shared" si="178"/>
        <v>4</v>
      </c>
      <c r="G203" s="70">
        <f t="shared" si="179"/>
        <v>11</v>
      </c>
      <c r="H203" s="70">
        <f t="shared" si="180"/>
        <v>18</v>
      </c>
      <c r="I203" s="70">
        <f t="shared" si="181"/>
        <v>7</v>
      </c>
      <c r="J203" s="70">
        <f t="shared" si="182"/>
        <v>2</v>
      </c>
      <c r="K203" s="70">
        <f t="shared" si="183"/>
        <v>19</v>
      </c>
      <c r="L203" s="70">
        <f t="shared" si="184"/>
        <v>6</v>
      </c>
      <c r="M203" s="70">
        <f t="shared" si="185"/>
        <v>8</v>
      </c>
      <c r="N203" s="70">
        <f t="shared" si="186"/>
        <v>20</v>
      </c>
      <c r="O203" s="70">
        <f t="shared" si="187"/>
        <v>9</v>
      </c>
      <c r="P203" s="70">
        <f t="shared" si="188"/>
        <v>10</v>
      </c>
      <c r="Q203" s="70">
        <f t="shared" si="189"/>
        <v>12</v>
      </c>
      <c r="R203" s="70">
        <f t="shared" si="190"/>
        <v>14</v>
      </c>
      <c r="S203" s="70">
        <f t="shared" si="191"/>
        <v>1</v>
      </c>
      <c r="T203" s="70">
        <f t="shared" si="192"/>
        <v>15</v>
      </c>
      <c r="U203" s="70">
        <f t="shared" si="193"/>
        <v>5</v>
      </c>
      <c r="V203" s="70">
        <f t="shared" si="194"/>
        <v>16</v>
      </c>
      <c r="W203" s="132">
        <f t="shared" si="215"/>
        <v>210</v>
      </c>
      <c r="Y203" s="70">
        <f t="shared" si="195"/>
        <v>13</v>
      </c>
      <c r="Z203" s="70">
        <f t="shared" si="196"/>
        <v>11</v>
      </c>
      <c r="AA203" s="70">
        <f t="shared" si="197"/>
        <v>19</v>
      </c>
      <c r="AB203" s="70">
        <f t="shared" si="198"/>
        <v>4</v>
      </c>
      <c r="AC203" s="70">
        <f t="shared" si="199"/>
        <v>2</v>
      </c>
      <c r="AD203" s="70">
        <f t="shared" si="200"/>
        <v>20</v>
      </c>
      <c r="AE203" s="70">
        <f t="shared" si="201"/>
        <v>7</v>
      </c>
      <c r="AF203" s="70">
        <f t="shared" si="202"/>
        <v>8</v>
      </c>
      <c r="AG203" s="70">
        <f t="shared" si="203"/>
        <v>6</v>
      </c>
      <c r="AH203" s="70">
        <f t="shared" si="204"/>
        <v>10</v>
      </c>
      <c r="AI203" s="70">
        <f t="shared" si="205"/>
        <v>9</v>
      </c>
      <c r="AJ203" s="70">
        <f t="shared" si="206"/>
        <v>14</v>
      </c>
      <c r="AK203" s="70">
        <f t="shared" si="207"/>
        <v>12</v>
      </c>
      <c r="AL203" s="70">
        <f t="shared" si="208"/>
        <v>15</v>
      </c>
      <c r="AM203" s="70">
        <f t="shared" si="209"/>
        <v>1</v>
      </c>
      <c r="AN203" s="70">
        <f t="shared" si="210"/>
        <v>16</v>
      </c>
      <c r="AO203" s="70">
        <f t="shared" si="211"/>
        <v>5</v>
      </c>
      <c r="AP203" s="70">
        <f t="shared" si="212"/>
        <v>17</v>
      </c>
      <c r="AQ203" s="70">
        <f t="shared" si="213"/>
        <v>3</v>
      </c>
      <c r="AR203" s="70">
        <f t="shared" si="214"/>
        <v>18</v>
      </c>
      <c r="AS203" s="133">
        <f t="shared" si="216"/>
        <v>210</v>
      </c>
    </row>
    <row r="204" spans="2:45" ht="17.25" customHeight="1" thickBot="1" x14ac:dyDescent="0.35">
      <c r="C204" s="70">
        <f t="shared" si="175"/>
        <v>1</v>
      </c>
      <c r="D204" s="70">
        <f t="shared" si="176"/>
        <v>12</v>
      </c>
      <c r="E204" s="70">
        <f t="shared" si="177"/>
        <v>17</v>
      </c>
      <c r="F204" s="70">
        <f t="shared" si="178"/>
        <v>13</v>
      </c>
      <c r="G204" s="70">
        <f t="shared" si="179"/>
        <v>11</v>
      </c>
      <c r="H204" s="70">
        <f t="shared" si="180"/>
        <v>18</v>
      </c>
      <c r="I204" s="70">
        <f t="shared" si="181"/>
        <v>6</v>
      </c>
      <c r="J204" s="70">
        <f t="shared" si="182"/>
        <v>2</v>
      </c>
      <c r="K204" s="70">
        <f t="shared" si="183"/>
        <v>19</v>
      </c>
      <c r="L204" s="70">
        <f t="shared" si="184"/>
        <v>7</v>
      </c>
      <c r="M204" s="70">
        <f t="shared" si="185"/>
        <v>8</v>
      </c>
      <c r="N204" s="70">
        <f t="shared" si="186"/>
        <v>20</v>
      </c>
      <c r="O204" s="70">
        <f t="shared" si="187"/>
        <v>9</v>
      </c>
      <c r="P204" s="70">
        <f t="shared" si="188"/>
        <v>10</v>
      </c>
      <c r="Q204" s="70">
        <f t="shared" si="189"/>
        <v>4</v>
      </c>
      <c r="R204" s="70">
        <f t="shared" si="190"/>
        <v>14</v>
      </c>
      <c r="S204" s="70">
        <f t="shared" si="191"/>
        <v>3</v>
      </c>
      <c r="T204" s="70">
        <f t="shared" si="192"/>
        <v>15</v>
      </c>
      <c r="U204" s="70">
        <f t="shared" si="193"/>
        <v>5</v>
      </c>
      <c r="V204" s="70">
        <f t="shared" si="194"/>
        <v>16</v>
      </c>
      <c r="W204" s="130">
        <f t="shared" ref="W204:W233" si="217">SUM(C204:V204)</f>
        <v>210</v>
      </c>
      <c r="Y204" s="70">
        <f t="shared" si="195"/>
        <v>1</v>
      </c>
      <c r="Z204" s="70">
        <f t="shared" si="196"/>
        <v>11</v>
      </c>
      <c r="AA204" s="70">
        <f t="shared" si="197"/>
        <v>19</v>
      </c>
      <c r="AB204" s="70">
        <f t="shared" si="198"/>
        <v>13</v>
      </c>
      <c r="AC204" s="70">
        <f t="shared" si="199"/>
        <v>2</v>
      </c>
      <c r="AD204" s="70">
        <f t="shared" si="200"/>
        <v>20</v>
      </c>
      <c r="AE204" s="70">
        <f t="shared" si="201"/>
        <v>6</v>
      </c>
      <c r="AF204" s="70">
        <f t="shared" si="202"/>
        <v>8</v>
      </c>
      <c r="AG204" s="70">
        <f t="shared" si="203"/>
        <v>7</v>
      </c>
      <c r="AH204" s="70">
        <f t="shared" si="204"/>
        <v>10</v>
      </c>
      <c r="AI204" s="70">
        <f t="shared" si="205"/>
        <v>9</v>
      </c>
      <c r="AJ204" s="70">
        <f t="shared" si="206"/>
        <v>14</v>
      </c>
      <c r="AK204" s="70">
        <f t="shared" si="207"/>
        <v>4</v>
      </c>
      <c r="AL204" s="70">
        <f t="shared" si="208"/>
        <v>15</v>
      </c>
      <c r="AM204" s="70">
        <f t="shared" si="209"/>
        <v>3</v>
      </c>
      <c r="AN204" s="70">
        <f t="shared" si="210"/>
        <v>16</v>
      </c>
      <c r="AO204" s="70">
        <f t="shared" si="211"/>
        <v>5</v>
      </c>
      <c r="AP204" s="70">
        <f t="shared" si="212"/>
        <v>17</v>
      </c>
      <c r="AQ204" s="70">
        <f t="shared" si="213"/>
        <v>12</v>
      </c>
      <c r="AR204" s="70">
        <f t="shared" si="214"/>
        <v>18</v>
      </c>
      <c r="AS204" s="131">
        <f t="shared" ref="AS204:AS233" si="218">SUM(Y204:AR204)</f>
        <v>210</v>
      </c>
    </row>
    <row r="205" spans="2:45" s="7" customFormat="1" ht="17.25" customHeight="1" thickBot="1" x14ac:dyDescent="0.35">
      <c r="B205" s="3"/>
      <c r="C205" s="70">
        <f t="shared" si="175"/>
        <v>13</v>
      </c>
      <c r="D205" s="70">
        <f t="shared" si="176"/>
        <v>3</v>
      </c>
      <c r="E205" s="70">
        <f t="shared" si="177"/>
        <v>17</v>
      </c>
      <c r="F205" s="70">
        <f t="shared" si="178"/>
        <v>4</v>
      </c>
      <c r="G205" s="70">
        <f t="shared" si="179"/>
        <v>11</v>
      </c>
      <c r="H205" s="70">
        <f t="shared" si="180"/>
        <v>18</v>
      </c>
      <c r="I205" s="70">
        <f t="shared" si="181"/>
        <v>6</v>
      </c>
      <c r="J205" s="70">
        <f t="shared" si="182"/>
        <v>2</v>
      </c>
      <c r="K205" s="70">
        <f t="shared" si="183"/>
        <v>19</v>
      </c>
      <c r="L205" s="70">
        <f t="shared" si="184"/>
        <v>12</v>
      </c>
      <c r="M205" s="70">
        <f t="shared" si="185"/>
        <v>8</v>
      </c>
      <c r="N205" s="70">
        <f t="shared" si="186"/>
        <v>20</v>
      </c>
      <c r="O205" s="70">
        <f t="shared" si="187"/>
        <v>9</v>
      </c>
      <c r="P205" s="70">
        <f t="shared" si="188"/>
        <v>10</v>
      </c>
      <c r="Q205" s="70">
        <f t="shared" si="189"/>
        <v>7</v>
      </c>
      <c r="R205" s="70">
        <f t="shared" si="190"/>
        <v>14</v>
      </c>
      <c r="S205" s="70">
        <f t="shared" si="191"/>
        <v>5</v>
      </c>
      <c r="T205" s="70">
        <f t="shared" si="192"/>
        <v>15</v>
      </c>
      <c r="U205" s="70">
        <f t="shared" si="193"/>
        <v>1</v>
      </c>
      <c r="V205" s="70">
        <f t="shared" si="194"/>
        <v>16</v>
      </c>
      <c r="W205" s="132">
        <f t="shared" si="217"/>
        <v>210</v>
      </c>
      <c r="Y205" s="70">
        <f t="shared" si="195"/>
        <v>13</v>
      </c>
      <c r="Z205" s="70">
        <f t="shared" si="196"/>
        <v>11</v>
      </c>
      <c r="AA205" s="70">
        <f t="shared" si="197"/>
        <v>19</v>
      </c>
      <c r="AB205" s="70">
        <f t="shared" si="198"/>
        <v>4</v>
      </c>
      <c r="AC205" s="70">
        <f t="shared" si="199"/>
        <v>2</v>
      </c>
      <c r="AD205" s="70">
        <f t="shared" si="200"/>
        <v>20</v>
      </c>
      <c r="AE205" s="70">
        <f t="shared" si="201"/>
        <v>6</v>
      </c>
      <c r="AF205" s="70">
        <f t="shared" si="202"/>
        <v>8</v>
      </c>
      <c r="AG205" s="70">
        <f t="shared" si="203"/>
        <v>12</v>
      </c>
      <c r="AH205" s="70">
        <f t="shared" si="204"/>
        <v>10</v>
      </c>
      <c r="AI205" s="70">
        <f t="shared" si="205"/>
        <v>9</v>
      </c>
      <c r="AJ205" s="70">
        <f t="shared" si="206"/>
        <v>14</v>
      </c>
      <c r="AK205" s="70">
        <f t="shared" si="207"/>
        <v>7</v>
      </c>
      <c r="AL205" s="70">
        <f t="shared" si="208"/>
        <v>15</v>
      </c>
      <c r="AM205" s="70">
        <f t="shared" si="209"/>
        <v>5</v>
      </c>
      <c r="AN205" s="70">
        <f t="shared" si="210"/>
        <v>16</v>
      </c>
      <c r="AO205" s="70">
        <f t="shared" si="211"/>
        <v>1</v>
      </c>
      <c r="AP205" s="70">
        <f t="shared" si="212"/>
        <v>17</v>
      </c>
      <c r="AQ205" s="70">
        <f t="shared" si="213"/>
        <v>3</v>
      </c>
      <c r="AR205" s="70">
        <f t="shared" si="214"/>
        <v>18</v>
      </c>
      <c r="AS205" s="133">
        <f t="shared" si="218"/>
        <v>210</v>
      </c>
    </row>
    <row r="206" spans="2:45" s="7" customFormat="1" ht="17.25" customHeight="1" thickBot="1" x14ac:dyDescent="0.35">
      <c r="B206" s="3"/>
      <c r="C206" s="70">
        <f t="shared" si="175"/>
        <v>13</v>
      </c>
      <c r="D206" s="70">
        <f t="shared" si="176"/>
        <v>12</v>
      </c>
      <c r="E206" s="70">
        <f t="shared" si="177"/>
        <v>17</v>
      </c>
      <c r="F206" s="70">
        <f t="shared" si="178"/>
        <v>9</v>
      </c>
      <c r="G206" s="70">
        <f t="shared" si="179"/>
        <v>11</v>
      </c>
      <c r="H206" s="70">
        <f t="shared" si="180"/>
        <v>18</v>
      </c>
      <c r="I206" s="70">
        <f t="shared" si="181"/>
        <v>4</v>
      </c>
      <c r="J206" s="70">
        <f t="shared" si="182"/>
        <v>2</v>
      </c>
      <c r="K206" s="70">
        <f t="shared" si="183"/>
        <v>19</v>
      </c>
      <c r="L206" s="70">
        <f t="shared" si="184"/>
        <v>7</v>
      </c>
      <c r="M206" s="70">
        <f t="shared" si="185"/>
        <v>8</v>
      </c>
      <c r="N206" s="70">
        <f t="shared" si="186"/>
        <v>20</v>
      </c>
      <c r="O206" s="70">
        <f t="shared" si="187"/>
        <v>1</v>
      </c>
      <c r="P206" s="70">
        <f t="shared" si="188"/>
        <v>10</v>
      </c>
      <c r="Q206" s="70">
        <f t="shared" si="189"/>
        <v>6</v>
      </c>
      <c r="R206" s="70">
        <f t="shared" si="190"/>
        <v>14</v>
      </c>
      <c r="S206" s="70">
        <f t="shared" si="191"/>
        <v>5</v>
      </c>
      <c r="T206" s="70">
        <f t="shared" si="192"/>
        <v>15</v>
      </c>
      <c r="U206" s="70">
        <f t="shared" si="193"/>
        <v>3</v>
      </c>
      <c r="V206" s="70">
        <f t="shared" si="194"/>
        <v>16</v>
      </c>
      <c r="W206" s="130">
        <f t="shared" si="217"/>
        <v>210</v>
      </c>
      <c r="Y206" s="70">
        <f t="shared" si="195"/>
        <v>13</v>
      </c>
      <c r="Z206" s="70">
        <f t="shared" si="196"/>
        <v>11</v>
      </c>
      <c r="AA206" s="70">
        <f t="shared" si="197"/>
        <v>19</v>
      </c>
      <c r="AB206" s="70">
        <f t="shared" si="198"/>
        <v>9</v>
      </c>
      <c r="AC206" s="70">
        <f t="shared" si="199"/>
        <v>2</v>
      </c>
      <c r="AD206" s="70">
        <f t="shared" si="200"/>
        <v>20</v>
      </c>
      <c r="AE206" s="70">
        <f t="shared" si="201"/>
        <v>4</v>
      </c>
      <c r="AF206" s="70">
        <f t="shared" si="202"/>
        <v>8</v>
      </c>
      <c r="AG206" s="70">
        <f t="shared" si="203"/>
        <v>7</v>
      </c>
      <c r="AH206" s="70">
        <f t="shared" si="204"/>
        <v>10</v>
      </c>
      <c r="AI206" s="70">
        <f t="shared" si="205"/>
        <v>1</v>
      </c>
      <c r="AJ206" s="70">
        <f t="shared" si="206"/>
        <v>14</v>
      </c>
      <c r="AK206" s="70">
        <f t="shared" si="207"/>
        <v>6</v>
      </c>
      <c r="AL206" s="70">
        <f t="shared" si="208"/>
        <v>15</v>
      </c>
      <c r="AM206" s="70">
        <f t="shared" si="209"/>
        <v>5</v>
      </c>
      <c r="AN206" s="70">
        <f t="shared" si="210"/>
        <v>16</v>
      </c>
      <c r="AO206" s="70">
        <f t="shared" si="211"/>
        <v>3</v>
      </c>
      <c r="AP206" s="70">
        <f t="shared" si="212"/>
        <v>17</v>
      </c>
      <c r="AQ206" s="70">
        <f t="shared" si="213"/>
        <v>12</v>
      </c>
      <c r="AR206" s="70">
        <f t="shared" si="214"/>
        <v>18</v>
      </c>
      <c r="AS206" s="131">
        <f t="shared" si="218"/>
        <v>210</v>
      </c>
    </row>
    <row r="207" spans="2:45" s="7" customFormat="1" ht="17.25" customHeight="1" thickBot="1" x14ac:dyDescent="0.35">
      <c r="B207" s="3"/>
      <c r="C207" s="70">
        <f t="shared" si="175"/>
        <v>4</v>
      </c>
      <c r="D207" s="70">
        <f t="shared" si="176"/>
        <v>6</v>
      </c>
      <c r="E207" s="70">
        <f t="shared" si="177"/>
        <v>17</v>
      </c>
      <c r="F207" s="70">
        <f t="shared" si="178"/>
        <v>13</v>
      </c>
      <c r="G207" s="70">
        <f t="shared" si="179"/>
        <v>12</v>
      </c>
      <c r="H207" s="70">
        <f t="shared" si="180"/>
        <v>18</v>
      </c>
      <c r="I207" s="70">
        <f t="shared" si="181"/>
        <v>9</v>
      </c>
      <c r="J207" s="70">
        <f t="shared" si="182"/>
        <v>10</v>
      </c>
      <c r="K207" s="70">
        <f t="shared" si="183"/>
        <v>19</v>
      </c>
      <c r="L207" s="70">
        <f t="shared" si="184"/>
        <v>1</v>
      </c>
      <c r="M207" s="70">
        <f t="shared" si="185"/>
        <v>8</v>
      </c>
      <c r="N207" s="70">
        <f t="shared" si="186"/>
        <v>20</v>
      </c>
      <c r="O207" s="70">
        <f t="shared" si="187"/>
        <v>7</v>
      </c>
      <c r="P207" s="70">
        <f t="shared" si="188"/>
        <v>14</v>
      </c>
      <c r="Q207" s="70">
        <f t="shared" si="189"/>
        <v>3</v>
      </c>
      <c r="R207" s="70">
        <f t="shared" si="190"/>
        <v>2</v>
      </c>
      <c r="S207" s="70">
        <f t="shared" si="191"/>
        <v>5</v>
      </c>
      <c r="T207" s="70">
        <f t="shared" si="192"/>
        <v>15</v>
      </c>
      <c r="U207" s="70">
        <f t="shared" si="193"/>
        <v>11</v>
      </c>
      <c r="V207" s="70">
        <f t="shared" si="194"/>
        <v>16</v>
      </c>
      <c r="W207" s="132">
        <f t="shared" si="217"/>
        <v>210</v>
      </c>
      <c r="Y207" s="70">
        <f t="shared" si="195"/>
        <v>4</v>
      </c>
      <c r="Z207" s="70">
        <f t="shared" si="196"/>
        <v>12</v>
      </c>
      <c r="AA207" s="70">
        <f t="shared" si="197"/>
        <v>19</v>
      </c>
      <c r="AB207" s="70">
        <f t="shared" si="198"/>
        <v>13</v>
      </c>
      <c r="AC207" s="70">
        <f t="shared" si="199"/>
        <v>10</v>
      </c>
      <c r="AD207" s="70">
        <f t="shared" si="200"/>
        <v>20</v>
      </c>
      <c r="AE207" s="70">
        <f t="shared" si="201"/>
        <v>9</v>
      </c>
      <c r="AF207" s="70">
        <f t="shared" si="202"/>
        <v>8</v>
      </c>
      <c r="AG207" s="70">
        <f t="shared" si="203"/>
        <v>1</v>
      </c>
      <c r="AH207" s="70">
        <f t="shared" si="204"/>
        <v>14</v>
      </c>
      <c r="AI207" s="70">
        <f t="shared" si="205"/>
        <v>7</v>
      </c>
      <c r="AJ207" s="70">
        <f t="shared" si="206"/>
        <v>2</v>
      </c>
      <c r="AK207" s="70">
        <f t="shared" si="207"/>
        <v>3</v>
      </c>
      <c r="AL207" s="70">
        <f t="shared" si="208"/>
        <v>15</v>
      </c>
      <c r="AM207" s="70">
        <f t="shared" si="209"/>
        <v>5</v>
      </c>
      <c r="AN207" s="70">
        <f t="shared" si="210"/>
        <v>16</v>
      </c>
      <c r="AO207" s="70">
        <f t="shared" si="211"/>
        <v>11</v>
      </c>
      <c r="AP207" s="70">
        <f t="shared" si="212"/>
        <v>17</v>
      </c>
      <c r="AQ207" s="70">
        <f t="shared" si="213"/>
        <v>6</v>
      </c>
      <c r="AR207" s="70">
        <f t="shared" si="214"/>
        <v>18</v>
      </c>
      <c r="AS207" s="133">
        <f t="shared" si="218"/>
        <v>210</v>
      </c>
    </row>
    <row r="208" spans="2:45" s="7" customFormat="1" ht="17.25" customHeight="1" thickBot="1" x14ac:dyDescent="0.35">
      <c r="B208" s="3"/>
      <c r="C208" s="70">
        <f t="shared" si="175"/>
        <v>4</v>
      </c>
      <c r="D208" s="70">
        <f t="shared" si="176"/>
        <v>3</v>
      </c>
      <c r="E208" s="70">
        <f t="shared" si="177"/>
        <v>17</v>
      </c>
      <c r="F208" s="70">
        <f t="shared" si="178"/>
        <v>1</v>
      </c>
      <c r="G208" s="70">
        <f t="shared" si="179"/>
        <v>10</v>
      </c>
      <c r="H208" s="70">
        <f t="shared" si="180"/>
        <v>18</v>
      </c>
      <c r="I208" s="70">
        <f t="shared" si="181"/>
        <v>9</v>
      </c>
      <c r="J208" s="70">
        <f t="shared" si="182"/>
        <v>8</v>
      </c>
      <c r="K208" s="70">
        <f t="shared" si="183"/>
        <v>19</v>
      </c>
      <c r="L208" s="70">
        <f t="shared" si="184"/>
        <v>13</v>
      </c>
      <c r="M208" s="70">
        <f t="shared" si="185"/>
        <v>11</v>
      </c>
      <c r="N208" s="70">
        <f t="shared" si="186"/>
        <v>20</v>
      </c>
      <c r="O208" s="70">
        <f t="shared" si="187"/>
        <v>12</v>
      </c>
      <c r="P208" s="70">
        <f t="shared" si="188"/>
        <v>14</v>
      </c>
      <c r="Q208" s="70">
        <f t="shared" si="189"/>
        <v>7</v>
      </c>
      <c r="R208" s="70">
        <f t="shared" si="190"/>
        <v>2</v>
      </c>
      <c r="S208" s="70">
        <f t="shared" si="191"/>
        <v>5</v>
      </c>
      <c r="T208" s="70">
        <f t="shared" si="192"/>
        <v>15</v>
      </c>
      <c r="U208" s="70">
        <f t="shared" si="193"/>
        <v>6</v>
      </c>
      <c r="V208" s="70">
        <f t="shared" si="194"/>
        <v>16</v>
      </c>
      <c r="W208" s="130">
        <f t="shared" si="217"/>
        <v>210</v>
      </c>
      <c r="Y208" s="70">
        <f t="shared" si="195"/>
        <v>4</v>
      </c>
      <c r="Z208" s="70">
        <f t="shared" si="196"/>
        <v>10</v>
      </c>
      <c r="AA208" s="70">
        <f t="shared" si="197"/>
        <v>19</v>
      </c>
      <c r="AB208" s="70">
        <f t="shared" si="198"/>
        <v>1</v>
      </c>
      <c r="AC208" s="70">
        <f t="shared" si="199"/>
        <v>8</v>
      </c>
      <c r="AD208" s="70">
        <f t="shared" si="200"/>
        <v>20</v>
      </c>
      <c r="AE208" s="70">
        <f t="shared" si="201"/>
        <v>9</v>
      </c>
      <c r="AF208" s="70">
        <f t="shared" si="202"/>
        <v>11</v>
      </c>
      <c r="AG208" s="70">
        <f t="shared" si="203"/>
        <v>13</v>
      </c>
      <c r="AH208" s="70">
        <f t="shared" si="204"/>
        <v>14</v>
      </c>
      <c r="AI208" s="70">
        <f t="shared" si="205"/>
        <v>12</v>
      </c>
      <c r="AJ208" s="70">
        <f t="shared" si="206"/>
        <v>2</v>
      </c>
      <c r="AK208" s="70">
        <f t="shared" si="207"/>
        <v>7</v>
      </c>
      <c r="AL208" s="70">
        <f t="shared" si="208"/>
        <v>15</v>
      </c>
      <c r="AM208" s="70">
        <f t="shared" si="209"/>
        <v>5</v>
      </c>
      <c r="AN208" s="70">
        <f t="shared" si="210"/>
        <v>16</v>
      </c>
      <c r="AO208" s="70">
        <f t="shared" si="211"/>
        <v>6</v>
      </c>
      <c r="AP208" s="70">
        <f t="shared" si="212"/>
        <v>17</v>
      </c>
      <c r="AQ208" s="70">
        <f t="shared" si="213"/>
        <v>3</v>
      </c>
      <c r="AR208" s="70">
        <f t="shared" si="214"/>
        <v>18</v>
      </c>
      <c r="AS208" s="131">
        <f t="shared" si="218"/>
        <v>210</v>
      </c>
    </row>
    <row r="209" spans="2:45" s="7" customFormat="1" ht="17.25" customHeight="1" thickBot="1" x14ac:dyDescent="0.35">
      <c r="B209" s="3"/>
      <c r="C209" s="70">
        <f t="shared" si="175"/>
        <v>1</v>
      </c>
      <c r="D209" s="70">
        <f t="shared" si="176"/>
        <v>3</v>
      </c>
      <c r="E209" s="70">
        <f t="shared" si="177"/>
        <v>17</v>
      </c>
      <c r="F209" s="70">
        <f t="shared" si="178"/>
        <v>12</v>
      </c>
      <c r="G209" s="70">
        <f t="shared" si="179"/>
        <v>10</v>
      </c>
      <c r="H209" s="70">
        <f t="shared" si="180"/>
        <v>18</v>
      </c>
      <c r="I209" s="70">
        <f t="shared" si="181"/>
        <v>4</v>
      </c>
      <c r="J209" s="70">
        <f t="shared" si="182"/>
        <v>8</v>
      </c>
      <c r="K209" s="70">
        <f t="shared" si="183"/>
        <v>19</v>
      </c>
      <c r="L209" s="70">
        <f t="shared" si="184"/>
        <v>13</v>
      </c>
      <c r="M209" s="70">
        <f t="shared" si="185"/>
        <v>11</v>
      </c>
      <c r="N209" s="70">
        <f t="shared" si="186"/>
        <v>20</v>
      </c>
      <c r="O209" s="70">
        <f t="shared" si="187"/>
        <v>6</v>
      </c>
      <c r="P209" s="70">
        <f t="shared" si="188"/>
        <v>14</v>
      </c>
      <c r="Q209" s="70">
        <f t="shared" si="189"/>
        <v>5</v>
      </c>
      <c r="R209" s="70">
        <f t="shared" si="190"/>
        <v>2</v>
      </c>
      <c r="S209" s="70">
        <f t="shared" si="191"/>
        <v>7</v>
      </c>
      <c r="T209" s="70">
        <f t="shared" si="192"/>
        <v>15</v>
      </c>
      <c r="U209" s="70">
        <f t="shared" si="193"/>
        <v>9</v>
      </c>
      <c r="V209" s="70">
        <f t="shared" si="194"/>
        <v>16</v>
      </c>
      <c r="W209" s="132">
        <f t="shared" si="217"/>
        <v>210</v>
      </c>
      <c r="Y209" s="70">
        <f t="shared" si="195"/>
        <v>1</v>
      </c>
      <c r="Z209" s="70">
        <f t="shared" si="196"/>
        <v>10</v>
      </c>
      <c r="AA209" s="70">
        <f t="shared" si="197"/>
        <v>19</v>
      </c>
      <c r="AB209" s="70">
        <f t="shared" si="198"/>
        <v>12</v>
      </c>
      <c r="AC209" s="70">
        <f t="shared" si="199"/>
        <v>8</v>
      </c>
      <c r="AD209" s="70">
        <f t="shared" si="200"/>
        <v>20</v>
      </c>
      <c r="AE209" s="70">
        <f t="shared" si="201"/>
        <v>4</v>
      </c>
      <c r="AF209" s="70">
        <f t="shared" si="202"/>
        <v>11</v>
      </c>
      <c r="AG209" s="70">
        <f t="shared" si="203"/>
        <v>13</v>
      </c>
      <c r="AH209" s="70">
        <f t="shared" si="204"/>
        <v>14</v>
      </c>
      <c r="AI209" s="70">
        <f t="shared" si="205"/>
        <v>6</v>
      </c>
      <c r="AJ209" s="70">
        <f t="shared" si="206"/>
        <v>2</v>
      </c>
      <c r="AK209" s="70">
        <f t="shared" si="207"/>
        <v>5</v>
      </c>
      <c r="AL209" s="70">
        <f t="shared" si="208"/>
        <v>15</v>
      </c>
      <c r="AM209" s="70">
        <f t="shared" si="209"/>
        <v>7</v>
      </c>
      <c r="AN209" s="70">
        <f t="shared" si="210"/>
        <v>16</v>
      </c>
      <c r="AO209" s="70">
        <f t="shared" si="211"/>
        <v>9</v>
      </c>
      <c r="AP209" s="70">
        <f t="shared" si="212"/>
        <v>17</v>
      </c>
      <c r="AQ209" s="70">
        <f t="shared" si="213"/>
        <v>3</v>
      </c>
      <c r="AR209" s="70">
        <f t="shared" si="214"/>
        <v>18</v>
      </c>
      <c r="AS209" s="133">
        <f t="shared" si="218"/>
        <v>210</v>
      </c>
    </row>
    <row r="210" spans="2:45" s="7" customFormat="1" ht="17.25" customHeight="1" thickBot="1" x14ac:dyDescent="0.35">
      <c r="B210" s="3"/>
      <c r="C210" s="70">
        <f t="shared" si="175"/>
        <v>1</v>
      </c>
      <c r="D210" s="70">
        <f t="shared" si="176"/>
        <v>10</v>
      </c>
      <c r="E210" s="70">
        <f t="shared" si="177"/>
        <v>17</v>
      </c>
      <c r="F210" s="70">
        <f t="shared" si="178"/>
        <v>5</v>
      </c>
      <c r="G210" s="70">
        <f t="shared" si="179"/>
        <v>3</v>
      </c>
      <c r="H210" s="70">
        <f t="shared" si="180"/>
        <v>18</v>
      </c>
      <c r="I210" s="70">
        <f t="shared" si="181"/>
        <v>4</v>
      </c>
      <c r="J210" s="70">
        <f t="shared" si="182"/>
        <v>11</v>
      </c>
      <c r="K210" s="70">
        <f t="shared" si="183"/>
        <v>19</v>
      </c>
      <c r="L210" s="70">
        <f t="shared" si="184"/>
        <v>13</v>
      </c>
      <c r="M210" s="70">
        <f t="shared" si="185"/>
        <v>8</v>
      </c>
      <c r="N210" s="70">
        <f t="shared" si="186"/>
        <v>20</v>
      </c>
      <c r="O210" s="70">
        <f t="shared" si="187"/>
        <v>7</v>
      </c>
      <c r="P210" s="70">
        <f t="shared" si="188"/>
        <v>14</v>
      </c>
      <c r="Q210" s="70">
        <f t="shared" si="189"/>
        <v>6</v>
      </c>
      <c r="R210" s="70">
        <f t="shared" si="190"/>
        <v>2</v>
      </c>
      <c r="S210" s="70">
        <f t="shared" si="191"/>
        <v>12</v>
      </c>
      <c r="T210" s="70">
        <f t="shared" si="192"/>
        <v>15</v>
      </c>
      <c r="U210" s="70">
        <f t="shared" si="193"/>
        <v>9</v>
      </c>
      <c r="V210" s="70">
        <f t="shared" si="194"/>
        <v>16</v>
      </c>
      <c r="W210" s="130">
        <f t="shared" si="217"/>
        <v>210</v>
      </c>
      <c r="Y210" s="70">
        <f t="shared" si="195"/>
        <v>1</v>
      </c>
      <c r="Z210" s="70">
        <f t="shared" si="196"/>
        <v>3</v>
      </c>
      <c r="AA210" s="70">
        <f t="shared" si="197"/>
        <v>19</v>
      </c>
      <c r="AB210" s="70">
        <f t="shared" si="198"/>
        <v>5</v>
      </c>
      <c r="AC210" s="70">
        <f t="shared" si="199"/>
        <v>11</v>
      </c>
      <c r="AD210" s="70">
        <f t="shared" si="200"/>
        <v>20</v>
      </c>
      <c r="AE210" s="70">
        <f t="shared" si="201"/>
        <v>4</v>
      </c>
      <c r="AF210" s="70">
        <f t="shared" si="202"/>
        <v>8</v>
      </c>
      <c r="AG210" s="70">
        <f t="shared" si="203"/>
        <v>13</v>
      </c>
      <c r="AH210" s="70">
        <f t="shared" si="204"/>
        <v>14</v>
      </c>
      <c r="AI210" s="70">
        <f t="shared" si="205"/>
        <v>7</v>
      </c>
      <c r="AJ210" s="70">
        <f t="shared" si="206"/>
        <v>2</v>
      </c>
      <c r="AK210" s="70">
        <f t="shared" si="207"/>
        <v>6</v>
      </c>
      <c r="AL210" s="70">
        <f t="shared" si="208"/>
        <v>15</v>
      </c>
      <c r="AM210" s="70">
        <f t="shared" si="209"/>
        <v>12</v>
      </c>
      <c r="AN210" s="70">
        <f t="shared" si="210"/>
        <v>16</v>
      </c>
      <c r="AO210" s="70">
        <f t="shared" si="211"/>
        <v>9</v>
      </c>
      <c r="AP210" s="70">
        <f t="shared" si="212"/>
        <v>17</v>
      </c>
      <c r="AQ210" s="70">
        <f t="shared" si="213"/>
        <v>10</v>
      </c>
      <c r="AR210" s="70">
        <f t="shared" si="214"/>
        <v>18</v>
      </c>
      <c r="AS210" s="131">
        <f t="shared" si="218"/>
        <v>210</v>
      </c>
    </row>
    <row r="211" spans="2:45" s="7" customFormat="1" ht="17.25" customHeight="1" thickBot="1" x14ac:dyDescent="0.35">
      <c r="B211" s="3"/>
      <c r="C211" s="70">
        <f t="shared" si="175"/>
        <v>6</v>
      </c>
      <c r="D211" s="70">
        <f t="shared" si="176"/>
        <v>10</v>
      </c>
      <c r="E211" s="70">
        <f t="shared" si="177"/>
        <v>17</v>
      </c>
      <c r="F211" s="70">
        <f t="shared" si="178"/>
        <v>13</v>
      </c>
      <c r="G211" s="70">
        <f t="shared" si="179"/>
        <v>1</v>
      </c>
      <c r="H211" s="70">
        <f t="shared" si="180"/>
        <v>18</v>
      </c>
      <c r="I211" s="70">
        <f t="shared" si="181"/>
        <v>7</v>
      </c>
      <c r="J211" s="70">
        <f t="shared" si="182"/>
        <v>11</v>
      </c>
      <c r="K211" s="70">
        <f t="shared" si="183"/>
        <v>19</v>
      </c>
      <c r="L211" s="70">
        <f t="shared" si="184"/>
        <v>5</v>
      </c>
      <c r="M211" s="70">
        <f t="shared" si="185"/>
        <v>8</v>
      </c>
      <c r="N211" s="70">
        <f t="shared" si="186"/>
        <v>20</v>
      </c>
      <c r="O211" s="70">
        <f t="shared" si="187"/>
        <v>4</v>
      </c>
      <c r="P211" s="70">
        <f t="shared" si="188"/>
        <v>14</v>
      </c>
      <c r="Q211" s="70">
        <f t="shared" si="189"/>
        <v>3</v>
      </c>
      <c r="R211" s="70">
        <f t="shared" si="190"/>
        <v>2</v>
      </c>
      <c r="S211" s="70">
        <f t="shared" si="191"/>
        <v>12</v>
      </c>
      <c r="T211" s="70">
        <f t="shared" si="192"/>
        <v>15</v>
      </c>
      <c r="U211" s="70">
        <f t="shared" si="193"/>
        <v>9</v>
      </c>
      <c r="V211" s="70">
        <f t="shared" si="194"/>
        <v>16</v>
      </c>
      <c r="W211" s="132">
        <f t="shared" si="217"/>
        <v>210</v>
      </c>
      <c r="Y211" s="70">
        <f t="shared" si="195"/>
        <v>6</v>
      </c>
      <c r="Z211" s="70">
        <f t="shared" si="196"/>
        <v>1</v>
      </c>
      <c r="AA211" s="70">
        <f t="shared" si="197"/>
        <v>19</v>
      </c>
      <c r="AB211" s="70">
        <f t="shared" si="198"/>
        <v>13</v>
      </c>
      <c r="AC211" s="70">
        <f t="shared" si="199"/>
        <v>11</v>
      </c>
      <c r="AD211" s="70">
        <f t="shared" si="200"/>
        <v>20</v>
      </c>
      <c r="AE211" s="70">
        <f t="shared" si="201"/>
        <v>7</v>
      </c>
      <c r="AF211" s="70">
        <f t="shared" si="202"/>
        <v>8</v>
      </c>
      <c r="AG211" s="70">
        <f t="shared" si="203"/>
        <v>5</v>
      </c>
      <c r="AH211" s="70">
        <f t="shared" si="204"/>
        <v>14</v>
      </c>
      <c r="AI211" s="70">
        <f t="shared" si="205"/>
        <v>4</v>
      </c>
      <c r="AJ211" s="70">
        <f t="shared" si="206"/>
        <v>2</v>
      </c>
      <c r="AK211" s="70">
        <f t="shared" si="207"/>
        <v>3</v>
      </c>
      <c r="AL211" s="70">
        <f t="shared" si="208"/>
        <v>15</v>
      </c>
      <c r="AM211" s="70">
        <f t="shared" si="209"/>
        <v>12</v>
      </c>
      <c r="AN211" s="70">
        <f t="shared" si="210"/>
        <v>16</v>
      </c>
      <c r="AO211" s="70">
        <f t="shared" si="211"/>
        <v>9</v>
      </c>
      <c r="AP211" s="70">
        <f t="shared" si="212"/>
        <v>17</v>
      </c>
      <c r="AQ211" s="70">
        <f t="shared" si="213"/>
        <v>10</v>
      </c>
      <c r="AR211" s="70">
        <f t="shared" si="214"/>
        <v>18</v>
      </c>
      <c r="AS211" s="133">
        <f t="shared" si="218"/>
        <v>210</v>
      </c>
    </row>
    <row r="212" spans="2:45" s="7" customFormat="1" ht="17.25" customHeight="1" thickBot="1" x14ac:dyDescent="0.35">
      <c r="B212" s="3"/>
      <c r="C212" s="70">
        <f t="shared" si="175"/>
        <v>1</v>
      </c>
      <c r="D212" s="70">
        <f t="shared" si="176"/>
        <v>10</v>
      </c>
      <c r="E212" s="70">
        <f t="shared" si="177"/>
        <v>17</v>
      </c>
      <c r="F212" s="70">
        <f t="shared" si="178"/>
        <v>7</v>
      </c>
      <c r="G212" s="70">
        <f t="shared" si="179"/>
        <v>12</v>
      </c>
      <c r="H212" s="70">
        <f t="shared" si="180"/>
        <v>18</v>
      </c>
      <c r="I212" s="70">
        <f t="shared" si="181"/>
        <v>3</v>
      </c>
      <c r="J212" s="70">
        <f t="shared" si="182"/>
        <v>8</v>
      </c>
      <c r="K212" s="70">
        <f t="shared" si="183"/>
        <v>19</v>
      </c>
      <c r="L212" s="70">
        <f t="shared" si="184"/>
        <v>9</v>
      </c>
      <c r="M212" s="70">
        <f t="shared" si="185"/>
        <v>6</v>
      </c>
      <c r="N212" s="70">
        <f t="shared" si="186"/>
        <v>20</v>
      </c>
      <c r="O212" s="70">
        <f t="shared" si="187"/>
        <v>11</v>
      </c>
      <c r="P212" s="70">
        <f t="shared" si="188"/>
        <v>14</v>
      </c>
      <c r="Q212" s="70">
        <f t="shared" si="189"/>
        <v>4</v>
      </c>
      <c r="R212" s="70">
        <f t="shared" si="190"/>
        <v>2</v>
      </c>
      <c r="S212" s="70">
        <f t="shared" si="191"/>
        <v>13</v>
      </c>
      <c r="T212" s="70">
        <f t="shared" si="192"/>
        <v>15</v>
      </c>
      <c r="U212" s="70">
        <f t="shared" si="193"/>
        <v>5</v>
      </c>
      <c r="V212" s="70">
        <f t="shared" si="194"/>
        <v>16</v>
      </c>
      <c r="W212" s="130">
        <f t="shared" si="217"/>
        <v>210</v>
      </c>
      <c r="Y212" s="70">
        <f t="shared" si="195"/>
        <v>1</v>
      </c>
      <c r="Z212" s="70">
        <f t="shared" si="196"/>
        <v>12</v>
      </c>
      <c r="AA212" s="70">
        <f t="shared" si="197"/>
        <v>19</v>
      </c>
      <c r="AB212" s="70">
        <f t="shared" si="198"/>
        <v>7</v>
      </c>
      <c r="AC212" s="70">
        <f t="shared" si="199"/>
        <v>8</v>
      </c>
      <c r="AD212" s="70">
        <f t="shared" si="200"/>
        <v>20</v>
      </c>
      <c r="AE212" s="70">
        <f t="shared" si="201"/>
        <v>3</v>
      </c>
      <c r="AF212" s="70">
        <f t="shared" si="202"/>
        <v>6</v>
      </c>
      <c r="AG212" s="70">
        <f t="shared" si="203"/>
        <v>9</v>
      </c>
      <c r="AH212" s="70">
        <f t="shared" si="204"/>
        <v>14</v>
      </c>
      <c r="AI212" s="70">
        <f t="shared" si="205"/>
        <v>11</v>
      </c>
      <c r="AJ212" s="70">
        <f t="shared" si="206"/>
        <v>2</v>
      </c>
      <c r="AK212" s="70">
        <f t="shared" si="207"/>
        <v>4</v>
      </c>
      <c r="AL212" s="70">
        <f t="shared" si="208"/>
        <v>15</v>
      </c>
      <c r="AM212" s="70">
        <f t="shared" si="209"/>
        <v>13</v>
      </c>
      <c r="AN212" s="70">
        <f t="shared" si="210"/>
        <v>16</v>
      </c>
      <c r="AO212" s="70">
        <f t="shared" si="211"/>
        <v>5</v>
      </c>
      <c r="AP212" s="70">
        <f t="shared" si="212"/>
        <v>17</v>
      </c>
      <c r="AQ212" s="70">
        <f t="shared" si="213"/>
        <v>10</v>
      </c>
      <c r="AR212" s="70">
        <f t="shared" si="214"/>
        <v>18</v>
      </c>
      <c r="AS212" s="131">
        <f t="shared" si="218"/>
        <v>210</v>
      </c>
    </row>
    <row r="213" spans="2:45" s="7" customFormat="1" ht="17.25" customHeight="1" thickBot="1" x14ac:dyDescent="0.35">
      <c r="B213" s="3"/>
      <c r="C213" s="70">
        <f t="shared" si="175"/>
        <v>1</v>
      </c>
      <c r="D213" s="70">
        <f t="shared" si="176"/>
        <v>13</v>
      </c>
      <c r="E213" s="70">
        <f t="shared" si="177"/>
        <v>17</v>
      </c>
      <c r="F213" s="70">
        <f t="shared" si="178"/>
        <v>4</v>
      </c>
      <c r="G213" s="70">
        <f t="shared" si="179"/>
        <v>11</v>
      </c>
      <c r="H213" s="70">
        <f t="shared" si="180"/>
        <v>18</v>
      </c>
      <c r="I213" s="70">
        <f t="shared" si="181"/>
        <v>7</v>
      </c>
      <c r="J213" s="70">
        <f t="shared" si="182"/>
        <v>2</v>
      </c>
      <c r="K213" s="70">
        <f t="shared" si="183"/>
        <v>19</v>
      </c>
      <c r="L213" s="70">
        <f t="shared" si="184"/>
        <v>9</v>
      </c>
      <c r="M213" s="70">
        <f t="shared" si="185"/>
        <v>8</v>
      </c>
      <c r="N213" s="70">
        <f t="shared" si="186"/>
        <v>20</v>
      </c>
      <c r="O213" s="70">
        <f t="shared" si="187"/>
        <v>5</v>
      </c>
      <c r="P213" s="70">
        <f t="shared" si="188"/>
        <v>10</v>
      </c>
      <c r="Q213" s="70">
        <f t="shared" si="189"/>
        <v>12</v>
      </c>
      <c r="R213" s="70">
        <f t="shared" si="190"/>
        <v>14</v>
      </c>
      <c r="S213" s="70">
        <f t="shared" si="191"/>
        <v>6</v>
      </c>
      <c r="T213" s="70">
        <f t="shared" si="192"/>
        <v>15</v>
      </c>
      <c r="U213" s="70">
        <f t="shared" si="193"/>
        <v>3</v>
      </c>
      <c r="V213" s="70">
        <f t="shared" si="194"/>
        <v>16</v>
      </c>
      <c r="W213" s="132">
        <f t="shared" si="217"/>
        <v>210</v>
      </c>
      <c r="Y213" s="70">
        <f t="shared" si="195"/>
        <v>1</v>
      </c>
      <c r="Z213" s="70">
        <f t="shared" si="196"/>
        <v>11</v>
      </c>
      <c r="AA213" s="70">
        <f t="shared" si="197"/>
        <v>19</v>
      </c>
      <c r="AB213" s="70">
        <f t="shared" si="198"/>
        <v>4</v>
      </c>
      <c r="AC213" s="70">
        <f t="shared" si="199"/>
        <v>2</v>
      </c>
      <c r="AD213" s="70">
        <f t="shared" si="200"/>
        <v>20</v>
      </c>
      <c r="AE213" s="70">
        <f t="shared" si="201"/>
        <v>7</v>
      </c>
      <c r="AF213" s="70">
        <f t="shared" si="202"/>
        <v>8</v>
      </c>
      <c r="AG213" s="70">
        <f t="shared" si="203"/>
        <v>9</v>
      </c>
      <c r="AH213" s="70">
        <f t="shared" si="204"/>
        <v>10</v>
      </c>
      <c r="AI213" s="70">
        <f t="shared" si="205"/>
        <v>5</v>
      </c>
      <c r="AJ213" s="70">
        <f t="shared" si="206"/>
        <v>14</v>
      </c>
      <c r="AK213" s="70">
        <f t="shared" si="207"/>
        <v>12</v>
      </c>
      <c r="AL213" s="70">
        <f t="shared" si="208"/>
        <v>15</v>
      </c>
      <c r="AM213" s="70">
        <f t="shared" si="209"/>
        <v>6</v>
      </c>
      <c r="AN213" s="70">
        <f t="shared" si="210"/>
        <v>16</v>
      </c>
      <c r="AO213" s="70">
        <f t="shared" si="211"/>
        <v>3</v>
      </c>
      <c r="AP213" s="70">
        <f t="shared" si="212"/>
        <v>17</v>
      </c>
      <c r="AQ213" s="70">
        <f t="shared" si="213"/>
        <v>13</v>
      </c>
      <c r="AR213" s="70">
        <f t="shared" si="214"/>
        <v>18</v>
      </c>
      <c r="AS213" s="133">
        <f t="shared" si="218"/>
        <v>210</v>
      </c>
    </row>
    <row r="214" spans="2:45" s="7" customFormat="1" ht="17.25" customHeight="1" thickBot="1" x14ac:dyDescent="0.35">
      <c r="B214" s="3"/>
      <c r="C214" s="70">
        <f t="shared" si="175"/>
        <v>4</v>
      </c>
      <c r="D214" s="70">
        <f t="shared" si="176"/>
        <v>12</v>
      </c>
      <c r="E214" s="70">
        <f t="shared" si="177"/>
        <v>17</v>
      </c>
      <c r="F214" s="70">
        <f t="shared" si="178"/>
        <v>7</v>
      </c>
      <c r="G214" s="70">
        <f t="shared" si="179"/>
        <v>11</v>
      </c>
      <c r="H214" s="70">
        <f t="shared" si="180"/>
        <v>18</v>
      </c>
      <c r="I214" s="70">
        <f t="shared" si="181"/>
        <v>13</v>
      </c>
      <c r="J214" s="70">
        <f t="shared" si="182"/>
        <v>2</v>
      </c>
      <c r="K214" s="70">
        <f t="shared" si="183"/>
        <v>19</v>
      </c>
      <c r="L214" s="70">
        <f t="shared" si="184"/>
        <v>6</v>
      </c>
      <c r="M214" s="70">
        <f t="shared" si="185"/>
        <v>8</v>
      </c>
      <c r="N214" s="70">
        <f t="shared" si="186"/>
        <v>20</v>
      </c>
      <c r="O214" s="70">
        <f t="shared" si="187"/>
        <v>9</v>
      </c>
      <c r="P214" s="70">
        <f t="shared" si="188"/>
        <v>10</v>
      </c>
      <c r="Q214" s="70">
        <f t="shared" si="189"/>
        <v>5</v>
      </c>
      <c r="R214" s="70">
        <f t="shared" si="190"/>
        <v>14</v>
      </c>
      <c r="S214" s="70">
        <f t="shared" si="191"/>
        <v>3</v>
      </c>
      <c r="T214" s="70">
        <f t="shared" si="192"/>
        <v>15</v>
      </c>
      <c r="U214" s="70">
        <f t="shared" si="193"/>
        <v>1</v>
      </c>
      <c r="V214" s="70">
        <f t="shared" si="194"/>
        <v>16</v>
      </c>
      <c r="W214" s="130">
        <f t="shared" si="217"/>
        <v>210</v>
      </c>
      <c r="Y214" s="70">
        <f t="shared" si="195"/>
        <v>4</v>
      </c>
      <c r="Z214" s="70">
        <f t="shared" si="196"/>
        <v>11</v>
      </c>
      <c r="AA214" s="70">
        <f t="shared" si="197"/>
        <v>19</v>
      </c>
      <c r="AB214" s="70">
        <f t="shared" si="198"/>
        <v>7</v>
      </c>
      <c r="AC214" s="70">
        <f t="shared" si="199"/>
        <v>2</v>
      </c>
      <c r="AD214" s="70">
        <f t="shared" si="200"/>
        <v>20</v>
      </c>
      <c r="AE214" s="70">
        <f t="shared" si="201"/>
        <v>13</v>
      </c>
      <c r="AF214" s="70">
        <f t="shared" si="202"/>
        <v>8</v>
      </c>
      <c r="AG214" s="70">
        <f t="shared" si="203"/>
        <v>6</v>
      </c>
      <c r="AH214" s="70">
        <f t="shared" si="204"/>
        <v>10</v>
      </c>
      <c r="AI214" s="70">
        <f t="shared" si="205"/>
        <v>9</v>
      </c>
      <c r="AJ214" s="70">
        <f t="shared" si="206"/>
        <v>14</v>
      </c>
      <c r="AK214" s="70">
        <f t="shared" si="207"/>
        <v>5</v>
      </c>
      <c r="AL214" s="70">
        <f t="shared" si="208"/>
        <v>15</v>
      </c>
      <c r="AM214" s="70">
        <f t="shared" si="209"/>
        <v>3</v>
      </c>
      <c r="AN214" s="70">
        <f t="shared" si="210"/>
        <v>16</v>
      </c>
      <c r="AO214" s="70">
        <f t="shared" si="211"/>
        <v>1</v>
      </c>
      <c r="AP214" s="70">
        <f t="shared" si="212"/>
        <v>17</v>
      </c>
      <c r="AQ214" s="70">
        <f t="shared" si="213"/>
        <v>12</v>
      </c>
      <c r="AR214" s="70">
        <f t="shared" si="214"/>
        <v>18</v>
      </c>
      <c r="AS214" s="131">
        <f t="shared" si="218"/>
        <v>210</v>
      </c>
    </row>
    <row r="215" spans="2:45" s="7" customFormat="1" ht="17.25" customHeight="1" thickBot="1" x14ac:dyDescent="0.35">
      <c r="B215" s="3"/>
      <c r="C215" s="70">
        <f t="shared" si="175"/>
        <v>9</v>
      </c>
      <c r="D215" s="70">
        <f t="shared" si="176"/>
        <v>3</v>
      </c>
      <c r="E215" s="70">
        <f t="shared" si="177"/>
        <v>17</v>
      </c>
      <c r="F215" s="70">
        <f t="shared" si="178"/>
        <v>13</v>
      </c>
      <c r="G215" s="70">
        <f t="shared" si="179"/>
        <v>11</v>
      </c>
      <c r="H215" s="70">
        <f t="shared" si="180"/>
        <v>18</v>
      </c>
      <c r="I215" s="70">
        <f t="shared" si="181"/>
        <v>5</v>
      </c>
      <c r="J215" s="70">
        <f t="shared" si="182"/>
        <v>2</v>
      </c>
      <c r="K215" s="70">
        <f t="shared" si="183"/>
        <v>19</v>
      </c>
      <c r="L215" s="70">
        <f t="shared" si="184"/>
        <v>6</v>
      </c>
      <c r="M215" s="70">
        <f t="shared" si="185"/>
        <v>8</v>
      </c>
      <c r="N215" s="70">
        <f t="shared" si="186"/>
        <v>20</v>
      </c>
      <c r="O215" s="70">
        <f t="shared" si="187"/>
        <v>4</v>
      </c>
      <c r="P215" s="70">
        <f t="shared" si="188"/>
        <v>10</v>
      </c>
      <c r="Q215" s="70">
        <f t="shared" si="189"/>
        <v>7</v>
      </c>
      <c r="R215" s="70">
        <f t="shared" si="190"/>
        <v>14</v>
      </c>
      <c r="S215" s="70">
        <f t="shared" si="191"/>
        <v>12</v>
      </c>
      <c r="T215" s="70">
        <f t="shared" si="192"/>
        <v>15</v>
      </c>
      <c r="U215" s="70">
        <f t="shared" si="193"/>
        <v>1</v>
      </c>
      <c r="V215" s="70">
        <f t="shared" si="194"/>
        <v>16</v>
      </c>
      <c r="W215" s="132">
        <f t="shared" si="217"/>
        <v>210</v>
      </c>
      <c r="Y215" s="70">
        <f t="shared" si="195"/>
        <v>9</v>
      </c>
      <c r="Z215" s="70">
        <f t="shared" si="196"/>
        <v>11</v>
      </c>
      <c r="AA215" s="70">
        <f t="shared" si="197"/>
        <v>19</v>
      </c>
      <c r="AB215" s="70">
        <f t="shared" si="198"/>
        <v>13</v>
      </c>
      <c r="AC215" s="70">
        <f t="shared" si="199"/>
        <v>2</v>
      </c>
      <c r="AD215" s="70">
        <f t="shared" si="200"/>
        <v>20</v>
      </c>
      <c r="AE215" s="70">
        <f t="shared" si="201"/>
        <v>5</v>
      </c>
      <c r="AF215" s="70">
        <f t="shared" si="202"/>
        <v>8</v>
      </c>
      <c r="AG215" s="70">
        <f t="shared" si="203"/>
        <v>6</v>
      </c>
      <c r="AH215" s="70">
        <f t="shared" si="204"/>
        <v>10</v>
      </c>
      <c r="AI215" s="70">
        <f t="shared" si="205"/>
        <v>4</v>
      </c>
      <c r="AJ215" s="70">
        <f t="shared" si="206"/>
        <v>14</v>
      </c>
      <c r="AK215" s="70">
        <f t="shared" si="207"/>
        <v>7</v>
      </c>
      <c r="AL215" s="70">
        <f t="shared" si="208"/>
        <v>15</v>
      </c>
      <c r="AM215" s="70">
        <f t="shared" si="209"/>
        <v>12</v>
      </c>
      <c r="AN215" s="70">
        <f t="shared" si="210"/>
        <v>16</v>
      </c>
      <c r="AO215" s="70">
        <f t="shared" si="211"/>
        <v>1</v>
      </c>
      <c r="AP215" s="70">
        <f t="shared" si="212"/>
        <v>17</v>
      </c>
      <c r="AQ215" s="70">
        <f t="shared" si="213"/>
        <v>3</v>
      </c>
      <c r="AR215" s="70">
        <f t="shared" si="214"/>
        <v>18</v>
      </c>
      <c r="AS215" s="133">
        <f t="shared" si="218"/>
        <v>210</v>
      </c>
    </row>
    <row r="216" spans="2:45" s="7" customFormat="1" ht="17.25" customHeight="1" thickBot="1" x14ac:dyDescent="0.35">
      <c r="B216" s="3"/>
      <c r="C216" s="70">
        <f t="shared" ref="C216:C233" si="219">C103</f>
        <v>7</v>
      </c>
      <c r="D216" s="70">
        <f t="shared" ref="D216:D233" si="220">K103</f>
        <v>13</v>
      </c>
      <c r="E216" s="70">
        <f t="shared" ref="E216:E233" si="221">S103</f>
        <v>17</v>
      </c>
      <c r="F216" s="70">
        <f t="shared" ref="F216:F233" si="222">D103</f>
        <v>4</v>
      </c>
      <c r="G216" s="70">
        <f t="shared" ref="G216:G233" si="223">L103</f>
        <v>3</v>
      </c>
      <c r="H216" s="70">
        <f t="shared" ref="H216:H233" si="224">T103</f>
        <v>18</v>
      </c>
      <c r="I216" s="70">
        <f t="shared" ref="I216:I233" si="225">E103</f>
        <v>1</v>
      </c>
      <c r="J216" s="70">
        <f t="shared" ref="J216:J233" si="226">M103</f>
        <v>2</v>
      </c>
      <c r="K216" s="70">
        <f t="shared" ref="K216:K233" si="227">U103</f>
        <v>19</v>
      </c>
      <c r="L216" s="70">
        <f t="shared" ref="L216:L233" si="228">F103</f>
        <v>6</v>
      </c>
      <c r="M216" s="70">
        <f t="shared" ref="M216:M233" si="229">N103</f>
        <v>8</v>
      </c>
      <c r="N216" s="70">
        <f t="shared" ref="N216:N233" si="230">V103</f>
        <v>20</v>
      </c>
      <c r="O216" s="70">
        <f t="shared" ref="O216:O233" si="231">G103</f>
        <v>9</v>
      </c>
      <c r="P216" s="70">
        <f t="shared" ref="P216:P233" si="232">O103</f>
        <v>10</v>
      </c>
      <c r="Q216" s="70">
        <f t="shared" ref="Q216:Q233" si="233">H103</f>
        <v>5</v>
      </c>
      <c r="R216" s="70">
        <f t="shared" ref="R216:R233" si="234">P103</f>
        <v>14</v>
      </c>
      <c r="S216" s="70">
        <f t="shared" ref="S216:S233" si="235">I103</f>
        <v>12</v>
      </c>
      <c r="T216" s="70">
        <f t="shared" ref="T216:T233" si="236">Q103</f>
        <v>15</v>
      </c>
      <c r="U216" s="70">
        <f t="shared" ref="U216:U233" si="237">J103</f>
        <v>11</v>
      </c>
      <c r="V216" s="70">
        <f t="shared" ref="V216:V233" si="238">R103</f>
        <v>16</v>
      </c>
      <c r="W216" s="130">
        <f t="shared" si="217"/>
        <v>210</v>
      </c>
      <c r="Y216" s="70">
        <f t="shared" ref="Y216:Y233" si="239">C103</f>
        <v>7</v>
      </c>
      <c r="Z216" s="70">
        <f t="shared" ref="Z216:Z233" si="240">L103</f>
        <v>3</v>
      </c>
      <c r="AA216" s="70">
        <f t="shared" ref="AA216:AA233" si="241">U103</f>
        <v>19</v>
      </c>
      <c r="AB216" s="70">
        <f t="shared" ref="AB216:AB233" si="242">D103</f>
        <v>4</v>
      </c>
      <c r="AC216" s="70">
        <f t="shared" ref="AC216:AC233" si="243">M103</f>
        <v>2</v>
      </c>
      <c r="AD216" s="70">
        <f t="shared" ref="AD216:AD233" si="244">V103</f>
        <v>20</v>
      </c>
      <c r="AE216" s="70">
        <f t="shared" ref="AE216:AE233" si="245">E103</f>
        <v>1</v>
      </c>
      <c r="AF216" s="70">
        <f t="shared" ref="AF216:AF233" si="246">N103</f>
        <v>8</v>
      </c>
      <c r="AG216" s="70">
        <f t="shared" ref="AG216:AG233" si="247">F103</f>
        <v>6</v>
      </c>
      <c r="AH216" s="70">
        <f t="shared" ref="AH216:AH233" si="248">O103</f>
        <v>10</v>
      </c>
      <c r="AI216" s="70">
        <f t="shared" ref="AI216:AI233" si="249">G103</f>
        <v>9</v>
      </c>
      <c r="AJ216" s="70">
        <f t="shared" ref="AJ216:AJ233" si="250">P103</f>
        <v>14</v>
      </c>
      <c r="AK216" s="70">
        <f t="shared" ref="AK216:AK233" si="251">H103</f>
        <v>5</v>
      </c>
      <c r="AL216" s="70">
        <f t="shared" ref="AL216:AL233" si="252">Q103</f>
        <v>15</v>
      </c>
      <c r="AM216" s="70">
        <f t="shared" ref="AM216:AM233" si="253">I103</f>
        <v>12</v>
      </c>
      <c r="AN216" s="70">
        <f t="shared" ref="AN216:AN233" si="254">R103</f>
        <v>16</v>
      </c>
      <c r="AO216" s="70">
        <f t="shared" ref="AO216:AO233" si="255">J103</f>
        <v>11</v>
      </c>
      <c r="AP216" s="70">
        <f t="shared" ref="AP216:AP233" si="256">S103</f>
        <v>17</v>
      </c>
      <c r="AQ216" s="70">
        <f t="shared" ref="AQ216:AQ233" si="257">K103</f>
        <v>13</v>
      </c>
      <c r="AR216" s="70">
        <f t="shared" ref="AR216:AR233" si="258">T103</f>
        <v>18</v>
      </c>
      <c r="AS216" s="131">
        <f t="shared" si="218"/>
        <v>210</v>
      </c>
    </row>
    <row r="217" spans="2:45" s="7" customFormat="1" ht="17.25" customHeight="1" thickBot="1" x14ac:dyDescent="0.35">
      <c r="B217" s="3"/>
      <c r="C217" s="70">
        <f t="shared" si="219"/>
        <v>1</v>
      </c>
      <c r="D217" s="70">
        <f t="shared" si="220"/>
        <v>3</v>
      </c>
      <c r="E217" s="70">
        <f t="shared" si="221"/>
        <v>17</v>
      </c>
      <c r="F217" s="70">
        <f t="shared" si="222"/>
        <v>4</v>
      </c>
      <c r="G217" s="70">
        <f t="shared" si="223"/>
        <v>11</v>
      </c>
      <c r="H217" s="70">
        <f t="shared" si="224"/>
        <v>18</v>
      </c>
      <c r="I217" s="70">
        <f t="shared" si="225"/>
        <v>13</v>
      </c>
      <c r="J217" s="70">
        <f t="shared" si="226"/>
        <v>2</v>
      </c>
      <c r="K217" s="70">
        <f t="shared" si="227"/>
        <v>19</v>
      </c>
      <c r="L217" s="70">
        <f t="shared" si="228"/>
        <v>9</v>
      </c>
      <c r="M217" s="70">
        <f t="shared" si="229"/>
        <v>8</v>
      </c>
      <c r="N217" s="70">
        <f t="shared" si="230"/>
        <v>20</v>
      </c>
      <c r="O217" s="70">
        <f t="shared" si="231"/>
        <v>7</v>
      </c>
      <c r="P217" s="70">
        <f t="shared" si="232"/>
        <v>10</v>
      </c>
      <c r="Q217" s="70">
        <f t="shared" si="233"/>
        <v>5</v>
      </c>
      <c r="R217" s="70">
        <f t="shared" si="234"/>
        <v>14</v>
      </c>
      <c r="S217" s="70">
        <f t="shared" si="235"/>
        <v>6</v>
      </c>
      <c r="T217" s="70">
        <f t="shared" si="236"/>
        <v>15</v>
      </c>
      <c r="U217" s="70">
        <f t="shared" si="237"/>
        <v>12</v>
      </c>
      <c r="V217" s="70">
        <f t="shared" si="238"/>
        <v>16</v>
      </c>
      <c r="W217" s="132">
        <f t="shared" si="217"/>
        <v>210</v>
      </c>
      <c r="Y217" s="70">
        <f t="shared" si="239"/>
        <v>1</v>
      </c>
      <c r="Z217" s="70">
        <f t="shared" si="240"/>
        <v>11</v>
      </c>
      <c r="AA217" s="70">
        <f t="shared" si="241"/>
        <v>19</v>
      </c>
      <c r="AB217" s="70">
        <f t="shared" si="242"/>
        <v>4</v>
      </c>
      <c r="AC217" s="70">
        <f t="shared" si="243"/>
        <v>2</v>
      </c>
      <c r="AD217" s="70">
        <f t="shared" si="244"/>
        <v>20</v>
      </c>
      <c r="AE217" s="70">
        <f t="shared" si="245"/>
        <v>13</v>
      </c>
      <c r="AF217" s="70">
        <f t="shared" si="246"/>
        <v>8</v>
      </c>
      <c r="AG217" s="70">
        <f t="shared" si="247"/>
        <v>9</v>
      </c>
      <c r="AH217" s="70">
        <f t="shared" si="248"/>
        <v>10</v>
      </c>
      <c r="AI217" s="70">
        <f t="shared" si="249"/>
        <v>7</v>
      </c>
      <c r="AJ217" s="70">
        <f t="shared" si="250"/>
        <v>14</v>
      </c>
      <c r="AK217" s="70">
        <f t="shared" si="251"/>
        <v>5</v>
      </c>
      <c r="AL217" s="70">
        <f t="shared" si="252"/>
        <v>15</v>
      </c>
      <c r="AM217" s="70">
        <f t="shared" si="253"/>
        <v>6</v>
      </c>
      <c r="AN217" s="70">
        <f t="shared" si="254"/>
        <v>16</v>
      </c>
      <c r="AO217" s="70">
        <f t="shared" si="255"/>
        <v>12</v>
      </c>
      <c r="AP217" s="70">
        <f t="shared" si="256"/>
        <v>17</v>
      </c>
      <c r="AQ217" s="70">
        <f t="shared" si="257"/>
        <v>3</v>
      </c>
      <c r="AR217" s="70">
        <f t="shared" si="258"/>
        <v>18</v>
      </c>
      <c r="AS217" s="133">
        <f t="shared" si="218"/>
        <v>210</v>
      </c>
    </row>
    <row r="218" spans="2:45" s="7" customFormat="1" ht="17.25" customHeight="1" thickBot="1" x14ac:dyDescent="0.35">
      <c r="B218" s="3"/>
      <c r="C218" s="70">
        <f t="shared" si="219"/>
        <v>1</v>
      </c>
      <c r="D218" s="70">
        <f t="shared" si="220"/>
        <v>12</v>
      </c>
      <c r="E218" s="70">
        <f t="shared" si="221"/>
        <v>17</v>
      </c>
      <c r="F218" s="70">
        <f t="shared" si="222"/>
        <v>7</v>
      </c>
      <c r="G218" s="70">
        <f t="shared" si="223"/>
        <v>11</v>
      </c>
      <c r="H218" s="70">
        <f t="shared" si="224"/>
        <v>18</v>
      </c>
      <c r="I218" s="70">
        <f t="shared" si="225"/>
        <v>5</v>
      </c>
      <c r="J218" s="70">
        <f t="shared" si="226"/>
        <v>2</v>
      </c>
      <c r="K218" s="70">
        <f t="shared" si="227"/>
        <v>19</v>
      </c>
      <c r="L218" s="70">
        <f t="shared" si="228"/>
        <v>9</v>
      </c>
      <c r="M218" s="70">
        <f t="shared" si="229"/>
        <v>8</v>
      </c>
      <c r="N218" s="70">
        <f t="shared" si="230"/>
        <v>20</v>
      </c>
      <c r="O218" s="70">
        <f t="shared" si="231"/>
        <v>4</v>
      </c>
      <c r="P218" s="70">
        <f t="shared" si="232"/>
        <v>10</v>
      </c>
      <c r="Q218" s="70">
        <f t="shared" si="233"/>
        <v>13</v>
      </c>
      <c r="R218" s="70">
        <f t="shared" si="234"/>
        <v>14</v>
      </c>
      <c r="S218" s="70">
        <f t="shared" si="235"/>
        <v>3</v>
      </c>
      <c r="T218" s="70">
        <f t="shared" si="236"/>
        <v>15</v>
      </c>
      <c r="U218" s="70">
        <f t="shared" si="237"/>
        <v>6</v>
      </c>
      <c r="V218" s="70">
        <f t="shared" si="238"/>
        <v>16</v>
      </c>
      <c r="W218" s="130">
        <f t="shared" si="217"/>
        <v>210</v>
      </c>
      <c r="Y218" s="70">
        <f t="shared" si="239"/>
        <v>1</v>
      </c>
      <c r="Z218" s="70">
        <f t="shared" si="240"/>
        <v>11</v>
      </c>
      <c r="AA218" s="70">
        <f t="shared" si="241"/>
        <v>19</v>
      </c>
      <c r="AB218" s="70">
        <f t="shared" si="242"/>
        <v>7</v>
      </c>
      <c r="AC218" s="70">
        <f t="shared" si="243"/>
        <v>2</v>
      </c>
      <c r="AD218" s="70">
        <f t="shared" si="244"/>
        <v>20</v>
      </c>
      <c r="AE218" s="70">
        <f t="shared" si="245"/>
        <v>5</v>
      </c>
      <c r="AF218" s="70">
        <f t="shared" si="246"/>
        <v>8</v>
      </c>
      <c r="AG218" s="70">
        <f t="shared" si="247"/>
        <v>9</v>
      </c>
      <c r="AH218" s="70">
        <f t="shared" si="248"/>
        <v>10</v>
      </c>
      <c r="AI218" s="70">
        <f t="shared" si="249"/>
        <v>4</v>
      </c>
      <c r="AJ218" s="70">
        <f t="shared" si="250"/>
        <v>14</v>
      </c>
      <c r="AK218" s="70">
        <f t="shared" si="251"/>
        <v>13</v>
      </c>
      <c r="AL218" s="70">
        <f t="shared" si="252"/>
        <v>15</v>
      </c>
      <c r="AM218" s="70">
        <f t="shared" si="253"/>
        <v>3</v>
      </c>
      <c r="AN218" s="70">
        <f t="shared" si="254"/>
        <v>16</v>
      </c>
      <c r="AO218" s="70">
        <f t="shared" si="255"/>
        <v>6</v>
      </c>
      <c r="AP218" s="70">
        <f t="shared" si="256"/>
        <v>17</v>
      </c>
      <c r="AQ218" s="70">
        <f t="shared" si="257"/>
        <v>12</v>
      </c>
      <c r="AR218" s="70">
        <f t="shared" si="258"/>
        <v>18</v>
      </c>
      <c r="AS218" s="131">
        <f t="shared" si="218"/>
        <v>210</v>
      </c>
    </row>
    <row r="219" spans="2:45" s="7" customFormat="1" ht="17.25" customHeight="1" thickBot="1" x14ac:dyDescent="0.35">
      <c r="B219" s="3"/>
      <c r="C219" s="70">
        <f t="shared" si="219"/>
        <v>4</v>
      </c>
      <c r="D219" s="70">
        <f t="shared" si="220"/>
        <v>13</v>
      </c>
      <c r="E219" s="70">
        <f t="shared" si="221"/>
        <v>16</v>
      </c>
      <c r="F219" s="70">
        <f t="shared" si="222"/>
        <v>7</v>
      </c>
      <c r="G219" s="70">
        <f t="shared" si="223"/>
        <v>5</v>
      </c>
      <c r="H219" s="70">
        <f t="shared" si="224"/>
        <v>17</v>
      </c>
      <c r="I219" s="70">
        <f t="shared" si="225"/>
        <v>3</v>
      </c>
      <c r="J219" s="70">
        <f t="shared" si="226"/>
        <v>12</v>
      </c>
      <c r="K219" s="70">
        <f t="shared" si="227"/>
        <v>18</v>
      </c>
      <c r="L219" s="70">
        <f t="shared" si="228"/>
        <v>7</v>
      </c>
      <c r="M219" s="70">
        <f t="shared" si="229"/>
        <v>6</v>
      </c>
      <c r="N219" s="70">
        <f t="shared" si="230"/>
        <v>20</v>
      </c>
      <c r="O219" s="70">
        <f t="shared" si="231"/>
        <v>9</v>
      </c>
      <c r="P219" s="70">
        <f t="shared" si="232"/>
        <v>8</v>
      </c>
      <c r="Q219" s="70">
        <f t="shared" si="233"/>
        <v>11</v>
      </c>
      <c r="R219" s="70">
        <f t="shared" si="234"/>
        <v>2</v>
      </c>
      <c r="S219" s="70">
        <f t="shared" si="235"/>
        <v>9</v>
      </c>
      <c r="T219" s="70">
        <f t="shared" si="236"/>
        <v>14</v>
      </c>
      <c r="U219" s="70">
        <f t="shared" si="237"/>
        <v>1</v>
      </c>
      <c r="V219" s="70">
        <f t="shared" si="238"/>
        <v>16</v>
      </c>
      <c r="W219" s="132">
        <f t="shared" si="217"/>
        <v>198</v>
      </c>
      <c r="Y219" s="70">
        <f t="shared" si="239"/>
        <v>4</v>
      </c>
      <c r="Z219" s="70">
        <f t="shared" si="240"/>
        <v>5</v>
      </c>
      <c r="AA219" s="70">
        <f t="shared" si="241"/>
        <v>18</v>
      </c>
      <c r="AB219" s="70">
        <f t="shared" si="242"/>
        <v>7</v>
      </c>
      <c r="AC219" s="70">
        <f t="shared" si="243"/>
        <v>12</v>
      </c>
      <c r="AD219" s="70">
        <f t="shared" si="244"/>
        <v>20</v>
      </c>
      <c r="AE219" s="70">
        <f t="shared" si="245"/>
        <v>3</v>
      </c>
      <c r="AF219" s="70">
        <f t="shared" si="246"/>
        <v>6</v>
      </c>
      <c r="AG219" s="70">
        <f t="shared" si="247"/>
        <v>7</v>
      </c>
      <c r="AH219" s="70">
        <f t="shared" si="248"/>
        <v>8</v>
      </c>
      <c r="AI219" s="70">
        <f t="shared" si="249"/>
        <v>9</v>
      </c>
      <c r="AJ219" s="70">
        <f t="shared" si="250"/>
        <v>2</v>
      </c>
      <c r="AK219" s="70">
        <f t="shared" si="251"/>
        <v>11</v>
      </c>
      <c r="AL219" s="70">
        <f t="shared" si="252"/>
        <v>14</v>
      </c>
      <c r="AM219" s="70">
        <f t="shared" si="253"/>
        <v>9</v>
      </c>
      <c r="AN219" s="70">
        <f t="shared" si="254"/>
        <v>16</v>
      </c>
      <c r="AO219" s="70">
        <f t="shared" si="255"/>
        <v>1</v>
      </c>
      <c r="AP219" s="70">
        <f t="shared" si="256"/>
        <v>16</v>
      </c>
      <c r="AQ219" s="70">
        <f t="shared" si="257"/>
        <v>13</v>
      </c>
      <c r="AR219" s="70">
        <f t="shared" si="258"/>
        <v>17</v>
      </c>
      <c r="AS219" s="133">
        <f t="shared" si="218"/>
        <v>198</v>
      </c>
    </row>
    <row r="220" spans="2:45" s="7" customFormat="1" ht="17.25" customHeight="1" thickBot="1" x14ac:dyDescent="0.35">
      <c r="B220" s="3"/>
      <c r="C220" s="70">
        <f t="shared" si="219"/>
        <v>4</v>
      </c>
      <c r="D220" s="70">
        <f t="shared" si="220"/>
        <v>12</v>
      </c>
      <c r="E220" s="70">
        <f t="shared" si="221"/>
        <v>18</v>
      </c>
      <c r="F220" s="70">
        <f t="shared" si="222"/>
        <v>13</v>
      </c>
      <c r="G220" s="70">
        <f t="shared" si="223"/>
        <v>6</v>
      </c>
      <c r="H220" s="70">
        <f t="shared" si="224"/>
        <v>19</v>
      </c>
      <c r="I220" s="70">
        <f t="shared" si="225"/>
        <v>9</v>
      </c>
      <c r="J220" s="70">
        <f t="shared" si="226"/>
        <v>8</v>
      </c>
      <c r="K220" s="70">
        <f t="shared" si="227"/>
        <v>0</v>
      </c>
      <c r="L220" s="70">
        <f t="shared" si="228"/>
        <v>11</v>
      </c>
      <c r="M220" s="70">
        <f t="shared" si="229"/>
        <v>2</v>
      </c>
      <c r="N220" s="70">
        <f t="shared" si="230"/>
        <v>20</v>
      </c>
      <c r="O220" s="70">
        <f t="shared" si="231"/>
        <v>1</v>
      </c>
      <c r="P220" s="70">
        <f t="shared" si="232"/>
        <v>14</v>
      </c>
      <c r="Q220" s="70">
        <f t="shared" si="233"/>
        <v>7</v>
      </c>
      <c r="R220" s="70">
        <f t="shared" si="234"/>
        <v>16</v>
      </c>
      <c r="S220" s="70">
        <f t="shared" si="235"/>
        <v>3</v>
      </c>
      <c r="T220" s="70">
        <f t="shared" si="236"/>
        <v>16</v>
      </c>
      <c r="U220" s="70">
        <f t="shared" si="237"/>
        <v>5</v>
      </c>
      <c r="V220" s="70">
        <f t="shared" si="238"/>
        <v>17</v>
      </c>
      <c r="W220" s="130">
        <f t="shared" si="217"/>
        <v>201</v>
      </c>
      <c r="Y220" s="70">
        <f t="shared" si="239"/>
        <v>4</v>
      </c>
      <c r="Z220" s="70">
        <f t="shared" si="240"/>
        <v>6</v>
      </c>
      <c r="AA220" s="70">
        <f t="shared" si="241"/>
        <v>0</v>
      </c>
      <c r="AB220" s="70">
        <f t="shared" si="242"/>
        <v>13</v>
      </c>
      <c r="AC220" s="70">
        <f t="shared" si="243"/>
        <v>8</v>
      </c>
      <c r="AD220" s="70">
        <f t="shared" si="244"/>
        <v>20</v>
      </c>
      <c r="AE220" s="70">
        <f t="shared" si="245"/>
        <v>9</v>
      </c>
      <c r="AF220" s="70">
        <f t="shared" si="246"/>
        <v>2</v>
      </c>
      <c r="AG220" s="70">
        <f t="shared" si="247"/>
        <v>11</v>
      </c>
      <c r="AH220" s="70">
        <f t="shared" si="248"/>
        <v>14</v>
      </c>
      <c r="AI220" s="70">
        <f t="shared" si="249"/>
        <v>1</v>
      </c>
      <c r="AJ220" s="70">
        <f t="shared" si="250"/>
        <v>16</v>
      </c>
      <c r="AK220" s="70">
        <f t="shared" si="251"/>
        <v>7</v>
      </c>
      <c r="AL220" s="70">
        <f t="shared" si="252"/>
        <v>16</v>
      </c>
      <c r="AM220" s="70">
        <f t="shared" si="253"/>
        <v>3</v>
      </c>
      <c r="AN220" s="70">
        <f t="shared" si="254"/>
        <v>17</v>
      </c>
      <c r="AO220" s="70">
        <f t="shared" si="255"/>
        <v>5</v>
      </c>
      <c r="AP220" s="70">
        <f t="shared" si="256"/>
        <v>18</v>
      </c>
      <c r="AQ220" s="70">
        <f t="shared" si="257"/>
        <v>12</v>
      </c>
      <c r="AR220" s="70">
        <f t="shared" si="258"/>
        <v>19</v>
      </c>
      <c r="AS220" s="131">
        <f t="shared" si="218"/>
        <v>201</v>
      </c>
    </row>
    <row r="221" spans="2:45" s="7" customFormat="1" ht="17.25" customHeight="1" thickBot="1" x14ac:dyDescent="0.35">
      <c r="B221" s="3"/>
      <c r="C221" s="70">
        <f t="shared" si="219"/>
        <v>13</v>
      </c>
      <c r="D221" s="70">
        <f t="shared" si="220"/>
        <v>3</v>
      </c>
      <c r="E221" s="70">
        <f t="shared" si="221"/>
        <v>18</v>
      </c>
      <c r="F221" s="70">
        <f t="shared" si="222"/>
        <v>4</v>
      </c>
      <c r="G221" s="70">
        <f t="shared" si="223"/>
        <v>6</v>
      </c>
      <c r="H221" s="70">
        <f t="shared" si="224"/>
        <v>19</v>
      </c>
      <c r="I221" s="70">
        <f t="shared" si="225"/>
        <v>1</v>
      </c>
      <c r="J221" s="70">
        <f t="shared" si="226"/>
        <v>8</v>
      </c>
      <c r="K221" s="70">
        <f t="shared" si="227"/>
        <v>0</v>
      </c>
      <c r="L221" s="70">
        <f t="shared" si="228"/>
        <v>9</v>
      </c>
      <c r="M221" s="70">
        <f t="shared" si="229"/>
        <v>2</v>
      </c>
      <c r="N221" s="70">
        <f t="shared" si="230"/>
        <v>20</v>
      </c>
      <c r="O221" s="70">
        <f t="shared" si="231"/>
        <v>12</v>
      </c>
      <c r="P221" s="70">
        <f t="shared" si="232"/>
        <v>14</v>
      </c>
      <c r="Q221" s="70">
        <f t="shared" si="233"/>
        <v>7</v>
      </c>
      <c r="R221" s="70">
        <f t="shared" si="234"/>
        <v>16</v>
      </c>
      <c r="S221" s="70">
        <f t="shared" si="235"/>
        <v>5</v>
      </c>
      <c r="T221" s="70">
        <f t="shared" si="236"/>
        <v>16</v>
      </c>
      <c r="U221" s="70">
        <f t="shared" si="237"/>
        <v>11</v>
      </c>
      <c r="V221" s="70">
        <f t="shared" si="238"/>
        <v>17</v>
      </c>
      <c r="W221" s="132">
        <f t="shared" si="217"/>
        <v>201</v>
      </c>
      <c r="Y221" s="70">
        <f t="shared" si="239"/>
        <v>13</v>
      </c>
      <c r="Z221" s="70">
        <f t="shared" si="240"/>
        <v>6</v>
      </c>
      <c r="AA221" s="70">
        <f t="shared" si="241"/>
        <v>0</v>
      </c>
      <c r="AB221" s="70">
        <f t="shared" si="242"/>
        <v>4</v>
      </c>
      <c r="AC221" s="70">
        <f t="shared" si="243"/>
        <v>8</v>
      </c>
      <c r="AD221" s="70">
        <f t="shared" si="244"/>
        <v>20</v>
      </c>
      <c r="AE221" s="70">
        <f t="shared" si="245"/>
        <v>1</v>
      </c>
      <c r="AF221" s="70">
        <f t="shared" si="246"/>
        <v>2</v>
      </c>
      <c r="AG221" s="70">
        <f t="shared" si="247"/>
        <v>9</v>
      </c>
      <c r="AH221" s="70">
        <f t="shared" si="248"/>
        <v>14</v>
      </c>
      <c r="AI221" s="70">
        <f t="shared" si="249"/>
        <v>12</v>
      </c>
      <c r="AJ221" s="70">
        <f t="shared" si="250"/>
        <v>16</v>
      </c>
      <c r="AK221" s="70">
        <f t="shared" si="251"/>
        <v>7</v>
      </c>
      <c r="AL221" s="70">
        <f t="shared" si="252"/>
        <v>16</v>
      </c>
      <c r="AM221" s="70">
        <f t="shared" si="253"/>
        <v>5</v>
      </c>
      <c r="AN221" s="70">
        <f t="shared" si="254"/>
        <v>17</v>
      </c>
      <c r="AO221" s="70">
        <f t="shared" si="255"/>
        <v>11</v>
      </c>
      <c r="AP221" s="70">
        <f t="shared" si="256"/>
        <v>18</v>
      </c>
      <c r="AQ221" s="70">
        <f t="shared" si="257"/>
        <v>3</v>
      </c>
      <c r="AR221" s="70">
        <f t="shared" si="258"/>
        <v>19</v>
      </c>
      <c r="AS221" s="133">
        <f t="shared" si="218"/>
        <v>201</v>
      </c>
    </row>
    <row r="222" spans="2:45" s="7" customFormat="1" ht="17.25" customHeight="1" thickBot="1" x14ac:dyDescent="0.35">
      <c r="B222" s="3"/>
      <c r="C222" s="70">
        <f t="shared" si="219"/>
        <v>9</v>
      </c>
      <c r="D222" s="70">
        <f t="shared" si="220"/>
        <v>6</v>
      </c>
      <c r="E222" s="70">
        <f t="shared" si="221"/>
        <v>17</v>
      </c>
      <c r="F222" s="70">
        <f t="shared" si="222"/>
        <v>13</v>
      </c>
      <c r="G222" s="70">
        <f t="shared" si="223"/>
        <v>8</v>
      </c>
      <c r="H222" s="70">
        <f t="shared" si="224"/>
        <v>18</v>
      </c>
      <c r="I222" s="70">
        <f t="shared" si="225"/>
        <v>4</v>
      </c>
      <c r="J222" s="70">
        <f t="shared" si="226"/>
        <v>14</v>
      </c>
      <c r="K222" s="70">
        <f t="shared" si="227"/>
        <v>19</v>
      </c>
      <c r="L222" s="70">
        <f t="shared" si="228"/>
        <v>7</v>
      </c>
      <c r="M222" s="70">
        <f t="shared" si="229"/>
        <v>15</v>
      </c>
      <c r="N222" s="70">
        <f t="shared" si="230"/>
        <v>20</v>
      </c>
      <c r="O222" s="70">
        <f t="shared" si="231"/>
        <v>1</v>
      </c>
      <c r="P222" s="70">
        <f t="shared" si="232"/>
        <v>10</v>
      </c>
      <c r="Q222" s="70">
        <f t="shared" si="233"/>
        <v>3</v>
      </c>
      <c r="R222" s="70">
        <f t="shared" si="234"/>
        <v>11</v>
      </c>
      <c r="S222" s="70">
        <f t="shared" si="235"/>
        <v>5</v>
      </c>
      <c r="T222" s="70">
        <f t="shared" si="236"/>
        <v>2</v>
      </c>
      <c r="U222" s="70">
        <f t="shared" si="237"/>
        <v>12</v>
      </c>
      <c r="V222" s="70">
        <f t="shared" si="238"/>
        <v>16</v>
      </c>
      <c r="W222" s="130">
        <f t="shared" si="217"/>
        <v>210</v>
      </c>
      <c r="Y222" s="70">
        <f t="shared" si="239"/>
        <v>9</v>
      </c>
      <c r="Z222" s="70">
        <f t="shared" si="240"/>
        <v>8</v>
      </c>
      <c r="AA222" s="70">
        <f t="shared" si="241"/>
        <v>19</v>
      </c>
      <c r="AB222" s="70">
        <f t="shared" si="242"/>
        <v>13</v>
      </c>
      <c r="AC222" s="70">
        <f t="shared" si="243"/>
        <v>14</v>
      </c>
      <c r="AD222" s="70">
        <f t="shared" si="244"/>
        <v>20</v>
      </c>
      <c r="AE222" s="70">
        <f t="shared" si="245"/>
        <v>4</v>
      </c>
      <c r="AF222" s="70">
        <f t="shared" si="246"/>
        <v>15</v>
      </c>
      <c r="AG222" s="70">
        <f t="shared" si="247"/>
        <v>7</v>
      </c>
      <c r="AH222" s="70">
        <f t="shared" si="248"/>
        <v>10</v>
      </c>
      <c r="AI222" s="70">
        <f t="shared" si="249"/>
        <v>1</v>
      </c>
      <c r="AJ222" s="70">
        <f t="shared" si="250"/>
        <v>11</v>
      </c>
      <c r="AK222" s="70">
        <f t="shared" si="251"/>
        <v>3</v>
      </c>
      <c r="AL222" s="70">
        <f t="shared" si="252"/>
        <v>2</v>
      </c>
      <c r="AM222" s="70">
        <f t="shared" si="253"/>
        <v>5</v>
      </c>
      <c r="AN222" s="70">
        <f t="shared" si="254"/>
        <v>16</v>
      </c>
      <c r="AO222" s="70">
        <f t="shared" si="255"/>
        <v>12</v>
      </c>
      <c r="AP222" s="70">
        <f t="shared" si="256"/>
        <v>17</v>
      </c>
      <c r="AQ222" s="70">
        <f t="shared" si="257"/>
        <v>6</v>
      </c>
      <c r="AR222" s="70">
        <f t="shared" si="258"/>
        <v>18</v>
      </c>
      <c r="AS222" s="131">
        <f t="shared" si="218"/>
        <v>210</v>
      </c>
    </row>
    <row r="223" spans="2:45" s="7" customFormat="1" ht="17.25" customHeight="1" thickBot="1" x14ac:dyDescent="0.35">
      <c r="B223" s="3"/>
      <c r="C223" s="70">
        <f t="shared" si="219"/>
        <v>13</v>
      </c>
      <c r="D223" s="70">
        <f t="shared" si="220"/>
        <v>3</v>
      </c>
      <c r="E223" s="70">
        <f t="shared" si="221"/>
        <v>17</v>
      </c>
      <c r="F223" s="70">
        <f t="shared" si="222"/>
        <v>7</v>
      </c>
      <c r="G223" s="70">
        <f t="shared" si="223"/>
        <v>1</v>
      </c>
      <c r="H223" s="70">
        <f t="shared" si="224"/>
        <v>18</v>
      </c>
      <c r="I223" s="70">
        <f t="shared" si="225"/>
        <v>5</v>
      </c>
      <c r="J223" s="70">
        <f t="shared" si="226"/>
        <v>8</v>
      </c>
      <c r="K223" s="70">
        <f t="shared" si="227"/>
        <v>19</v>
      </c>
      <c r="L223" s="70">
        <f t="shared" si="228"/>
        <v>12</v>
      </c>
      <c r="M223" s="70">
        <f t="shared" si="229"/>
        <v>14</v>
      </c>
      <c r="N223" s="70">
        <f t="shared" si="230"/>
        <v>20</v>
      </c>
      <c r="O223" s="70">
        <f t="shared" si="231"/>
        <v>11</v>
      </c>
      <c r="P223" s="70">
        <f t="shared" si="232"/>
        <v>15</v>
      </c>
      <c r="Q223" s="70">
        <f t="shared" si="233"/>
        <v>6</v>
      </c>
      <c r="R223" s="70">
        <f t="shared" si="234"/>
        <v>10</v>
      </c>
      <c r="S223" s="70">
        <f t="shared" si="235"/>
        <v>4</v>
      </c>
      <c r="T223" s="70">
        <f t="shared" si="236"/>
        <v>2</v>
      </c>
      <c r="U223" s="70">
        <f t="shared" si="237"/>
        <v>9</v>
      </c>
      <c r="V223" s="70">
        <f t="shared" si="238"/>
        <v>16</v>
      </c>
      <c r="W223" s="132">
        <f t="shared" si="217"/>
        <v>210</v>
      </c>
      <c r="Y223" s="70">
        <f t="shared" si="239"/>
        <v>13</v>
      </c>
      <c r="Z223" s="70">
        <f t="shared" si="240"/>
        <v>1</v>
      </c>
      <c r="AA223" s="70">
        <f t="shared" si="241"/>
        <v>19</v>
      </c>
      <c r="AB223" s="70">
        <f t="shared" si="242"/>
        <v>7</v>
      </c>
      <c r="AC223" s="70">
        <f t="shared" si="243"/>
        <v>8</v>
      </c>
      <c r="AD223" s="70">
        <f t="shared" si="244"/>
        <v>20</v>
      </c>
      <c r="AE223" s="70">
        <f t="shared" si="245"/>
        <v>5</v>
      </c>
      <c r="AF223" s="70">
        <f t="shared" si="246"/>
        <v>14</v>
      </c>
      <c r="AG223" s="70">
        <f t="shared" si="247"/>
        <v>12</v>
      </c>
      <c r="AH223" s="70">
        <f t="shared" si="248"/>
        <v>15</v>
      </c>
      <c r="AI223" s="70">
        <f t="shared" si="249"/>
        <v>11</v>
      </c>
      <c r="AJ223" s="70">
        <f t="shared" si="250"/>
        <v>10</v>
      </c>
      <c r="AK223" s="70">
        <f t="shared" si="251"/>
        <v>6</v>
      </c>
      <c r="AL223" s="70">
        <f t="shared" si="252"/>
        <v>2</v>
      </c>
      <c r="AM223" s="70">
        <f t="shared" si="253"/>
        <v>4</v>
      </c>
      <c r="AN223" s="70">
        <f t="shared" si="254"/>
        <v>16</v>
      </c>
      <c r="AO223" s="70">
        <f t="shared" si="255"/>
        <v>9</v>
      </c>
      <c r="AP223" s="70">
        <f t="shared" si="256"/>
        <v>17</v>
      </c>
      <c r="AQ223" s="70">
        <f t="shared" si="257"/>
        <v>3</v>
      </c>
      <c r="AR223" s="70">
        <f t="shared" si="258"/>
        <v>18</v>
      </c>
      <c r="AS223" s="133">
        <f t="shared" si="218"/>
        <v>210</v>
      </c>
    </row>
    <row r="224" spans="2:45" s="7" customFormat="1" ht="17.25" customHeight="1" thickBot="1" x14ac:dyDescent="0.35">
      <c r="B224" s="3"/>
      <c r="C224" s="70">
        <f t="shared" si="219"/>
        <v>13</v>
      </c>
      <c r="D224" s="70">
        <f t="shared" si="220"/>
        <v>12</v>
      </c>
      <c r="E224" s="70">
        <f t="shared" si="221"/>
        <v>17</v>
      </c>
      <c r="F224" s="70">
        <f t="shared" si="222"/>
        <v>4</v>
      </c>
      <c r="G224" s="70">
        <f t="shared" si="223"/>
        <v>8</v>
      </c>
      <c r="H224" s="70">
        <f t="shared" si="224"/>
        <v>18</v>
      </c>
      <c r="I224" s="70">
        <f t="shared" si="225"/>
        <v>7</v>
      </c>
      <c r="J224" s="70">
        <f t="shared" si="226"/>
        <v>14</v>
      </c>
      <c r="K224" s="70">
        <f t="shared" si="227"/>
        <v>19</v>
      </c>
      <c r="L224" s="70">
        <f t="shared" si="228"/>
        <v>9</v>
      </c>
      <c r="M224" s="70">
        <f t="shared" si="229"/>
        <v>15</v>
      </c>
      <c r="N224" s="70">
        <f t="shared" si="230"/>
        <v>20</v>
      </c>
      <c r="O224" s="70">
        <f t="shared" si="231"/>
        <v>5</v>
      </c>
      <c r="P224" s="70">
        <f t="shared" si="232"/>
        <v>10</v>
      </c>
      <c r="Q224" s="70">
        <f t="shared" si="233"/>
        <v>1</v>
      </c>
      <c r="R224" s="70">
        <f t="shared" si="234"/>
        <v>11</v>
      </c>
      <c r="S224" s="70">
        <f t="shared" si="235"/>
        <v>3</v>
      </c>
      <c r="T224" s="70">
        <f t="shared" si="236"/>
        <v>2</v>
      </c>
      <c r="U224" s="70">
        <f t="shared" si="237"/>
        <v>6</v>
      </c>
      <c r="V224" s="70">
        <f t="shared" si="238"/>
        <v>16</v>
      </c>
      <c r="W224" s="130">
        <f t="shared" si="217"/>
        <v>210</v>
      </c>
      <c r="Y224" s="70">
        <f t="shared" si="239"/>
        <v>13</v>
      </c>
      <c r="Z224" s="70">
        <f t="shared" si="240"/>
        <v>8</v>
      </c>
      <c r="AA224" s="70">
        <f t="shared" si="241"/>
        <v>19</v>
      </c>
      <c r="AB224" s="70">
        <f t="shared" si="242"/>
        <v>4</v>
      </c>
      <c r="AC224" s="70">
        <f t="shared" si="243"/>
        <v>14</v>
      </c>
      <c r="AD224" s="70">
        <f t="shared" si="244"/>
        <v>20</v>
      </c>
      <c r="AE224" s="70">
        <f t="shared" si="245"/>
        <v>7</v>
      </c>
      <c r="AF224" s="70">
        <f t="shared" si="246"/>
        <v>15</v>
      </c>
      <c r="AG224" s="70">
        <f t="shared" si="247"/>
        <v>9</v>
      </c>
      <c r="AH224" s="70">
        <f t="shared" si="248"/>
        <v>10</v>
      </c>
      <c r="AI224" s="70">
        <f t="shared" si="249"/>
        <v>5</v>
      </c>
      <c r="AJ224" s="70">
        <f t="shared" si="250"/>
        <v>11</v>
      </c>
      <c r="AK224" s="70">
        <f t="shared" si="251"/>
        <v>1</v>
      </c>
      <c r="AL224" s="70">
        <f t="shared" si="252"/>
        <v>2</v>
      </c>
      <c r="AM224" s="70">
        <f t="shared" si="253"/>
        <v>3</v>
      </c>
      <c r="AN224" s="70">
        <f t="shared" si="254"/>
        <v>16</v>
      </c>
      <c r="AO224" s="70">
        <f t="shared" si="255"/>
        <v>6</v>
      </c>
      <c r="AP224" s="70">
        <f t="shared" si="256"/>
        <v>17</v>
      </c>
      <c r="AQ224" s="70">
        <f t="shared" si="257"/>
        <v>12</v>
      </c>
      <c r="AR224" s="70">
        <f t="shared" si="258"/>
        <v>18</v>
      </c>
      <c r="AS224" s="131">
        <f t="shared" si="218"/>
        <v>210</v>
      </c>
    </row>
    <row r="225" spans="2:45" s="7" customFormat="1" ht="17.25" customHeight="1" thickBot="1" x14ac:dyDescent="0.35">
      <c r="B225" s="3"/>
      <c r="C225" s="70">
        <f t="shared" si="219"/>
        <v>13</v>
      </c>
      <c r="D225" s="70">
        <f t="shared" si="220"/>
        <v>10</v>
      </c>
      <c r="E225" s="70">
        <f t="shared" si="221"/>
        <v>17</v>
      </c>
      <c r="F225" s="70">
        <f t="shared" si="222"/>
        <v>4</v>
      </c>
      <c r="G225" s="70">
        <f t="shared" si="223"/>
        <v>8</v>
      </c>
      <c r="H225" s="70">
        <f t="shared" si="224"/>
        <v>18</v>
      </c>
      <c r="I225" s="70">
        <f t="shared" si="225"/>
        <v>9</v>
      </c>
      <c r="J225" s="70">
        <f t="shared" si="226"/>
        <v>1</v>
      </c>
      <c r="K225" s="70">
        <f t="shared" si="227"/>
        <v>19</v>
      </c>
      <c r="L225" s="70">
        <f t="shared" si="228"/>
        <v>5</v>
      </c>
      <c r="M225" s="70">
        <f t="shared" si="229"/>
        <v>2</v>
      </c>
      <c r="N225" s="70">
        <f t="shared" si="230"/>
        <v>20</v>
      </c>
      <c r="O225" s="70">
        <f t="shared" si="231"/>
        <v>7</v>
      </c>
      <c r="P225" s="70">
        <f t="shared" si="232"/>
        <v>14</v>
      </c>
      <c r="Q225" s="70">
        <f t="shared" si="233"/>
        <v>6</v>
      </c>
      <c r="R225" s="70">
        <f t="shared" si="234"/>
        <v>12</v>
      </c>
      <c r="S225" s="70">
        <f t="shared" si="235"/>
        <v>3</v>
      </c>
      <c r="T225" s="70">
        <f t="shared" si="236"/>
        <v>15</v>
      </c>
      <c r="U225" s="70">
        <f t="shared" si="237"/>
        <v>11</v>
      </c>
      <c r="V225" s="70">
        <f t="shared" si="238"/>
        <v>16</v>
      </c>
      <c r="W225" s="132">
        <f t="shared" si="217"/>
        <v>210</v>
      </c>
      <c r="Y225" s="70">
        <f t="shared" si="239"/>
        <v>13</v>
      </c>
      <c r="Z225" s="70">
        <f t="shared" si="240"/>
        <v>8</v>
      </c>
      <c r="AA225" s="70">
        <f t="shared" si="241"/>
        <v>19</v>
      </c>
      <c r="AB225" s="70">
        <f t="shared" si="242"/>
        <v>4</v>
      </c>
      <c r="AC225" s="70">
        <f t="shared" si="243"/>
        <v>1</v>
      </c>
      <c r="AD225" s="70">
        <f t="shared" si="244"/>
        <v>20</v>
      </c>
      <c r="AE225" s="70">
        <f t="shared" si="245"/>
        <v>9</v>
      </c>
      <c r="AF225" s="70">
        <f t="shared" si="246"/>
        <v>2</v>
      </c>
      <c r="AG225" s="70">
        <f t="shared" si="247"/>
        <v>5</v>
      </c>
      <c r="AH225" s="70">
        <f t="shared" si="248"/>
        <v>14</v>
      </c>
      <c r="AI225" s="70">
        <f t="shared" si="249"/>
        <v>7</v>
      </c>
      <c r="AJ225" s="70">
        <f t="shared" si="250"/>
        <v>12</v>
      </c>
      <c r="AK225" s="70">
        <f t="shared" si="251"/>
        <v>6</v>
      </c>
      <c r="AL225" s="70">
        <f t="shared" si="252"/>
        <v>15</v>
      </c>
      <c r="AM225" s="70">
        <f t="shared" si="253"/>
        <v>3</v>
      </c>
      <c r="AN225" s="70">
        <f t="shared" si="254"/>
        <v>16</v>
      </c>
      <c r="AO225" s="70">
        <f t="shared" si="255"/>
        <v>11</v>
      </c>
      <c r="AP225" s="70">
        <f t="shared" si="256"/>
        <v>17</v>
      </c>
      <c r="AQ225" s="70">
        <f t="shared" si="257"/>
        <v>10</v>
      </c>
      <c r="AR225" s="70">
        <f t="shared" si="258"/>
        <v>18</v>
      </c>
      <c r="AS225" s="133">
        <f t="shared" si="218"/>
        <v>210</v>
      </c>
    </row>
    <row r="226" spans="2:45" s="7" customFormat="1" ht="17.25" customHeight="1" thickBot="1" x14ac:dyDescent="0.35">
      <c r="B226" s="3"/>
      <c r="C226" s="70">
        <f t="shared" si="219"/>
        <v>1</v>
      </c>
      <c r="D226" s="70">
        <f t="shared" si="220"/>
        <v>3</v>
      </c>
      <c r="E226" s="70">
        <f t="shared" si="221"/>
        <v>17</v>
      </c>
      <c r="F226" s="70">
        <f t="shared" si="222"/>
        <v>12</v>
      </c>
      <c r="G226" s="70">
        <f t="shared" si="223"/>
        <v>10</v>
      </c>
      <c r="H226" s="70">
        <f t="shared" si="224"/>
        <v>18</v>
      </c>
      <c r="I226" s="70">
        <f t="shared" si="225"/>
        <v>9</v>
      </c>
      <c r="J226" s="70">
        <f t="shared" si="226"/>
        <v>8</v>
      </c>
      <c r="K226" s="70">
        <f t="shared" si="227"/>
        <v>19</v>
      </c>
      <c r="L226" s="70">
        <f t="shared" si="228"/>
        <v>4</v>
      </c>
      <c r="M226" s="70">
        <f t="shared" si="229"/>
        <v>2</v>
      </c>
      <c r="N226" s="70">
        <f t="shared" si="230"/>
        <v>20</v>
      </c>
      <c r="O226" s="70">
        <f t="shared" si="231"/>
        <v>13</v>
      </c>
      <c r="P226" s="70">
        <f t="shared" si="232"/>
        <v>14</v>
      </c>
      <c r="Q226" s="70">
        <f t="shared" si="233"/>
        <v>6</v>
      </c>
      <c r="R226" s="70">
        <f t="shared" si="234"/>
        <v>11</v>
      </c>
      <c r="S226" s="70">
        <f t="shared" si="235"/>
        <v>7</v>
      </c>
      <c r="T226" s="70">
        <f t="shared" si="236"/>
        <v>15</v>
      </c>
      <c r="U226" s="70">
        <f t="shared" si="237"/>
        <v>5</v>
      </c>
      <c r="V226" s="70">
        <f t="shared" si="238"/>
        <v>16</v>
      </c>
      <c r="W226" s="130">
        <f t="shared" si="217"/>
        <v>210</v>
      </c>
      <c r="Y226" s="70">
        <f t="shared" si="239"/>
        <v>1</v>
      </c>
      <c r="Z226" s="70">
        <f t="shared" si="240"/>
        <v>10</v>
      </c>
      <c r="AA226" s="70">
        <f t="shared" si="241"/>
        <v>19</v>
      </c>
      <c r="AB226" s="70">
        <f t="shared" si="242"/>
        <v>12</v>
      </c>
      <c r="AC226" s="70">
        <f t="shared" si="243"/>
        <v>8</v>
      </c>
      <c r="AD226" s="70">
        <f t="shared" si="244"/>
        <v>20</v>
      </c>
      <c r="AE226" s="70">
        <f t="shared" si="245"/>
        <v>9</v>
      </c>
      <c r="AF226" s="70">
        <f t="shared" si="246"/>
        <v>2</v>
      </c>
      <c r="AG226" s="70">
        <f t="shared" si="247"/>
        <v>4</v>
      </c>
      <c r="AH226" s="70">
        <f t="shared" si="248"/>
        <v>14</v>
      </c>
      <c r="AI226" s="70">
        <f t="shared" si="249"/>
        <v>13</v>
      </c>
      <c r="AJ226" s="70">
        <f t="shared" si="250"/>
        <v>11</v>
      </c>
      <c r="AK226" s="70">
        <f t="shared" si="251"/>
        <v>6</v>
      </c>
      <c r="AL226" s="70">
        <f t="shared" si="252"/>
        <v>15</v>
      </c>
      <c r="AM226" s="70">
        <f t="shared" si="253"/>
        <v>7</v>
      </c>
      <c r="AN226" s="70">
        <f t="shared" si="254"/>
        <v>16</v>
      </c>
      <c r="AO226" s="70">
        <f t="shared" si="255"/>
        <v>5</v>
      </c>
      <c r="AP226" s="70">
        <f t="shared" si="256"/>
        <v>17</v>
      </c>
      <c r="AQ226" s="70">
        <f t="shared" si="257"/>
        <v>3</v>
      </c>
      <c r="AR226" s="70">
        <f t="shared" si="258"/>
        <v>18</v>
      </c>
      <c r="AS226" s="131">
        <f t="shared" si="218"/>
        <v>210</v>
      </c>
    </row>
    <row r="227" spans="2:45" s="7" customFormat="1" ht="17.25" customHeight="1" thickBot="1" x14ac:dyDescent="0.35">
      <c r="B227" s="3"/>
      <c r="C227" s="70">
        <f t="shared" si="219"/>
        <v>13</v>
      </c>
      <c r="D227" s="70">
        <f t="shared" si="220"/>
        <v>6</v>
      </c>
      <c r="E227" s="70">
        <f t="shared" si="221"/>
        <v>17</v>
      </c>
      <c r="F227" s="70">
        <f t="shared" si="222"/>
        <v>7</v>
      </c>
      <c r="G227" s="70">
        <f t="shared" si="223"/>
        <v>10</v>
      </c>
      <c r="H227" s="70">
        <f t="shared" si="224"/>
        <v>18</v>
      </c>
      <c r="I227" s="70">
        <f t="shared" si="225"/>
        <v>5</v>
      </c>
      <c r="J227" s="70">
        <f t="shared" si="226"/>
        <v>8</v>
      </c>
      <c r="K227" s="70">
        <f t="shared" si="227"/>
        <v>19</v>
      </c>
      <c r="L227" s="70">
        <f t="shared" si="228"/>
        <v>9</v>
      </c>
      <c r="M227" s="70">
        <f t="shared" si="229"/>
        <v>2</v>
      </c>
      <c r="N227" s="70">
        <f t="shared" si="230"/>
        <v>20</v>
      </c>
      <c r="O227" s="70">
        <f t="shared" si="231"/>
        <v>4</v>
      </c>
      <c r="P227" s="70">
        <f t="shared" si="232"/>
        <v>14</v>
      </c>
      <c r="Q227" s="70">
        <f t="shared" si="233"/>
        <v>3</v>
      </c>
      <c r="R227" s="70">
        <f t="shared" si="234"/>
        <v>11</v>
      </c>
      <c r="S227" s="70">
        <f t="shared" si="235"/>
        <v>12</v>
      </c>
      <c r="T227" s="70">
        <f t="shared" si="236"/>
        <v>15</v>
      </c>
      <c r="U227" s="70">
        <f t="shared" si="237"/>
        <v>1</v>
      </c>
      <c r="V227" s="70">
        <f t="shared" si="238"/>
        <v>16</v>
      </c>
      <c r="W227" s="132">
        <f t="shared" si="217"/>
        <v>210</v>
      </c>
      <c r="Y227" s="70">
        <f t="shared" si="239"/>
        <v>13</v>
      </c>
      <c r="Z227" s="70">
        <f t="shared" si="240"/>
        <v>10</v>
      </c>
      <c r="AA227" s="70">
        <f t="shared" si="241"/>
        <v>19</v>
      </c>
      <c r="AB227" s="70">
        <f t="shared" si="242"/>
        <v>7</v>
      </c>
      <c r="AC227" s="70">
        <f t="shared" si="243"/>
        <v>8</v>
      </c>
      <c r="AD227" s="70">
        <f t="shared" si="244"/>
        <v>20</v>
      </c>
      <c r="AE227" s="70">
        <f t="shared" si="245"/>
        <v>5</v>
      </c>
      <c r="AF227" s="70">
        <f t="shared" si="246"/>
        <v>2</v>
      </c>
      <c r="AG227" s="70">
        <f t="shared" si="247"/>
        <v>9</v>
      </c>
      <c r="AH227" s="70">
        <f t="shared" si="248"/>
        <v>14</v>
      </c>
      <c r="AI227" s="70">
        <f t="shared" si="249"/>
        <v>4</v>
      </c>
      <c r="AJ227" s="70">
        <f t="shared" si="250"/>
        <v>11</v>
      </c>
      <c r="AK227" s="70">
        <f t="shared" si="251"/>
        <v>3</v>
      </c>
      <c r="AL227" s="70">
        <f t="shared" si="252"/>
        <v>15</v>
      </c>
      <c r="AM227" s="70">
        <f t="shared" si="253"/>
        <v>12</v>
      </c>
      <c r="AN227" s="70">
        <f t="shared" si="254"/>
        <v>16</v>
      </c>
      <c r="AO227" s="70">
        <f t="shared" si="255"/>
        <v>1</v>
      </c>
      <c r="AP227" s="70">
        <f t="shared" si="256"/>
        <v>17</v>
      </c>
      <c r="AQ227" s="70">
        <f t="shared" si="257"/>
        <v>6</v>
      </c>
      <c r="AR227" s="70">
        <f t="shared" si="258"/>
        <v>18</v>
      </c>
      <c r="AS227" s="133">
        <f t="shared" si="218"/>
        <v>210</v>
      </c>
    </row>
    <row r="228" spans="2:45" s="7" customFormat="1" ht="17.25" customHeight="1" thickBot="1" x14ac:dyDescent="0.35">
      <c r="B228" s="3"/>
      <c r="C228" s="70">
        <f t="shared" si="219"/>
        <v>5</v>
      </c>
      <c r="D228" s="70">
        <f t="shared" si="220"/>
        <v>3</v>
      </c>
      <c r="E228" s="70">
        <f t="shared" si="221"/>
        <v>16</v>
      </c>
      <c r="F228" s="70">
        <f t="shared" si="222"/>
        <v>4</v>
      </c>
      <c r="G228" s="70">
        <f t="shared" si="223"/>
        <v>8</v>
      </c>
      <c r="H228" s="70">
        <f t="shared" si="224"/>
        <v>17</v>
      </c>
      <c r="I228" s="70">
        <f t="shared" si="225"/>
        <v>6</v>
      </c>
      <c r="J228" s="70">
        <f t="shared" si="226"/>
        <v>14</v>
      </c>
      <c r="K228" s="70">
        <f t="shared" si="227"/>
        <v>18</v>
      </c>
      <c r="L228" s="70">
        <f t="shared" si="228"/>
        <v>9</v>
      </c>
      <c r="M228" s="70">
        <f t="shared" si="229"/>
        <v>2</v>
      </c>
      <c r="N228" s="70">
        <f t="shared" si="230"/>
        <v>20</v>
      </c>
      <c r="O228" s="70">
        <f t="shared" si="231"/>
        <v>7</v>
      </c>
      <c r="P228" s="70">
        <f t="shared" si="232"/>
        <v>11</v>
      </c>
      <c r="Q228" s="70">
        <f t="shared" si="233"/>
        <v>1</v>
      </c>
      <c r="R228" s="70">
        <f t="shared" si="234"/>
        <v>10</v>
      </c>
      <c r="S228" s="70">
        <f t="shared" si="235"/>
        <v>13</v>
      </c>
      <c r="T228" s="70">
        <f t="shared" si="236"/>
        <v>12</v>
      </c>
      <c r="U228" s="70">
        <f t="shared" si="237"/>
        <v>5</v>
      </c>
      <c r="V228" s="70">
        <f t="shared" si="238"/>
        <v>15</v>
      </c>
      <c r="W228" s="130">
        <f t="shared" si="217"/>
        <v>196</v>
      </c>
      <c r="Y228" s="70">
        <f t="shared" si="239"/>
        <v>5</v>
      </c>
      <c r="Z228" s="70">
        <f t="shared" si="240"/>
        <v>8</v>
      </c>
      <c r="AA228" s="70">
        <f t="shared" si="241"/>
        <v>18</v>
      </c>
      <c r="AB228" s="70">
        <f t="shared" si="242"/>
        <v>4</v>
      </c>
      <c r="AC228" s="70">
        <f t="shared" si="243"/>
        <v>14</v>
      </c>
      <c r="AD228" s="70">
        <f t="shared" si="244"/>
        <v>20</v>
      </c>
      <c r="AE228" s="70">
        <f t="shared" si="245"/>
        <v>6</v>
      </c>
      <c r="AF228" s="70">
        <f t="shared" si="246"/>
        <v>2</v>
      </c>
      <c r="AG228" s="70">
        <f t="shared" si="247"/>
        <v>9</v>
      </c>
      <c r="AH228" s="70">
        <f t="shared" si="248"/>
        <v>11</v>
      </c>
      <c r="AI228" s="70">
        <f t="shared" si="249"/>
        <v>7</v>
      </c>
      <c r="AJ228" s="70">
        <f t="shared" si="250"/>
        <v>10</v>
      </c>
      <c r="AK228" s="70">
        <f t="shared" si="251"/>
        <v>1</v>
      </c>
      <c r="AL228" s="70">
        <f t="shared" si="252"/>
        <v>12</v>
      </c>
      <c r="AM228" s="70">
        <f t="shared" si="253"/>
        <v>13</v>
      </c>
      <c r="AN228" s="70">
        <f t="shared" si="254"/>
        <v>15</v>
      </c>
      <c r="AO228" s="70">
        <f t="shared" si="255"/>
        <v>5</v>
      </c>
      <c r="AP228" s="70">
        <f t="shared" si="256"/>
        <v>16</v>
      </c>
      <c r="AQ228" s="70">
        <f t="shared" si="257"/>
        <v>3</v>
      </c>
      <c r="AR228" s="70">
        <f t="shared" si="258"/>
        <v>17</v>
      </c>
      <c r="AS228" s="131">
        <f t="shared" si="218"/>
        <v>196</v>
      </c>
    </row>
    <row r="229" spans="2:45" s="7" customFormat="1" ht="17.25" customHeight="1" thickBot="1" x14ac:dyDescent="0.35">
      <c r="B229" s="3"/>
      <c r="C229" s="70">
        <f t="shared" si="219"/>
        <v>1</v>
      </c>
      <c r="D229" s="70">
        <f t="shared" si="220"/>
        <v>3</v>
      </c>
      <c r="E229" s="70">
        <f t="shared" si="221"/>
        <v>17</v>
      </c>
      <c r="F229" s="70">
        <f t="shared" si="222"/>
        <v>13</v>
      </c>
      <c r="G229" s="70">
        <f t="shared" si="223"/>
        <v>6</v>
      </c>
      <c r="H229" s="70">
        <f t="shared" si="224"/>
        <v>18</v>
      </c>
      <c r="I229" s="70">
        <f t="shared" si="225"/>
        <v>4</v>
      </c>
      <c r="J229" s="70">
        <f t="shared" si="226"/>
        <v>8</v>
      </c>
      <c r="K229" s="70">
        <f t="shared" si="227"/>
        <v>19</v>
      </c>
      <c r="L229" s="70">
        <f t="shared" si="228"/>
        <v>9</v>
      </c>
      <c r="M229" s="70">
        <f t="shared" si="229"/>
        <v>14</v>
      </c>
      <c r="N229" s="70">
        <f t="shared" si="230"/>
        <v>20</v>
      </c>
      <c r="O229" s="70">
        <f t="shared" si="231"/>
        <v>5</v>
      </c>
      <c r="P229" s="70">
        <f t="shared" si="232"/>
        <v>2</v>
      </c>
      <c r="Q229" s="70">
        <f t="shared" si="233"/>
        <v>11</v>
      </c>
      <c r="R229" s="70">
        <f t="shared" si="234"/>
        <v>10</v>
      </c>
      <c r="S229" s="70">
        <f t="shared" si="235"/>
        <v>7</v>
      </c>
      <c r="T229" s="70">
        <f t="shared" si="236"/>
        <v>15</v>
      </c>
      <c r="U229" s="70">
        <f t="shared" si="237"/>
        <v>12</v>
      </c>
      <c r="V229" s="70">
        <f t="shared" si="238"/>
        <v>16</v>
      </c>
      <c r="W229" s="132">
        <f t="shared" si="217"/>
        <v>210</v>
      </c>
      <c r="Y229" s="70">
        <f t="shared" si="239"/>
        <v>1</v>
      </c>
      <c r="Z229" s="70">
        <f t="shared" si="240"/>
        <v>6</v>
      </c>
      <c r="AA229" s="70">
        <f t="shared" si="241"/>
        <v>19</v>
      </c>
      <c r="AB229" s="70">
        <f t="shared" si="242"/>
        <v>13</v>
      </c>
      <c r="AC229" s="70">
        <f t="shared" si="243"/>
        <v>8</v>
      </c>
      <c r="AD229" s="70">
        <f t="shared" si="244"/>
        <v>20</v>
      </c>
      <c r="AE229" s="70">
        <f t="shared" si="245"/>
        <v>4</v>
      </c>
      <c r="AF229" s="70">
        <f t="shared" si="246"/>
        <v>14</v>
      </c>
      <c r="AG229" s="70">
        <f t="shared" si="247"/>
        <v>9</v>
      </c>
      <c r="AH229" s="70">
        <f t="shared" si="248"/>
        <v>2</v>
      </c>
      <c r="AI229" s="70">
        <f t="shared" si="249"/>
        <v>5</v>
      </c>
      <c r="AJ229" s="70">
        <f t="shared" si="250"/>
        <v>10</v>
      </c>
      <c r="AK229" s="70">
        <f t="shared" si="251"/>
        <v>11</v>
      </c>
      <c r="AL229" s="70">
        <f t="shared" si="252"/>
        <v>15</v>
      </c>
      <c r="AM229" s="70">
        <f t="shared" si="253"/>
        <v>7</v>
      </c>
      <c r="AN229" s="70">
        <f t="shared" si="254"/>
        <v>16</v>
      </c>
      <c r="AO229" s="70">
        <f t="shared" si="255"/>
        <v>12</v>
      </c>
      <c r="AP229" s="70">
        <f t="shared" si="256"/>
        <v>17</v>
      </c>
      <c r="AQ229" s="70">
        <f t="shared" si="257"/>
        <v>3</v>
      </c>
      <c r="AR229" s="70">
        <f t="shared" si="258"/>
        <v>18</v>
      </c>
      <c r="AS229" s="133">
        <f t="shared" si="218"/>
        <v>210</v>
      </c>
    </row>
    <row r="230" spans="2:45" s="7" customFormat="1" ht="17.25" customHeight="1" thickBot="1" x14ac:dyDescent="0.35">
      <c r="B230" s="3"/>
      <c r="C230" s="70">
        <f t="shared" si="219"/>
        <v>4</v>
      </c>
      <c r="D230" s="70">
        <f t="shared" si="220"/>
        <v>8</v>
      </c>
      <c r="E230" s="70">
        <f t="shared" si="221"/>
        <v>17</v>
      </c>
      <c r="F230" s="70">
        <f t="shared" si="222"/>
        <v>7</v>
      </c>
      <c r="G230" s="70">
        <f t="shared" si="223"/>
        <v>14</v>
      </c>
      <c r="H230" s="70">
        <f t="shared" si="224"/>
        <v>18</v>
      </c>
      <c r="I230" s="70">
        <f t="shared" si="225"/>
        <v>3</v>
      </c>
      <c r="J230" s="70">
        <f t="shared" si="226"/>
        <v>2</v>
      </c>
      <c r="K230" s="70">
        <f t="shared" si="227"/>
        <v>19</v>
      </c>
      <c r="L230" s="70">
        <f t="shared" si="228"/>
        <v>9</v>
      </c>
      <c r="M230" s="70">
        <f t="shared" si="229"/>
        <v>11</v>
      </c>
      <c r="N230" s="70">
        <f t="shared" si="230"/>
        <v>20</v>
      </c>
      <c r="O230" s="70">
        <f t="shared" si="231"/>
        <v>13</v>
      </c>
      <c r="P230" s="70">
        <f t="shared" si="232"/>
        <v>10</v>
      </c>
      <c r="Q230" s="70">
        <f t="shared" si="233"/>
        <v>1</v>
      </c>
      <c r="R230" s="70">
        <f t="shared" si="234"/>
        <v>12</v>
      </c>
      <c r="S230" s="70">
        <f t="shared" si="235"/>
        <v>6</v>
      </c>
      <c r="T230" s="70">
        <f t="shared" si="236"/>
        <v>15</v>
      </c>
      <c r="U230" s="70">
        <f t="shared" si="237"/>
        <v>5</v>
      </c>
      <c r="V230" s="70">
        <f t="shared" si="238"/>
        <v>16</v>
      </c>
      <c r="W230" s="130">
        <f t="shared" si="217"/>
        <v>210</v>
      </c>
      <c r="Y230" s="70">
        <f t="shared" si="239"/>
        <v>4</v>
      </c>
      <c r="Z230" s="70">
        <f t="shared" si="240"/>
        <v>14</v>
      </c>
      <c r="AA230" s="70">
        <f t="shared" si="241"/>
        <v>19</v>
      </c>
      <c r="AB230" s="70">
        <f t="shared" si="242"/>
        <v>7</v>
      </c>
      <c r="AC230" s="70">
        <f t="shared" si="243"/>
        <v>2</v>
      </c>
      <c r="AD230" s="70">
        <f t="shared" si="244"/>
        <v>20</v>
      </c>
      <c r="AE230" s="70">
        <f t="shared" si="245"/>
        <v>3</v>
      </c>
      <c r="AF230" s="70">
        <f t="shared" si="246"/>
        <v>11</v>
      </c>
      <c r="AG230" s="70">
        <f t="shared" si="247"/>
        <v>9</v>
      </c>
      <c r="AH230" s="70">
        <f t="shared" si="248"/>
        <v>10</v>
      </c>
      <c r="AI230" s="70">
        <f t="shared" si="249"/>
        <v>13</v>
      </c>
      <c r="AJ230" s="70">
        <f t="shared" si="250"/>
        <v>12</v>
      </c>
      <c r="AK230" s="70">
        <f t="shared" si="251"/>
        <v>1</v>
      </c>
      <c r="AL230" s="70">
        <f t="shared" si="252"/>
        <v>15</v>
      </c>
      <c r="AM230" s="70">
        <f t="shared" si="253"/>
        <v>6</v>
      </c>
      <c r="AN230" s="70">
        <f t="shared" si="254"/>
        <v>16</v>
      </c>
      <c r="AO230" s="70">
        <f t="shared" si="255"/>
        <v>5</v>
      </c>
      <c r="AP230" s="70">
        <f t="shared" si="256"/>
        <v>17</v>
      </c>
      <c r="AQ230" s="70">
        <f t="shared" si="257"/>
        <v>8</v>
      </c>
      <c r="AR230" s="70">
        <f t="shared" si="258"/>
        <v>18</v>
      </c>
      <c r="AS230" s="131">
        <f t="shared" si="218"/>
        <v>210</v>
      </c>
    </row>
    <row r="231" spans="2:45" s="7" customFormat="1" ht="17.25" customHeight="1" thickBot="1" x14ac:dyDescent="0.35">
      <c r="B231" s="3"/>
      <c r="C231" s="70">
        <f t="shared" si="219"/>
        <v>7</v>
      </c>
      <c r="D231" s="70">
        <f t="shared" si="220"/>
        <v>15</v>
      </c>
      <c r="E231" s="70">
        <f t="shared" si="221"/>
        <v>2</v>
      </c>
      <c r="F231" s="70">
        <f t="shared" si="222"/>
        <v>9</v>
      </c>
      <c r="G231" s="70">
        <f t="shared" si="223"/>
        <v>11</v>
      </c>
      <c r="H231" s="70">
        <f t="shared" si="224"/>
        <v>17</v>
      </c>
      <c r="I231" s="70">
        <f t="shared" si="225"/>
        <v>1</v>
      </c>
      <c r="J231" s="70">
        <f t="shared" si="226"/>
        <v>14</v>
      </c>
      <c r="K231" s="70">
        <f t="shared" si="227"/>
        <v>20</v>
      </c>
      <c r="L231" s="70">
        <f t="shared" si="228"/>
        <v>12</v>
      </c>
      <c r="M231" s="70">
        <f t="shared" si="229"/>
        <v>5</v>
      </c>
      <c r="N231" s="70">
        <f t="shared" si="230"/>
        <v>19</v>
      </c>
      <c r="O231" s="70">
        <f t="shared" si="231"/>
        <v>13</v>
      </c>
      <c r="P231" s="70">
        <f t="shared" si="232"/>
        <v>10</v>
      </c>
      <c r="Q231" s="70">
        <f t="shared" si="233"/>
        <v>4</v>
      </c>
      <c r="R231" s="70">
        <f t="shared" si="234"/>
        <v>16</v>
      </c>
      <c r="S231" s="70">
        <f t="shared" si="235"/>
        <v>6</v>
      </c>
      <c r="T231" s="70">
        <f t="shared" si="236"/>
        <v>18</v>
      </c>
      <c r="U231" s="70">
        <f t="shared" si="237"/>
        <v>3</v>
      </c>
      <c r="V231" s="70">
        <f t="shared" si="238"/>
        <v>8</v>
      </c>
      <c r="W231" s="132">
        <f t="shared" si="217"/>
        <v>210</v>
      </c>
      <c r="Y231" s="70">
        <f t="shared" si="239"/>
        <v>7</v>
      </c>
      <c r="Z231" s="70">
        <f t="shared" si="240"/>
        <v>11</v>
      </c>
      <c r="AA231" s="70">
        <f t="shared" si="241"/>
        <v>20</v>
      </c>
      <c r="AB231" s="70">
        <f t="shared" si="242"/>
        <v>9</v>
      </c>
      <c r="AC231" s="70">
        <f t="shared" si="243"/>
        <v>14</v>
      </c>
      <c r="AD231" s="70">
        <f t="shared" si="244"/>
        <v>19</v>
      </c>
      <c r="AE231" s="70">
        <f t="shared" si="245"/>
        <v>1</v>
      </c>
      <c r="AF231" s="70">
        <f t="shared" si="246"/>
        <v>5</v>
      </c>
      <c r="AG231" s="70">
        <f t="shared" si="247"/>
        <v>12</v>
      </c>
      <c r="AH231" s="70">
        <f t="shared" si="248"/>
        <v>10</v>
      </c>
      <c r="AI231" s="70">
        <f t="shared" si="249"/>
        <v>13</v>
      </c>
      <c r="AJ231" s="70">
        <f t="shared" si="250"/>
        <v>16</v>
      </c>
      <c r="AK231" s="70">
        <f t="shared" si="251"/>
        <v>4</v>
      </c>
      <c r="AL231" s="70">
        <f t="shared" si="252"/>
        <v>18</v>
      </c>
      <c r="AM231" s="70">
        <f t="shared" si="253"/>
        <v>6</v>
      </c>
      <c r="AN231" s="70">
        <f t="shared" si="254"/>
        <v>8</v>
      </c>
      <c r="AO231" s="70">
        <f t="shared" si="255"/>
        <v>3</v>
      </c>
      <c r="AP231" s="70">
        <f t="shared" si="256"/>
        <v>2</v>
      </c>
      <c r="AQ231" s="70">
        <f t="shared" si="257"/>
        <v>15</v>
      </c>
      <c r="AR231" s="70">
        <f t="shared" si="258"/>
        <v>17</v>
      </c>
      <c r="AS231" s="133">
        <f t="shared" si="218"/>
        <v>210</v>
      </c>
    </row>
    <row r="232" spans="2:45" s="7" customFormat="1" ht="17.25" customHeight="1" thickBot="1" x14ac:dyDescent="0.35">
      <c r="B232" s="3"/>
      <c r="C232" s="70">
        <f t="shared" si="219"/>
        <v>4</v>
      </c>
      <c r="D232" s="70">
        <f t="shared" si="220"/>
        <v>15</v>
      </c>
      <c r="E232" s="70">
        <f t="shared" si="221"/>
        <v>2</v>
      </c>
      <c r="F232" s="70">
        <f t="shared" si="222"/>
        <v>9</v>
      </c>
      <c r="G232" s="70">
        <f t="shared" si="223"/>
        <v>11</v>
      </c>
      <c r="H232" s="70">
        <f t="shared" si="224"/>
        <v>17</v>
      </c>
      <c r="I232" s="70">
        <f t="shared" si="225"/>
        <v>13</v>
      </c>
      <c r="J232" s="70">
        <f t="shared" si="226"/>
        <v>14</v>
      </c>
      <c r="K232" s="70">
        <f t="shared" si="227"/>
        <v>20</v>
      </c>
      <c r="L232" s="70">
        <f t="shared" si="228"/>
        <v>7</v>
      </c>
      <c r="M232" s="70">
        <f t="shared" si="229"/>
        <v>3</v>
      </c>
      <c r="N232" s="70">
        <f t="shared" si="230"/>
        <v>19</v>
      </c>
      <c r="O232" s="70">
        <f t="shared" si="231"/>
        <v>12</v>
      </c>
      <c r="P232" s="70">
        <f t="shared" si="232"/>
        <v>10</v>
      </c>
      <c r="Q232" s="70">
        <f t="shared" si="233"/>
        <v>6</v>
      </c>
      <c r="R232" s="70">
        <f t="shared" si="234"/>
        <v>16</v>
      </c>
      <c r="S232" s="70">
        <f t="shared" si="235"/>
        <v>1</v>
      </c>
      <c r="T232" s="70">
        <f t="shared" si="236"/>
        <v>18</v>
      </c>
      <c r="U232" s="70">
        <f t="shared" si="237"/>
        <v>5</v>
      </c>
      <c r="V232" s="70">
        <f t="shared" si="238"/>
        <v>8</v>
      </c>
      <c r="W232" s="130">
        <f t="shared" si="217"/>
        <v>210</v>
      </c>
      <c r="Y232" s="70">
        <f t="shared" si="239"/>
        <v>4</v>
      </c>
      <c r="Z232" s="70">
        <f t="shared" si="240"/>
        <v>11</v>
      </c>
      <c r="AA232" s="70">
        <f t="shared" si="241"/>
        <v>20</v>
      </c>
      <c r="AB232" s="70">
        <f t="shared" si="242"/>
        <v>9</v>
      </c>
      <c r="AC232" s="70">
        <f t="shared" si="243"/>
        <v>14</v>
      </c>
      <c r="AD232" s="70">
        <f t="shared" si="244"/>
        <v>19</v>
      </c>
      <c r="AE232" s="70">
        <f t="shared" si="245"/>
        <v>13</v>
      </c>
      <c r="AF232" s="70">
        <f t="shared" si="246"/>
        <v>3</v>
      </c>
      <c r="AG232" s="70">
        <f t="shared" si="247"/>
        <v>7</v>
      </c>
      <c r="AH232" s="70">
        <f t="shared" si="248"/>
        <v>10</v>
      </c>
      <c r="AI232" s="70">
        <f t="shared" si="249"/>
        <v>12</v>
      </c>
      <c r="AJ232" s="70">
        <f t="shared" si="250"/>
        <v>16</v>
      </c>
      <c r="AK232" s="70">
        <f t="shared" si="251"/>
        <v>6</v>
      </c>
      <c r="AL232" s="70">
        <f t="shared" si="252"/>
        <v>18</v>
      </c>
      <c r="AM232" s="70">
        <f t="shared" si="253"/>
        <v>1</v>
      </c>
      <c r="AN232" s="70">
        <f t="shared" si="254"/>
        <v>8</v>
      </c>
      <c r="AO232" s="70">
        <f t="shared" si="255"/>
        <v>5</v>
      </c>
      <c r="AP232" s="70">
        <f t="shared" si="256"/>
        <v>2</v>
      </c>
      <c r="AQ232" s="70">
        <f t="shared" si="257"/>
        <v>15</v>
      </c>
      <c r="AR232" s="70">
        <f t="shared" si="258"/>
        <v>17</v>
      </c>
      <c r="AS232" s="131">
        <f t="shared" si="218"/>
        <v>210</v>
      </c>
    </row>
    <row r="233" spans="2:45" s="7" customFormat="1" ht="17.25" customHeight="1" thickBot="1" x14ac:dyDescent="0.35">
      <c r="B233" s="3"/>
      <c r="C233" s="70">
        <f t="shared" si="219"/>
        <v>4</v>
      </c>
      <c r="D233" s="70">
        <f t="shared" si="220"/>
        <v>6</v>
      </c>
      <c r="E233" s="70">
        <f t="shared" si="221"/>
        <v>2</v>
      </c>
      <c r="F233" s="70">
        <f t="shared" si="222"/>
        <v>9</v>
      </c>
      <c r="G233" s="70">
        <f t="shared" si="223"/>
        <v>15</v>
      </c>
      <c r="H233" s="70">
        <f t="shared" si="224"/>
        <v>17</v>
      </c>
      <c r="I233" s="70">
        <f t="shared" si="225"/>
        <v>13</v>
      </c>
      <c r="J233" s="70">
        <f t="shared" si="226"/>
        <v>14</v>
      </c>
      <c r="K233" s="70">
        <f t="shared" si="227"/>
        <v>20</v>
      </c>
      <c r="L233" s="70">
        <f t="shared" si="228"/>
        <v>1</v>
      </c>
      <c r="M233" s="70">
        <f t="shared" si="229"/>
        <v>12</v>
      </c>
      <c r="N233" s="70">
        <f t="shared" si="230"/>
        <v>19</v>
      </c>
      <c r="O233" s="70">
        <f t="shared" si="231"/>
        <v>7</v>
      </c>
      <c r="P233" s="70">
        <f t="shared" si="232"/>
        <v>10</v>
      </c>
      <c r="Q233" s="70">
        <f t="shared" si="233"/>
        <v>5</v>
      </c>
      <c r="R233" s="70">
        <f t="shared" si="234"/>
        <v>16</v>
      </c>
      <c r="S233" s="70">
        <f t="shared" si="235"/>
        <v>3</v>
      </c>
      <c r="T233" s="70">
        <f t="shared" si="236"/>
        <v>18</v>
      </c>
      <c r="U233" s="70">
        <f t="shared" si="237"/>
        <v>11</v>
      </c>
      <c r="V233" s="70">
        <f t="shared" si="238"/>
        <v>8</v>
      </c>
      <c r="W233" s="132">
        <f t="shared" si="217"/>
        <v>210</v>
      </c>
      <c r="Y233" s="70">
        <f t="shared" si="239"/>
        <v>4</v>
      </c>
      <c r="Z233" s="70">
        <f t="shared" si="240"/>
        <v>15</v>
      </c>
      <c r="AA233" s="70">
        <f t="shared" si="241"/>
        <v>20</v>
      </c>
      <c r="AB233" s="70">
        <f t="shared" si="242"/>
        <v>9</v>
      </c>
      <c r="AC233" s="70">
        <f t="shared" si="243"/>
        <v>14</v>
      </c>
      <c r="AD233" s="70">
        <f t="shared" si="244"/>
        <v>19</v>
      </c>
      <c r="AE233" s="70">
        <f t="shared" si="245"/>
        <v>13</v>
      </c>
      <c r="AF233" s="70">
        <f t="shared" si="246"/>
        <v>12</v>
      </c>
      <c r="AG233" s="70">
        <f t="shared" si="247"/>
        <v>1</v>
      </c>
      <c r="AH233" s="70">
        <f t="shared" si="248"/>
        <v>10</v>
      </c>
      <c r="AI233" s="70">
        <f t="shared" si="249"/>
        <v>7</v>
      </c>
      <c r="AJ233" s="70">
        <f t="shared" si="250"/>
        <v>16</v>
      </c>
      <c r="AK233" s="70">
        <f t="shared" si="251"/>
        <v>5</v>
      </c>
      <c r="AL233" s="70">
        <f t="shared" si="252"/>
        <v>18</v>
      </c>
      <c r="AM233" s="70">
        <f t="shared" si="253"/>
        <v>3</v>
      </c>
      <c r="AN233" s="70">
        <f t="shared" si="254"/>
        <v>8</v>
      </c>
      <c r="AO233" s="70">
        <f t="shared" si="255"/>
        <v>11</v>
      </c>
      <c r="AP233" s="70">
        <f t="shared" si="256"/>
        <v>2</v>
      </c>
      <c r="AQ233" s="70">
        <f t="shared" si="257"/>
        <v>6</v>
      </c>
      <c r="AR233" s="70">
        <f t="shared" si="258"/>
        <v>17</v>
      </c>
      <c r="AS233" s="133">
        <f t="shared" si="218"/>
        <v>210</v>
      </c>
    </row>
    <row r="234" spans="2:45" s="7" customFormat="1" ht="17.25" customHeight="1" x14ac:dyDescent="0.35">
      <c r="B234" s="3"/>
      <c r="C234" s="1" t="s">
        <v>306</v>
      </c>
      <c r="D234" s="1" t="s">
        <v>306</v>
      </c>
      <c r="E234" s="1" t="s">
        <v>306</v>
      </c>
      <c r="F234" s="1" t="s">
        <v>306</v>
      </c>
      <c r="G234" s="1" t="s">
        <v>306</v>
      </c>
      <c r="H234" s="1" t="s">
        <v>306</v>
      </c>
      <c r="I234" s="1" t="s">
        <v>306</v>
      </c>
      <c r="J234" s="1" t="s">
        <v>306</v>
      </c>
      <c r="K234" s="1" t="s">
        <v>306</v>
      </c>
      <c r="L234" s="1" t="s">
        <v>306</v>
      </c>
      <c r="M234" s="1" t="s">
        <v>306</v>
      </c>
      <c r="N234" s="1" t="s">
        <v>306</v>
      </c>
      <c r="O234" s="1" t="s">
        <v>306</v>
      </c>
      <c r="P234" s="1" t="s">
        <v>306</v>
      </c>
      <c r="Q234" s="1" t="s">
        <v>306</v>
      </c>
      <c r="R234" s="1" t="s">
        <v>306</v>
      </c>
      <c r="S234" s="1" t="s">
        <v>306</v>
      </c>
      <c r="T234" s="1" t="s">
        <v>306</v>
      </c>
      <c r="U234" s="1" t="s">
        <v>306</v>
      </c>
      <c r="V234" s="1" t="s">
        <v>306</v>
      </c>
      <c r="W234" s="1"/>
      <c r="Y234" s="1" t="s">
        <v>307</v>
      </c>
      <c r="Z234" s="1" t="s">
        <v>307</v>
      </c>
      <c r="AA234" s="1" t="s">
        <v>307</v>
      </c>
      <c r="AB234" s="1" t="s">
        <v>307</v>
      </c>
      <c r="AC234" s="1" t="s">
        <v>307</v>
      </c>
      <c r="AD234" s="1" t="s">
        <v>307</v>
      </c>
      <c r="AE234" s="1" t="s">
        <v>307</v>
      </c>
      <c r="AF234" s="1" t="s">
        <v>307</v>
      </c>
      <c r="AG234" s="1" t="s">
        <v>307</v>
      </c>
      <c r="AH234" s="1" t="s">
        <v>307</v>
      </c>
      <c r="AI234" s="1" t="s">
        <v>307</v>
      </c>
      <c r="AJ234" s="1" t="s">
        <v>307</v>
      </c>
      <c r="AK234" s="1" t="s">
        <v>307</v>
      </c>
      <c r="AL234" s="1" t="s">
        <v>307</v>
      </c>
      <c r="AM234" s="1" t="s">
        <v>307</v>
      </c>
      <c r="AN234" s="1" t="s">
        <v>307</v>
      </c>
      <c r="AO234" s="1" t="s">
        <v>307</v>
      </c>
      <c r="AP234" s="1" t="s">
        <v>307</v>
      </c>
      <c r="AQ234" s="1" t="s">
        <v>307</v>
      </c>
      <c r="AR234" s="1" t="s">
        <v>307</v>
      </c>
    </row>
    <row r="235" spans="2:45" s="7" customFormat="1" ht="15" customHeight="1" x14ac:dyDescent="0.35"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5" s="7" customFormat="1" ht="15.75" customHeight="1" x14ac:dyDescent="0.35"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</row>
    <row r="237" spans="2:45" s="7" customFormat="1" ht="15" customHeight="1" x14ac:dyDescent="0.35">
      <c r="B237" s="164" t="s">
        <v>308</v>
      </c>
      <c r="C237" s="164"/>
      <c r="D237" s="164"/>
      <c r="E237" s="16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Y237" s="3"/>
      <c r="Z237" s="3"/>
      <c r="AA237" s="3"/>
      <c r="AB237" s="3"/>
    </row>
    <row r="238" spans="2:45" s="7" customFormat="1" ht="15" customHeight="1" x14ac:dyDescent="0.35">
      <c r="B238" s="165" t="s">
        <v>309</v>
      </c>
      <c r="C238" s="166">
        <v>1</v>
      </c>
      <c r="D238" s="165" t="s">
        <v>310</v>
      </c>
      <c r="E238" s="166" t="s">
        <v>311</v>
      </c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137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</row>
    <row r="239" spans="2:45" s="7" customFormat="1" ht="15" customHeight="1" x14ac:dyDescent="0.35">
      <c r="B239" s="167" t="s">
        <v>312</v>
      </c>
      <c r="C239" s="168">
        <v>2</v>
      </c>
      <c r="D239" s="167" t="s">
        <v>313</v>
      </c>
      <c r="E239" s="168" t="s">
        <v>314</v>
      </c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137"/>
      <c r="Y239" s="31"/>
      <c r="Z239" s="31"/>
      <c r="AA239" s="31"/>
      <c r="AB239" s="4" t="s">
        <v>57</v>
      </c>
      <c r="AC239" s="4" t="s">
        <v>136</v>
      </c>
      <c r="AD239" s="4" t="s">
        <v>137</v>
      </c>
      <c r="AE239" s="4" t="s">
        <v>138</v>
      </c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</row>
    <row r="240" spans="2:45" s="7" customFormat="1" ht="15" customHeight="1" x14ac:dyDescent="0.35">
      <c r="B240" s="165" t="s">
        <v>315</v>
      </c>
      <c r="C240" s="166">
        <v>3</v>
      </c>
      <c r="D240" s="165" t="s">
        <v>316</v>
      </c>
      <c r="E240" s="166" t="s">
        <v>317</v>
      </c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137"/>
      <c r="Y240" s="31"/>
      <c r="Z240" s="31"/>
      <c r="AA240" s="31"/>
      <c r="AB240" s="4" t="s">
        <v>58</v>
      </c>
      <c r="AC240" s="39" t="s">
        <v>65</v>
      </c>
      <c r="AD240" s="39" t="s">
        <v>65</v>
      </c>
      <c r="AE240" s="39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</row>
    <row r="241" spans="2:44" s="7" customFormat="1" ht="15" customHeight="1" x14ac:dyDescent="0.35">
      <c r="B241" s="167" t="s">
        <v>318</v>
      </c>
      <c r="C241" s="168">
        <v>4</v>
      </c>
      <c r="D241" s="167" t="s">
        <v>310</v>
      </c>
      <c r="E241" s="168" t="s">
        <v>311</v>
      </c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137"/>
      <c r="Y241" s="31"/>
      <c r="Z241" s="31"/>
      <c r="AA241" s="31"/>
      <c r="AB241" s="4" t="s">
        <v>59</v>
      </c>
      <c r="AC241" s="39" t="s">
        <v>65</v>
      </c>
      <c r="AD241" s="39" t="s">
        <v>65</v>
      </c>
      <c r="AE241" s="39" t="s">
        <v>65</v>
      </c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</row>
    <row r="242" spans="2:44" s="7" customFormat="1" ht="15" customHeight="1" x14ac:dyDescent="0.35">
      <c r="B242" s="165" t="s">
        <v>319</v>
      </c>
      <c r="C242" s="166">
        <v>5</v>
      </c>
      <c r="D242" s="165" t="s">
        <v>310</v>
      </c>
      <c r="E242" s="166" t="s">
        <v>311</v>
      </c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137"/>
      <c r="Y242" s="31"/>
      <c r="Z242" s="31"/>
      <c r="AA242" s="31"/>
      <c r="AB242" s="4" t="s">
        <v>60</v>
      </c>
      <c r="AC242" s="39" t="s">
        <v>65</v>
      </c>
      <c r="AD242" s="39" t="s">
        <v>65</v>
      </c>
      <c r="AE242" s="39" t="s">
        <v>65</v>
      </c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</row>
    <row r="243" spans="2:44" s="7" customFormat="1" ht="15" customHeight="1" x14ac:dyDescent="0.35">
      <c r="B243" s="167" t="s">
        <v>320</v>
      </c>
      <c r="C243" s="168">
        <v>6</v>
      </c>
      <c r="D243" s="167" t="s">
        <v>310</v>
      </c>
      <c r="E243" s="168" t="s">
        <v>311</v>
      </c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137"/>
      <c r="Y243" s="31"/>
      <c r="Z243" s="31"/>
      <c r="AA243" s="31"/>
      <c r="AB243" s="4" t="s">
        <v>61</v>
      </c>
      <c r="AC243" s="39" t="s">
        <v>65</v>
      </c>
      <c r="AD243" s="39" t="s">
        <v>65</v>
      </c>
      <c r="AE243" s="39" t="s">
        <v>65</v>
      </c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</row>
    <row r="244" spans="2:44" s="7" customFormat="1" ht="15" customHeight="1" x14ac:dyDescent="0.35">
      <c r="B244" s="165" t="s">
        <v>321</v>
      </c>
      <c r="C244" s="166">
        <v>7</v>
      </c>
      <c r="D244" s="165" t="s">
        <v>310</v>
      </c>
      <c r="E244" s="166" t="s">
        <v>311</v>
      </c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137"/>
      <c r="Y244" s="31"/>
      <c r="Z244" s="31"/>
      <c r="AA244" s="31"/>
      <c r="AB244" s="4" t="s">
        <v>62</v>
      </c>
      <c r="AC244" s="39" t="s">
        <v>65</v>
      </c>
      <c r="AD244" s="39" t="s">
        <v>65</v>
      </c>
      <c r="AE244" s="39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</row>
    <row r="245" spans="2:44" ht="15" customHeight="1" x14ac:dyDescent="0.35">
      <c r="B245" s="167" t="s">
        <v>309</v>
      </c>
      <c r="C245" s="168">
        <v>8</v>
      </c>
      <c r="D245" s="167" t="s">
        <v>322</v>
      </c>
      <c r="E245" s="168" t="s">
        <v>311</v>
      </c>
      <c r="AB245" s="4" t="s">
        <v>63</v>
      </c>
      <c r="AC245" s="39" t="s">
        <v>65</v>
      </c>
      <c r="AD245" s="39" t="s">
        <v>65</v>
      </c>
      <c r="AE245" s="39" t="s">
        <v>65</v>
      </c>
    </row>
    <row r="246" spans="2:44" s="7" customFormat="1" ht="15" customHeight="1" x14ac:dyDescent="0.35">
      <c r="B246" s="165" t="s">
        <v>312</v>
      </c>
      <c r="C246" s="166">
        <v>9</v>
      </c>
      <c r="D246" s="165" t="s">
        <v>310</v>
      </c>
      <c r="E246" s="166" t="s">
        <v>311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4" t="s">
        <v>64</v>
      </c>
      <c r="AC246" s="4"/>
      <c r="AD246" s="4"/>
      <c r="AE246" s="39" t="s">
        <v>65</v>
      </c>
    </row>
    <row r="247" spans="2:44" s="7" customFormat="1" ht="15" customHeight="1" x14ac:dyDescent="0.35">
      <c r="B247" s="167" t="s">
        <v>315</v>
      </c>
      <c r="C247" s="168">
        <v>10</v>
      </c>
      <c r="D247" s="167" t="s">
        <v>322</v>
      </c>
      <c r="E247" s="168" t="s">
        <v>311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4" ht="15" customHeight="1" x14ac:dyDescent="0.35">
      <c r="B248" s="165" t="s">
        <v>318</v>
      </c>
      <c r="C248" s="166">
        <v>11</v>
      </c>
      <c r="D248" s="165" t="s">
        <v>310</v>
      </c>
      <c r="E248" s="166" t="s">
        <v>311</v>
      </c>
    </row>
    <row r="249" spans="2:44" ht="15" customHeight="1" x14ac:dyDescent="0.35">
      <c r="B249" s="167" t="s">
        <v>319</v>
      </c>
      <c r="C249" s="168">
        <v>12</v>
      </c>
      <c r="D249" s="167" t="s">
        <v>310</v>
      </c>
      <c r="E249" s="168" t="s">
        <v>311</v>
      </c>
    </row>
    <row r="250" spans="2:44" ht="15" customHeight="1" x14ac:dyDescent="0.35">
      <c r="B250" s="165" t="s">
        <v>320</v>
      </c>
      <c r="C250" s="166">
        <v>13</v>
      </c>
      <c r="D250" s="165" t="s">
        <v>310</v>
      </c>
      <c r="E250" s="166" t="s">
        <v>311</v>
      </c>
    </row>
    <row r="251" spans="2:44" ht="15" customHeight="1" x14ac:dyDescent="0.35">
      <c r="B251" s="167" t="s">
        <v>321</v>
      </c>
      <c r="C251" s="168">
        <v>14</v>
      </c>
      <c r="D251" s="167" t="s">
        <v>313</v>
      </c>
      <c r="E251" s="168" t="s">
        <v>314</v>
      </c>
    </row>
    <row r="252" spans="2:44" ht="15" customHeight="1" x14ac:dyDescent="0.35">
      <c r="B252" s="165" t="s">
        <v>309</v>
      </c>
      <c r="C252" s="166">
        <v>15</v>
      </c>
      <c r="D252" s="165" t="s">
        <v>322</v>
      </c>
      <c r="E252" s="166" t="s">
        <v>317</v>
      </c>
    </row>
    <row r="253" spans="2:44" ht="15" customHeight="1" x14ac:dyDescent="0.35">
      <c r="B253" s="167" t="s">
        <v>312</v>
      </c>
      <c r="C253" s="168">
        <v>16</v>
      </c>
      <c r="D253" s="167" t="s">
        <v>310</v>
      </c>
      <c r="E253" s="168" t="s">
        <v>311</v>
      </c>
    </row>
    <row r="254" spans="2:44" ht="15" customHeight="1" x14ac:dyDescent="0.35">
      <c r="B254" s="165" t="s">
        <v>315</v>
      </c>
      <c r="C254" s="166">
        <v>17</v>
      </c>
      <c r="D254" s="165" t="s">
        <v>322</v>
      </c>
      <c r="E254" s="166" t="s">
        <v>317</v>
      </c>
    </row>
    <row r="255" spans="2:44" ht="15" customHeight="1" x14ac:dyDescent="0.35">
      <c r="B255" s="167" t="s">
        <v>318</v>
      </c>
      <c r="C255" s="168">
        <v>18</v>
      </c>
      <c r="D255" s="167" t="s">
        <v>310</v>
      </c>
      <c r="E255" s="168" t="s">
        <v>311</v>
      </c>
    </row>
    <row r="256" spans="2:44" ht="15" customHeight="1" x14ac:dyDescent="0.35">
      <c r="B256" s="165" t="s">
        <v>319</v>
      </c>
      <c r="C256" s="166">
        <v>19</v>
      </c>
      <c r="D256" s="165" t="s">
        <v>310</v>
      </c>
      <c r="E256" s="166" t="s">
        <v>311</v>
      </c>
    </row>
    <row r="257" spans="2:5" ht="15" customHeight="1" x14ac:dyDescent="0.35">
      <c r="B257" s="167" t="s">
        <v>320</v>
      </c>
      <c r="C257" s="168">
        <v>20</v>
      </c>
      <c r="D257" s="167" t="s">
        <v>322</v>
      </c>
      <c r="E257" s="168" t="s">
        <v>317</v>
      </c>
    </row>
    <row r="258" spans="2:5" ht="15" customHeight="1" x14ac:dyDescent="0.35">
      <c r="B258" s="165" t="s">
        <v>321</v>
      </c>
      <c r="C258" s="166">
        <v>21</v>
      </c>
      <c r="D258" s="165" t="s">
        <v>322</v>
      </c>
      <c r="E258" s="166" t="s">
        <v>317</v>
      </c>
    </row>
    <row r="259" spans="2:5" ht="15" customHeight="1" x14ac:dyDescent="0.35">
      <c r="B259" s="167" t="s">
        <v>309</v>
      </c>
      <c r="C259" s="168">
        <v>22</v>
      </c>
      <c r="D259" s="167" t="s">
        <v>322</v>
      </c>
      <c r="E259" s="168" t="s">
        <v>311</v>
      </c>
    </row>
    <row r="260" spans="2:5" ht="15" customHeight="1" x14ac:dyDescent="0.35">
      <c r="B260" s="165" t="s">
        <v>312</v>
      </c>
      <c r="C260" s="166">
        <v>23</v>
      </c>
      <c r="D260" s="165" t="s">
        <v>310</v>
      </c>
      <c r="E260" s="166" t="s">
        <v>311</v>
      </c>
    </row>
    <row r="261" spans="2:5" ht="15" customHeight="1" x14ac:dyDescent="0.35">
      <c r="B261" s="167" t="s">
        <v>315</v>
      </c>
      <c r="C261" s="168">
        <v>24</v>
      </c>
      <c r="D261" s="167" t="s">
        <v>313</v>
      </c>
      <c r="E261" s="168" t="s">
        <v>314</v>
      </c>
    </row>
    <row r="262" spans="2:5" ht="15" customHeight="1" x14ac:dyDescent="0.35">
      <c r="B262" s="165" t="s">
        <v>318</v>
      </c>
      <c r="C262" s="166">
        <v>25</v>
      </c>
      <c r="D262" s="165" t="s">
        <v>310</v>
      </c>
      <c r="E262" s="166" t="s">
        <v>311</v>
      </c>
    </row>
    <row r="263" spans="2:5" ht="15" customHeight="1" x14ac:dyDescent="0.35">
      <c r="B263" s="167" t="s">
        <v>319</v>
      </c>
      <c r="C263" s="168">
        <v>26</v>
      </c>
      <c r="D263" s="167" t="s">
        <v>310</v>
      </c>
      <c r="E263" s="168" t="s">
        <v>311</v>
      </c>
    </row>
    <row r="264" spans="2:5" ht="15" customHeight="1" x14ac:dyDescent="0.35">
      <c r="B264" s="165" t="s">
        <v>320</v>
      </c>
      <c r="C264" s="166">
        <v>27</v>
      </c>
      <c r="D264" s="165" t="s">
        <v>310</v>
      </c>
      <c r="E264" s="166" t="s">
        <v>311</v>
      </c>
    </row>
    <row r="265" spans="2:5" ht="15" customHeight="1" x14ac:dyDescent="0.35">
      <c r="B265" s="167" t="s">
        <v>321</v>
      </c>
      <c r="C265" s="168">
        <v>28</v>
      </c>
      <c r="D265" s="167" t="s">
        <v>310</v>
      </c>
      <c r="E265" s="168" t="s">
        <v>311</v>
      </c>
    </row>
    <row r="266" spans="2:5" ht="15" customHeight="1" x14ac:dyDescent="0.35">
      <c r="B266" s="165" t="s">
        <v>309</v>
      </c>
      <c r="C266" s="166">
        <v>29</v>
      </c>
      <c r="D266" s="165" t="s">
        <v>322</v>
      </c>
      <c r="E266" s="166" t="s">
        <v>317</v>
      </c>
    </row>
    <row r="267" spans="2:5" ht="15" customHeight="1" x14ac:dyDescent="0.35">
      <c r="B267" s="167" t="s">
        <v>312</v>
      </c>
      <c r="C267" s="168">
        <v>30</v>
      </c>
      <c r="D267" s="167" t="s">
        <v>310</v>
      </c>
      <c r="E267" s="168" t="s">
        <v>311</v>
      </c>
    </row>
    <row r="268" spans="2:5" ht="15" customHeight="1" x14ac:dyDescent="0.35">
      <c r="B268" s="165" t="s">
        <v>315</v>
      </c>
      <c r="C268" s="166">
        <v>31</v>
      </c>
      <c r="D268" s="165" t="s">
        <v>313</v>
      </c>
      <c r="E268" s="166" t="s">
        <v>314</v>
      </c>
    </row>
    <row r="269" spans="2:5" ht="15" customHeight="1" x14ac:dyDescent="0.35">
      <c r="B269" s="169"/>
      <c r="C269" s="7"/>
      <c r="D269" s="7"/>
      <c r="E269" s="7"/>
    </row>
    <row r="270" spans="2:5" ht="15" customHeight="1" x14ac:dyDescent="0.35">
      <c r="B270" s="164" t="s">
        <v>323</v>
      </c>
      <c r="C270" s="164"/>
      <c r="D270" s="164"/>
      <c r="E270" s="164"/>
    </row>
    <row r="271" spans="2:5" ht="15" customHeight="1" x14ac:dyDescent="0.35">
      <c r="B271" s="165" t="s">
        <v>318</v>
      </c>
      <c r="C271" s="166">
        <v>1</v>
      </c>
      <c r="D271" s="165" t="s">
        <v>310</v>
      </c>
      <c r="E271" s="166" t="s">
        <v>311</v>
      </c>
    </row>
    <row r="272" spans="2:5" ht="15" customHeight="1" x14ac:dyDescent="0.35">
      <c r="B272" s="167" t="s">
        <v>319</v>
      </c>
      <c r="C272" s="168">
        <v>2</v>
      </c>
      <c r="D272" s="167" t="s">
        <v>310</v>
      </c>
      <c r="E272" s="168" t="s">
        <v>311</v>
      </c>
    </row>
    <row r="273" spans="2:5" ht="15" customHeight="1" x14ac:dyDescent="0.35">
      <c r="B273" s="165" t="s">
        <v>320</v>
      </c>
      <c r="C273" s="166">
        <v>3</v>
      </c>
      <c r="D273" s="165" t="s">
        <v>310</v>
      </c>
      <c r="E273" s="166" t="s">
        <v>311</v>
      </c>
    </row>
    <row r="274" spans="2:5" ht="15" customHeight="1" x14ac:dyDescent="0.35">
      <c r="B274" s="167" t="s">
        <v>321</v>
      </c>
      <c r="C274" s="168">
        <v>4</v>
      </c>
      <c r="D274" s="167" t="s">
        <v>322</v>
      </c>
      <c r="E274" s="168" t="s">
        <v>311</v>
      </c>
    </row>
    <row r="275" spans="2:5" ht="15" customHeight="1" x14ac:dyDescent="0.35">
      <c r="B275" s="165" t="s">
        <v>309</v>
      </c>
      <c r="C275" s="166">
        <v>5</v>
      </c>
      <c r="D275" s="165" t="s">
        <v>310</v>
      </c>
      <c r="E275" s="166" t="s">
        <v>311</v>
      </c>
    </row>
    <row r="276" spans="2:5" ht="15" customHeight="1" x14ac:dyDescent="0.35">
      <c r="B276" s="167" t="s">
        <v>312</v>
      </c>
      <c r="C276" s="168">
        <v>6</v>
      </c>
      <c r="D276" s="167" t="s">
        <v>310</v>
      </c>
      <c r="E276" s="168" t="s">
        <v>311</v>
      </c>
    </row>
    <row r="277" spans="2:5" ht="15" customHeight="1" x14ac:dyDescent="0.35">
      <c r="B277" s="165" t="s">
        <v>315</v>
      </c>
      <c r="C277" s="166">
        <v>7</v>
      </c>
      <c r="D277" s="165" t="s">
        <v>322</v>
      </c>
      <c r="E277" s="166" t="s">
        <v>311</v>
      </c>
    </row>
    <row r="278" spans="2:5" ht="15" customHeight="1" x14ac:dyDescent="0.35">
      <c r="B278" s="167" t="s">
        <v>318</v>
      </c>
      <c r="C278" s="168">
        <v>8</v>
      </c>
      <c r="D278" s="167" t="s">
        <v>310</v>
      </c>
      <c r="E278" s="168" t="s">
        <v>311</v>
      </c>
    </row>
    <row r="279" spans="2:5" ht="15" customHeight="1" x14ac:dyDescent="0.35">
      <c r="B279" s="165" t="s">
        <v>319</v>
      </c>
      <c r="C279" s="166">
        <v>9</v>
      </c>
      <c r="D279" s="165" t="s">
        <v>310</v>
      </c>
      <c r="E279" s="166" t="s">
        <v>311</v>
      </c>
    </row>
    <row r="280" spans="2:5" ht="15" customHeight="1" x14ac:dyDescent="0.35">
      <c r="B280" s="167" t="s">
        <v>320</v>
      </c>
      <c r="C280" s="168">
        <v>10</v>
      </c>
      <c r="D280" s="167" t="s">
        <v>310</v>
      </c>
      <c r="E280" s="168" t="s">
        <v>311</v>
      </c>
    </row>
    <row r="281" spans="2:5" ht="15" customHeight="1" x14ac:dyDescent="0.35">
      <c r="B281" s="165" t="s">
        <v>321</v>
      </c>
      <c r="C281" s="166">
        <v>11</v>
      </c>
      <c r="D281" s="165" t="s">
        <v>310</v>
      </c>
      <c r="E281" s="166" t="s">
        <v>311</v>
      </c>
    </row>
    <row r="282" spans="2:5" ht="15" customHeight="1" x14ac:dyDescent="0.35">
      <c r="B282" s="167" t="s">
        <v>309</v>
      </c>
      <c r="C282" s="168">
        <v>12</v>
      </c>
      <c r="D282" s="167" t="s">
        <v>322</v>
      </c>
      <c r="E282" s="168" t="s">
        <v>317</v>
      </c>
    </row>
    <row r="283" spans="2:5" ht="15" customHeight="1" x14ac:dyDescent="0.35">
      <c r="B283" s="165" t="s">
        <v>312</v>
      </c>
      <c r="C283" s="166">
        <v>13</v>
      </c>
      <c r="D283" s="165" t="s">
        <v>310</v>
      </c>
      <c r="E283" s="166" t="s">
        <v>311</v>
      </c>
    </row>
    <row r="284" spans="2:5" ht="15" customHeight="1" x14ac:dyDescent="0.35">
      <c r="B284" s="167" t="s">
        <v>315</v>
      </c>
      <c r="C284" s="168">
        <v>14</v>
      </c>
      <c r="D284" s="167" t="s">
        <v>322</v>
      </c>
      <c r="E284" s="168" t="s">
        <v>311</v>
      </c>
    </row>
    <row r="285" spans="2:5" ht="15" customHeight="1" x14ac:dyDescent="0.35">
      <c r="B285" s="165" t="s">
        <v>318</v>
      </c>
      <c r="C285" s="166">
        <v>15</v>
      </c>
      <c r="D285" s="165" t="s">
        <v>322</v>
      </c>
      <c r="E285" s="166" t="s">
        <v>317</v>
      </c>
    </row>
    <row r="286" spans="2:5" ht="15" customHeight="1" x14ac:dyDescent="0.35">
      <c r="B286" s="167" t="s">
        <v>319</v>
      </c>
      <c r="C286" s="168">
        <v>16</v>
      </c>
      <c r="D286" s="167" t="s">
        <v>310</v>
      </c>
      <c r="E286" s="168" t="s">
        <v>311</v>
      </c>
    </row>
    <row r="287" spans="2:5" ht="15" customHeight="1" x14ac:dyDescent="0.35">
      <c r="B287" s="165" t="s">
        <v>320</v>
      </c>
      <c r="C287" s="166">
        <v>17</v>
      </c>
      <c r="D287" s="165" t="s">
        <v>310</v>
      </c>
      <c r="E287" s="166" t="s">
        <v>311</v>
      </c>
    </row>
    <row r="288" spans="2:5" ht="15" customHeight="1" x14ac:dyDescent="0.35">
      <c r="B288" s="167" t="s">
        <v>321</v>
      </c>
      <c r="C288" s="168">
        <v>18</v>
      </c>
      <c r="D288" s="167" t="s">
        <v>310</v>
      </c>
      <c r="E288" s="168" t="s">
        <v>311</v>
      </c>
    </row>
    <row r="289" spans="2:5" ht="15" customHeight="1" x14ac:dyDescent="0.35">
      <c r="B289" s="165" t="s">
        <v>309</v>
      </c>
      <c r="C289" s="166">
        <v>19</v>
      </c>
      <c r="D289" s="165" t="s">
        <v>322</v>
      </c>
      <c r="E289" s="166" t="s">
        <v>317</v>
      </c>
    </row>
    <row r="290" spans="2:5" ht="15" customHeight="1" x14ac:dyDescent="0.35">
      <c r="B290" s="167" t="s">
        <v>312</v>
      </c>
      <c r="C290" s="168">
        <v>20</v>
      </c>
      <c r="D290" s="167" t="s">
        <v>310</v>
      </c>
      <c r="E290" s="168" t="s">
        <v>311</v>
      </c>
    </row>
    <row r="291" spans="2:5" ht="15" customHeight="1" x14ac:dyDescent="0.35">
      <c r="B291" s="165" t="s">
        <v>315</v>
      </c>
      <c r="C291" s="166">
        <v>21</v>
      </c>
      <c r="D291" s="165" t="s">
        <v>324</v>
      </c>
      <c r="E291" s="166" t="s">
        <v>311</v>
      </c>
    </row>
    <row r="292" spans="2:5" ht="15" customHeight="1" x14ac:dyDescent="0.35">
      <c r="B292" s="167" t="s">
        <v>318</v>
      </c>
      <c r="C292" s="168">
        <v>22</v>
      </c>
      <c r="D292" s="167" t="s">
        <v>322</v>
      </c>
      <c r="E292" s="168" t="s">
        <v>317</v>
      </c>
    </row>
    <row r="293" spans="2:5" ht="15" customHeight="1" x14ac:dyDescent="0.35">
      <c r="B293" s="165" t="s">
        <v>319</v>
      </c>
      <c r="C293" s="166">
        <v>23</v>
      </c>
      <c r="D293" s="165" t="s">
        <v>310</v>
      </c>
      <c r="E293" s="166" t="s">
        <v>311</v>
      </c>
    </row>
    <row r="294" spans="2:5" ht="15" customHeight="1" x14ac:dyDescent="0.35">
      <c r="B294" s="167" t="s">
        <v>320</v>
      </c>
      <c r="C294" s="168">
        <v>24</v>
      </c>
      <c r="D294" s="167" t="s">
        <v>325</v>
      </c>
      <c r="E294" s="168" t="s">
        <v>314</v>
      </c>
    </row>
    <row r="295" spans="2:5" ht="15" customHeight="1" x14ac:dyDescent="0.35">
      <c r="B295" s="165" t="s">
        <v>321</v>
      </c>
      <c r="C295" s="166">
        <v>25</v>
      </c>
      <c r="D295" s="165" t="s">
        <v>324</v>
      </c>
      <c r="E295" s="166" t="s">
        <v>326</v>
      </c>
    </row>
    <row r="296" spans="2:5" ht="15" customHeight="1" x14ac:dyDescent="0.35">
      <c r="B296" s="167" t="s">
        <v>309</v>
      </c>
      <c r="C296" s="168">
        <v>26</v>
      </c>
      <c r="D296" s="167" t="s">
        <v>324</v>
      </c>
      <c r="E296" s="168" t="s">
        <v>311</v>
      </c>
    </row>
    <row r="297" spans="2:5" ht="15" customHeight="1" x14ac:dyDescent="0.35">
      <c r="B297" s="165" t="s">
        <v>312</v>
      </c>
      <c r="C297" s="166">
        <v>27</v>
      </c>
      <c r="D297" s="165" t="s">
        <v>310</v>
      </c>
      <c r="E297" s="166" t="s">
        <v>311</v>
      </c>
    </row>
    <row r="298" spans="2:5" ht="15" customHeight="1" x14ac:dyDescent="0.35">
      <c r="B298" s="167" t="s">
        <v>315</v>
      </c>
      <c r="C298" s="168">
        <v>28</v>
      </c>
      <c r="D298" s="167" t="s">
        <v>322</v>
      </c>
      <c r="E298" s="168" t="s">
        <v>311</v>
      </c>
    </row>
    <row r="299" spans="2:5" ht="15" customHeight="1" x14ac:dyDescent="0.35">
      <c r="B299" s="169"/>
      <c r="C299" s="7"/>
      <c r="D299" s="7"/>
      <c r="E299" s="7"/>
    </row>
    <row r="300" spans="2:5" ht="15" customHeight="1" x14ac:dyDescent="0.35">
      <c r="B300" s="164" t="s">
        <v>327</v>
      </c>
      <c r="C300" s="164"/>
      <c r="D300" s="164"/>
      <c r="E300" s="164"/>
    </row>
    <row r="301" spans="2:5" ht="15" customHeight="1" x14ac:dyDescent="0.35">
      <c r="B301" s="165" t="s">
        <v>318</v>
      </c>
      <c r="C301" s="166">
        <v>1</v>
      </c>
      <c r="D301" s="165" t="s">
        <v>310</v>
      </c>
      <c r="E301" s="166" t="s">
        <v>311</v>
      </c>
    </row>
    <row r="302" spans="2:5" ht="15" customHeight="1" x14ac:dyDescent="0.35">
      <c r="B302" s="167" t="s">
        <v>319</v>
      </c>
      <c r="C302" s="168">
        <v>2</v>
      </c>
      <c r="D302" s="167" t="s">
        <v>328</v>
      </c>
      <c r="E302" s="168" t="s">
        <v>326</v>
      </c>
    </row>
    <row r="303" spans="2:5" ht="15" customHeight="1" x14ac:dyDescent="0.35">
      <c r="B303" s="165" t="s">
        <v>320</v>
      </c>
      <c r="C303" s="166">
        <v>3</v>
      </c>
      <c r="D303" s="165" t="s">
        <v>324</v>
      </c>
      <c r="E303" s="166" t="s">
        <v>326</v>
      </c>
    </row>
    <row r="304" spans="2:5" ht="15" customHeight="1" x14ac:dyDescent="0.35">
      <c r="B304" s="167" t="s">
        <v>321</v>
      </c>
      <c r="C304" s="168">
        <v>4</v>
      </c>
      <c r="D304" s="167" t="s">
        <v>329</v>
      </c>
      <c r="E304" s="168" t="s">
        <v>317</v>
      </c>
    </row>
    <row r="305" spans="2:5" ht="15" customHeight="1" x14ac:dyDescent="0.35">
      <c r="B305" s="165" t="s">
        <v>309</v>
      </c>
      <c r="C305" s="166">
        <v>5</v>
      </c>
      <c r="D305" s="165" t="s">
        <v>330</v>
      </c>
      <c r="E305" s="166" t="s">
        <v>311</v>
      </c>
    </row>
    <row r="306" spans="2:5" ht="15" customHeight="1" x14ac:dyDescent="0.35">
      <c r="B306" s="167" t="s">
        <v>312</v>
      </c>
      <c r="C306" s="168">
        <v>6</v>
      </c>
      <c r="D306" s="167" t="s">
        <v>316</v>
      </c>
      <c r="E306" s="168" t="s">
        <v>317</v>
      </c>
    </row>
    <row r="307" spans="2:5" ht="15" customHeight="1" x14ac:dyDescent="0.35">
      <c r="B307" s="165" t="s">
        <v>315</v>
      </c>
      <c r="C307" s="166">
        <v>7</v>
      </c>
      <c r="D307" s="165" t="s">
        <v>316</v>
      </c>
      <c r="E307" s="166" t="s">
        <v>317</v>
      </c>
    </row>
    <row r="308" spans="2:5" ht="15" customHeight="1" x14ac:dyDescent="0.35">
      <c r="B308" s="167" t="s">
        <v>318</v>
      </c>
      <c r="C308" s="168">
        <v>8</v>
      </c>
      <c r="D308" s="167" t="s">
        <v>331</v>
      </c>
      <c r="E308" s="168" t="s">
        <v>317</v>
      </c>
    </row>
    <row r="309" spans="2:5" ht="15" customHeight="1" x14ac:dyDescent="0.35">
      <c r="B309" s="165" t="s">
        <v>319</v>
      </c>
      <c r="C309" s="166">
        <v>9</v>
      </c>
      <c r="D309" s="165" t="s">
        <v>328</v>
      </c>
      <c r="E309" s="166" t="s">
        <v>326</v>
      </c>
    </row>
    <row r="310" spans="2:5" ht="15" customHeight="1" x14ac:dyDescent="0.35">
      <c r="B310" s="167" t="s">
        <v>320</v>
      </c>
      <c r="C310" s="168">
        <v>10</v>
      </c>
      <c r="D310" s="167" t="s">
        <v>332</v>
      </c>
      <c r="E310" s="168" t="s">
        <v>317</v>
      </c>
    </row>
    <row r="311" spans="2:5" ht="15" customHeight="1" x14ac:dyDescent="0.35">
      <c r="B311" s="165" t="s">
        <v>321</v>
      </c>
      <c r="C311" s="166">
        <v>11</v>
      </c>
      <c r="D311" s="165" t="s">
        <v>331</v>
      </c>
      <c r="E311" s="166" t="s">
        <v>317</v>
      </c>
    </row>
    <row r="312" spans="2:5" ht="15" customHeight="1" x14ac:dyDescent="0.35">
      <c r="B312" s="167" t="s">
        <v>309</v>
      </c>
      <c r="C312" s="168">
        <v>12</v>
      </c>
      <c r="D312" s="167" t="s">
        <v>333</v>
      </c>
      <c r="E312" s="168" t="s">
        <v>311</v>
      </c>
    </row>
    <row r="313" spans="2:5" ht="15" customHeight="1" x14ac:dyDescent="0.35">
      <c r="B313" s="165" t="s">
        <v>312</v>
      </c>
      <c r="C313" s="166">
        <v>13</v>
      </c>
      <c r="D313" s="165" t="s">
        <v>329</v>
      </c>
      <c r="E313" s="166" t="s">
        <v>317</v>
      </c>
    </row>
    <row r="314" spans="2:5" ht="15" customHeight="1" x14ac:dyDescent="0.35">
      <c r="B314" s="167" t="s">
        <v>315</v>
      </c>
      <c r="C314" s="168">
        <v>14</v>
      </c>
      <c r="D314" s="167" t="s">
        <v>334</v>
      </c>
      <c r="E314" s="168" t="s">
        <v>311</v>
      </c>
    </row>
    <row r="315" spans="2:5" ht="15" customHeight="1" x14ac:dyDescent="0.35">
      <c r="B315" s="165" t="s">
        <v>318</v>
      </c>
      <c r="C315" s="166">
        <v>15</v>
      </c>
      <c r="D315" s="165" t="s">
        <v>331</v>
      </c>
      <c r="E315" s="166" t="s">
        <v>317</v>
      </c>
    </row>
    <row r="316" spans="2:5" ht="15" customHeight="1" x14ac:dyDescent="0.35">
      <c r="B316" s="167" t="s">
        <v>319</v>
      </c>
      <c r="C316" s="168">
        <v>16</v>
      </c>
      <c r="D316" s="167" t="s">
        <v>328</v>
      </c>
      <c r="E316" s="168" t="s">
        <v>326</v>
      </c>
    </row>
    <row r="317" spans="2:5" ht="15" customHeight="1" x14ac:dyDescent="0.35">
      <c r="B317" s="165" t="s">
        <v>320</v>
      </c>
      <c r="C317" s="166">
        <v>17</v>
      </c>
      <c r="D317" s="165" t="s">
        <v>332</v>
      </c>
      <c r="E317" s="166" t="s">
        <v>317</v>
      </c>
    </row>
    <row r="318" spans="2:5" ht="15" customHeight="1" x14ac:dyDescent="0.35">
      <c r="B318" s="167" t="s">
        <v>321</v>
      </c>
      <c r="C318" s="168">
        <v>18</v>
      </c>
      <c r="D318" s="167" t="s">
        <v>329</v>
      </c>
      <c r="E318" s="168" t="s">
        <v>317</v>
      </c>
    </row>
    <row r="319" spans="2:5" ht="15" customHeight="1" x14ac:dyDescent="0.35">
      <c r="B319" s="165" t="s">
        <v>309</v>
      </c>
      <c r="C319" s="166">
        <v>19</v>
      </c>
      <c r="D319" s="165" t="s">
        <v>335</v>
      </c>
      <c r="E319" s="166" t="s">
        <v>311</v>
      </c>
    </row>
    <row r="320" spans="2:5" ht="15" customHeight="1" x14ac:dyDescent="0.35">
      <c r="B320" s="167" t="s">
        <v>312</v>
      </c>
      <c r="C320" s="168">
        <v>20</v>
      </c>
      <c r="D320" s="167" t="s">
        <v>331</v>
      </c>
      <c r="E320" s="168" t="s">
        <v>317</v>
      </c>
    </row>
    <row r="321" spans="2:5" ht="15" customHeight="1" x14ac:dyDescent="0.35">
      <c r="B321" s="165" t="s">
        <v>315</v>
      </c>
      <c r="C321" s="166">
        <v>21</v>
      </c>
      <c r="D321" s="165" t="s">
        <v>310</v>
      </c>
      <c r="E321" s="166" t="s">
        <v>311</v>
      </c>
    </row>
    <row r="322" spans="2:5" ht="15" customHeight="1" x14ac:dyDescent="0.35">
      <c r="B322" s="167" t="s">
        <v>318</v>
      </c>
      <c r="C322" s="168">
        <v>22</v>
      </c>
      <c r="D322" s="167" t="s">
        <v>310</v>
      </c>
      <c r="E322" s="168" t="s">
        <v>311</v>
      </c>
    </row>
    <row r="323" spans="2:5" ht="15" customHeight="1" x14ac:dyDescent="0.35">
      <c r="B323" s="165" t="s">
        <v>319</v>
      </c>
      <c r="C323" s="166">
        <v>23</v>
      </c>
      <c r="D323" s="165" t="s">
        <v>328</v>
      </c>
      <c r="E323" s="166" t="s">
        <v>326</v>
      </c>
    </row>
    <row r="324" spans="2:5" ht="15" customHeight="1" x14ac:dyDescent="0.35">
      <c r="B324" s="167" t="s">
        <v>320</v>
      </c>
      <c r="C324" s="168">
        <v>24</v>
      </c>
      <c r="D324" s="167" t="s">
        <v>336</v>
      </c>
      <c r="E324" s="168" t="s">
        <v>317</v>
      </c>
    </row>
    <row r="325" spans="2:5" ht="15" customHeight="1" x14ac:dyDescent="0.35">
      <c r="B325" s="165" t="s">
        <v>321</v>
      </c>
      <c r="C325" s="166">
        <v>25</v>
      </c>
      <c r="D325" s="165" t="s">
        <v>331</v>
      </c>
      <c r="E325" s="166" t="s">
        <v>317</v>
      </c>
    </row>
    <row r="326" spans="2:5" ht="15" customHeight="1" x14ac:dyDescent="0.35">
      <c r="B326" s="167" t="s">
        <v>309</v>
      </c>
      <c r="C326" s="168">
        <v>26</v>
      </c>
      <c r="D326" s="167" t="s">
        <v>325</v>
      </c>
      <c r="E326" s="168" t="s">
        <v>311</v>
      </c>
    </row>
    <row r="327" spans="2:5" ht="15" customHeight="1" x14ac:dyDescent="0.35">
      <c r="B327" s="165" t="s">
        <v>312</v>
      </c>
      <c r="C327" s="166">
        <v>27</v>
      </c>
      <c r="D327" s="165" t="s">
        <v>332</v>
      </c>
      <c r="E327" s="166" t="s">
        <v>317</v>
      </c>
    </row>
    <row r="328" spans="2:5" ht="15" customHeight="1" x14ac:dyDescent="0.35">
      <c r="B328" s="167" t="s">
        <v>315</v>
      </c>
      <c r="C328" s="168">
        <v>28</v>
      </c>
      <c r="D328" s="167" t="s">
        <v>310</v>
      </c>
      <c r="E328" s="168" t="s">
        <v>311</v>
      </c>
    </row>
    <row r="329" spans="2:5" ht="15" customHeight="1" x14ac:dyDescent="0.35">
      <c r="B329" s="165" t="s">
        <v>318</v>
      </c>
      <c r="C329" s="166">
        <v>29</v>
      </c>
      <c r="D329" s="165" t="s">
        <v>328</v>
      </c>
      <c r="E329" s="166" t="s">
        <v>326</v>
      </c>
    </row>
    <row r="330" spans="2:5" ht="15" customHeight="1" x14ac:dyDescent="0.35">
      <c r="B330" s="167" t="s">
        <v>319</v>
      </c>
      <c r="C330" s="168">
        <v>30</v>
      </c>
      <c r="D330" s="167" t="s">
        <v>331</v>
      </c>
      <c r="E330" s="168" t="s">
        <v>317</v>
      </c>
    </row>
    <row r="331" spans="2:5" ht="15" customHeight="1" x14ac:dyDescent="0.35">
      <c r="B331" s="165" t="s">
        <v>320</v>
      </c>
      <c r="C331" s="166">
        <v>31</v>
      </c>
      <c r="D331" s="165" t="s">
        <v>329</v>
      </c>
      <c r="E331" s="166" t="s">
        <v>317</v>
      </c>
    </row>
    <row r="332" spans="2:5" ht="15" customHeight="1" x14ac:dyDescent="0.35">
      <c r="B332" s="169"/>
      <c r="C332" s="7"/>
      <c r="D332" s="7"/>
      <c r="E332" s="7"/>
    </row>
    <row r="333" spans="2:5" ht="15" customHeight="1" x14ac:dyDescent="0.35">
      <c r="B333" s="164" t="s">
        <v>337</v>
      </c>
      <c r="C333" s="164"/>
      <c r="D333" s="164"/>
      <c r="E333" s="164"/>
    </row>
    <row r="334" spans="2:5" ht="15" customHeight="1" x14ac:dyDescent="0.35">
      <c r="B334" s="165" t="s">
        <v>321</v>
      </c>
      <c r="C334" s="166">
        <v>1</v>
      </c>
      <c r="D334" s="165" t="s">
        <v>324</v>
      </c>
      <c r="E334" s="166" t="s">
        <v>326</v>
      </c>
    </row>
    <row r="335" spans="2:5" ht="15" customHeight="1" x14ac:dyDescent="0.35">
      <c r="B335" s="167" t="s">
        <v>309</v>
      </c>
      <c r="C335" s="168">
        <v>2</v>
      </c>
      <c r="D335" s="167" t="s">
        <v>338</v>
      </c>
      <c r="E335" s="168" t="s">
        <v>311</v>
      </c>
    </row>
    <row r="336" spans="2:5" ht="15" customHeight="1" x14ac:dyDescent="0.35">
      <c r="B336" s="165" t="s">
        <v>312</v>
      </c>
      <c r="C336" s="166">
        <v>3</v>
      </c>
      <c r="D336" s="165" t="s">
        <v>339</v>
      </c>
      <c r="E336" s="166" t="s">
        <v>317</v>
      </c>
    </row>
    <row r="337" spans="2:5" ht="15" customHeight="1" x14ac:dyDescent="0.35">
      <c r="B337" s="167" t="s">
        <v>315</v>
      </c>
      <c r="C337" s="168">
        <v>4</v>
      </c>
      <c r="D337" s="167" t="s">
        <v>310</v>
      </c>
      <c r="E337" s="168" t="s">
        <v>311</v>
      </c>
    </row>
    <row r="338" spans="2:5" ht="15" customHeight="1" x14ac:dyDescent="0.35">
      <c r="B338" s="165" t="s">
        <v>318</v>
      </c>
      <c r="C338" s="166">
        <v>5</v>
      </c>
      <c r="D338" s="165" t="s">
        <v>310</v>
      </c>
      <c r="E338" s="166" t="s">
        <v>311</v>
      </c>
    </row>
    <row r="339" spans="2:5" ht="15" customHeight="1" x14ac:dyDescent="0.35">
      <c r="B339" s="167" t="s">
        <v>319</v>
      </c>
      <c r="C339" s="168">
        <v>6</v>
      </c>
      <c r="D339" s="167" t="s">
        <v>340</v>
      </c>
      <c r="E339" s="168" t="s">
        <v>317</v>
      </c>
    </row>
    <row r="340" spans="2:5" ht="15" customHeight="1" x14ac:dyDescent="0.35">
      <c r="B340" s="165" t="s">
        <v>320</v>
      </c>
      <c r="C340" s="166">
        <v>7</v>
      </c>
      <c r="D340" s="165" t="s">
        <v>324</v>
      </c>
      <c r="E340" s="166" t="s">
        <v>326</v>
      </c>
    </row>
    <row r="341" spans="2:5" ht="15" customHeight="1" x14ac:dyDescent="0.35">
      <c r="B341" s="167" t="s">
        <v>321</v>
      </c>
      <c r="C341" s="168">
        <v>8</v>
      </c>
      <c r="D341" s="167" t="s">
        <v>331</v>
      </c>
      <c r="E341" s="168" t="s">
        <v>317</v>
      </c>
    </row>
    <row r="342" spans="2:5" ht="15" customHeight="1" x14ac:dyDescent="0.35">
      <c r="B342" s="165" t="s">
        <v>309</v>
      </c>
      <c r="C342" s="166">
        <v>9</v>
      </c>
      <c r="D342" s="165" t="s">
        <v>341</v>
      </c>
      <c r="E342" s="166" t="s">
        <v>311</v>
      </c>
    </row>
    <row r="343" spans="2:5" ht="15" customHeight="1" x14ac:dyDescent="0.35">
      <c r="B343" s="167" t="s">
        <v>312</v>
      </c>
      <c r="C343" s="168">
        <v>10</v>
      </c>
      <c r="D343" s="167" t="s">
        <v>340</v>
      </c>
      <c r="E343" s="168" t="s">
        <v>317</v>
      </c>
    </row>
    <row r="344" spans="2:5" ht="15" customHeight="1" x14ac:dyDescent="0.35">
      <c r="B344" s="165" t="s">
        <v>315</v>
      </c>
      <c r="C344" s="166">
        <v>11</v>
      </c>
      <c r="D344" s="165" t="s">
        <v>342</v>
      </c>
      <c r="E344" s="166" t="s">
        <v>311</v>
      </c>
    </row>
    <row r="345" spans="2:5" ht="15" customHeight="1" x14ac:dyDescent="0.35">
      <c r="B345" s="167" t="s">
        <v>318</v>
      </c>
      <c r="C345" s="168">
        <v>12</v>
      </c>
      <c r="D345" s="167" t="s">
        <v>342</v>
      </c>
      <c r="E345" s="168" t="s">
        <v>311</v>
      </c>
    </row>
    <row r="346" spans="2:5" ht="15" customHeight="1" x14ac:dyDescent="0.35">
      <c r="B346" s="165" t="s">
        <v>319</v>
      </c>
      <c r="C346" s="166">
        <v>13</v>
      </c>
      <c r="D346" s="165" t="s">
        <v>340</v>
      </c>
      <c r="E346" s="166" t="s">
        <v>317</v>
      </c>
    </row>
    <row r="347" spans="2:5" ht="15" customHeight="1" x14ac:dyDescent="0.35">
      <c r="B347" s="167" t="s">
        <v>320</v>
      </c>
      <c r="C347" s="168">
        <v>14</v>
      </c>
      <c r="D347" s="167" t="s">
        <v>343</v>
      </c>
      <c r="E347" s="168" t="s">
        <v>317</v>
      </c>
    </row>
    <row r="348" spans="2:5" ht="15" customHeight="1" x14ac:dyDescent="0.35">
      <c r="B348" s="165" t="s">
        <v>321</v>
      </c>
      <c r="C348" s="166">
        <v>15</v>
      </c>
      <c r="D348" s="165" t="s">
        <v>344</v>
      </c>
      <c r="E348" s="166" t="s">
        <v>317</v>
      </c>
    </row>
    <row r="349" spans="2:5" ht="15" customHeight="1" x14ac:dyDescent="0.35">
      <c r="B349" s="167" t="s">
        <v>309</v>
      </c>
      <c r="C349" s="168">
        <v>16</v>
      </c>
      <c r="D349" s="167" t="s">
        <v>345</v>
      </c>
      <c r="E349" s="168" t="s">
        <v>311</v>
      </c>
    </row>
    <row r="350" spans="2:5" ht="15" customHeight="1" x14ac:dyDescent="0.35">
      <c r="B350" s="165" t="s">
        <v>312</v>
      </c>
      <c r="C350" s="166">
        <v>17</v>
      </c>
      <c r="D350" s="165" t="s">
        <v>340</v>
      </c>
      <c r="E350" s="166" t="s">
        <v>317</v>
      </c>
    </row>
    <row r="351" spans="2:5" ht="15" customHeight="1" x14ac:dyDescent="0.35">
      <c r="B351" s="167" t="s">
        <v>315</v>
      </c>
      <c r="C351" s="168">
        <v>18</v>
      </c>
      <c r="D351" s="167" t="s">
        <v>342</v>
      </c>
      <c r="E351" s="168" t="s">
        <v>311</v>
      </c>
    </row>
    <row r="352" spans="2:5" ht="15" customHeight="1" x14ac:dyDescent="0.35">
      <c r="B352" s="165" t="s">
        <v>318</v>
      </c>
      <c r="C352" s="166">
        <v>19</v>
      </c>
      <c r="D352" s="165" t="s">
        <v>346</v>
      </c>
      <c r="E352" s="166" t="s">
        <v>311</v>
      </c>
    </row>
    <row r="353" spans="2:5" ht="15" customHeight="1" x14ac:dyDescent="0.35">
      <c r="B353" s="167" t="s">
        <v>319</v>
      </c>
      <c r="C353" s="168">
        <v>20</v>
      </c>
      <c r="D353" s="167" t="s">
        <v>328</v>
      </c>
      <c r="E353" s="168" t="s">
        <v>326</v>
      </c>
    </row>
    <row r="354" spans="2:5" ht="15" customHeight="1" x14ac:dyDescent="0.35">
      <c r="B354" s="165" t="s">
        <v>320</v>
      </c>
      <c r="C354" s="166">
        <v>21</v>
      </c>
      <c r="D354" s="165" t="s">
        <v>340</v>
      </c>
      <c r="E354" s="166" t="s">
        <v>317</v>
      </c>
    </row>
    <row r="355" spans="2:5" ht="15" customHeight="1" x14ac:dyDescent="0.35">
      <c r="B355" s="167" t="s">
        <v>321</v>
      </c>
      <c r="C355" s="168">
        <v>22</v>
      </c>
      <c r="D355" s="167" t="s">
        <v>343</v>
      </c>
      <c r="E355" s="168" t="s">
        <v>317</v>
      </c>
    </row>
    <row r="356" spans="2:5" ht="15" customHeight="1" x14ac:dyDescent="0.35">
      <c r="B356" s="165" t="s">
        <v>309</v>
      </c>
      <c r="C356" s="166">
        <v>23</v>
      </c>
      <c r="D356" s="165" t="s">
        <v>347</v>
      </c>
      <c r="E356" s="166" t="s">
        <v>311</v>
      </c>
    </row>
    <row r="357" spans="2:5" ht="15" customHeight="1" x14ac:dyDescent="0.35">
      <c r="B357" s="167" t="s">
        <v>312</v>
      </c>
      <c r="C357" s="168">
        <v>24</v>
      </c>
      <c r="D357" s="167" t="s">
        <v>340</v>
      </c>
      <c r="E357" s="168" t="s">
        <v>317</v>
      </c>
    </row>
    <row r="358" spans="2:5" ht="15" customHeight="1" x14ac:dyDescent="0.35">
      <c r="B358" s="165" t="s">
        <v>315</v>
      </c>
      <c r="C358" s="166">
        <v>25</v>
      </c>
      <c r="D358" s="165" t="s">
        <v>342</v>
      </c>
      <c r="E358" s="166" t="s">
        <v>311</v>
      </c>
    </row>
    <row r="359" spans="2:5" ht="15" customHeight="1" x14ac:dyDescent="0.35">
      <c r="B359" s="167" t="s">
        <v>318</v>
      </c>
      <c r="C359" s="168">
        <v>26</v>
      </c>
      <c r="D359" s="167" t="s">
        <v>328</v>
      </c>
      <c r="E359" s="168" t="s">
        <v>326</v>
      </c>
    </row>
    <row r="360" spans="2:5" ht="15" customHeight="1" x14ac:dyDescent="0.35">
      <c r="B360" s="165" t="s">
        <v>319</v>
      </c>
      <c r="C360" s="166">
        <v>27</v>
      </c>
      <c r="D360" s="165" t="s">
        <v>340</v>
      </c>
      <c r="E360" s="166" t="s">
        <v>317</v>
      </c>
    </row>
    <row r="361" spans="2:5" ht="15" customHeight="1" x14ac:dyDescent="0.35">
      <c r="B361" s="167" t="s">
        <v>320</v>
      </c>
      <c r="C361" s="168">
        <v>28</v>
      </c>
      <c r="D361" s="167" t="s">
        <v>329</v>
      </c>
      <c r="E361" s="168" t="s">
        <v>317</v>
      </c>
    </row>
    <row r="362" spans="2:5" ht="15" customHeight="1" x14ac:dyDescent="0.35">
      <c r="B362" s="165" t="s">
        <v>321</v>
      </c>
      <c r="C362" s="166">
        <v>29</v>
      </c>
      <c r="D362" s="165" t="s">
        <v>348</v>
      </c>
      <c r="E362" s="166" t="s">
        <v>311</v>
      </c>
    </row>
    <row r="363" spans="2:5" ht="15" customHeight="1" x14ac:dyDescent="0.35">
      <c r="B363" s="167" t="s">
        <v>309</v>
      </c>
      <c r="C363" s="168">
        <v>30</v>
      </c>
      <c r="D363" s="167" t="s">
        <v>340</v>
      </c>
      <c r="E363" s="168" t="s">
        <v>317</v>
      </c>
    </row>
    <row r="364" spans="2:5" ht="15" customHeight="1" x14ac:dyDescent="0.35">
      <c r="B364" s="169"/>
      <c r="C364" s="7"/>
      <c r="D364" s="7"/>
      <c r="E364" s="7"/>
    </row>
    <row r="365" spans="2:5" ht="15" customHeight="1" x14ac:dyDescent="0.35">
      <c r="B365" s="164" t="s">
        <v>349</v>
      </c>
      <c r="C365" s="164"/>
      <c r="D365" s="164"/>
      <c r="E365" s="164"/>
    </row>
    <row r="366" spans="2:5" ht="15" customHeight="1" x14ac:dyDescent="0.35">
      <c r="B366" s="165" t="s">
        <v>312</v>
      </c>
      <c r="C366" s="166">
        <v>1</v>
      </c>
      <c r="D366" s="165" t="s">
        <v>344</v>
      </c>
      <c r="E366" s="166" t="s">
        <v>317</v>
      </c>
    </row>
    <row r="367" spans="2:5" ht="15" customHeight="1" x14ac:dyDescent="0.35">
      <c r="B367" s="167" t="s">
        <v>315</v>
      </c>
      <c r="C367" s="168">
        <v>2</v>
      </c>
      <c r="D367" s="167" t="s">
        <v>342</v>
      </c>
      <c r="E367" s="168" t="s">
        <v>311</v>
      </c>
    </row>
    <row r="368" spans="2:5" ht="15" customHeight="1" x14ac:dyDescent="0.35">
      <c r="B368" s="165" t="s">
        <v>318</v>
      </c>
      <c r="C368" s="166">
        <v>3</v>
      </c>
      <c r="D368" s="165" t="s">
        <v>342</v>
      </c>
      <c r="E368" s="166" t="s">
        <v>311</v>
      </c>
    </row>
    <row r="369" spans="2:5" ht="15" customHeight="1" x14ac:dyDescent="0.35">
      <c r="B369" s="167" t="s">
        <v>319</v>
      </c>
      <c r="C369" s="168">
        <v>4</v>
      </c>
      <c r="D369" s="167" t="s">
        <v>328</v>
      </c>
      <c r="E369" s="168" t="s">
        <v>326</v>
      </c>
    </row>
    <row r="370" spans="2:5" ht="15" customHeight="1" x14ac:dyDescent="0.35">
      <c r="B370" s="165" t="s">
        <v>320</v>
      </c>
      <c r="C370" s="166">
        <v>5</v>
      </c>
      <c r="D370" s="165" t="s">
        <v>343</v>
      </c>
      <c r="E370" s="166" t="s">
        <v>317</v>
      </c>
    </row>
    <row r="371" spans="2:5" ht="15" customHeight="1" x14ac:dyDescent="0.35">
      <c r="B371" s="167" t="s">
        <v>321</v>
      </c>
      <c r="C371" s="168">
        <v>6</v>
      </c>
      <c r="D371" s="167" t="s">
        <v>329</v>
      </c>
      <c r="E371" s="168" t="s">
        <v>317</v>
      </c>
    </row>
    <row r="372" spans="2:5" ht="15" customHeight="1" x14ac:dyDescent="0.35">
      <c r="B372" s="165" t="s">
        <v>309</v>
      </c>
      <c r="C372" s="166">
        <v>7</v>
      </c>
      <c r="D372" s="165" t="s">
        <v>329</v>
      </c>
      <c r="E372" s="166" t="s">
        <v>317</v>
      </c>
    </row>
    <row r="373" spans="2:5" ht="15" customHeight="1" x14ac:dyDescent="0.35">
      <c r="B373" s="167" t="s">
        <v>312</v>
      </c>
      <c r="C373" s="168">
        <v>8</v>
      </c>
      <c r="D373" s="167" t="s">
        <v>340</v>
      </c>
      <c r="E373" s="168" t="s">
        <v>317</v>
      </c>
    </row>
    <row r="374" spans="2:5" ht="15" customHeight="1" x14ac:dyDescent="0.35">
      <c r="B374" s="165" t="s">
        <v>315</v>
      </c>
      <c r="C374" s="166">
        <v>9</v>
      </c>
      <c r="D374" s="165" t="s">
        <v>342</v>
      </c>
      <c r="E374" s="166" t="s">
        <v>311</v>
      </c>
    </row>
    <row r="375" spans="2:5" ht="15" customHeight="1" x14ac:dyDescent="0.35">
      <c r="B375" s="167" t="s">
        <v>318</v>
      </c>
      <c r="C375" s="168">
        <v>10</v>
      </c>
      <c r="D375" s="167" t="s">
        <v>342</v>
      </c>
      <c r="E375" s="168" t="s">
        <v>311</v>
      </c>
    </row>
    <row r="376" spans="2:5" ht="15" customHeight="1" x14ac:dyDescent="0.35">
      <c r="B376" s="165" t="s">
        <v>319</v>
      </c>
      <c r="C376" s="166">
        <v>11</v>
      </c>
      <c r="D376" s="165" t="s">
        <v>340</v>
      </c>
      <c r="E376" s="166" t="s">
        <v>317</v>
      </c>
    </row>
    <row r="377" spans="2:5" ht="15" customHeight="1" x14ac:dyDescent="0.35">
      <c r="B377" s="167" t="s">
        <v>320</v>
      </c>
      <c r="C377" s="168">
        <v>12</v>
      </c>
      <c r="D377" s="167" t="s">
        <v>343</v>
      </c>
      <c r="E377" s="168" t="s">
        <v>317</v>
      </c>
    </row>
    <row r="378" spans="2:5" ht="15" customHeight="1" x14ac:dyDescent="0.35">
      <c r="B378" s="165" t="s">
        <v>321</v>
      </c>
      <c r="C378" s="166">
        <v>13</v>
      </c>
      <c r="D378" s="165" t="s">
        <v>329</v>
      </c>
      <c r="E378" s="166" t="s">
        <v>317</v>
      </c>
    </row>
    <row r="379" spans="2:5" ht="15" customHeight="1" x14ac:dyDescent="0.35">
      <c r="B379" s="167" t="s">
        <v>309</v>
      </c>
      <c r="C379" s="168">
        <v>14</v>
      </c>
      <c r="D379" s="167" t="s">
        <v>334</v>
      </c>
      <c r="E379" s="168" t="s">
        <v>311</v>
      </c>
    </row>
    <row r="380" spans="2:5" ht="15" customHeight="1" x14ac:dyDescent="0.35">
      <c r="B380" s="165" t="s">
        <v>312</v>
      </c>
      <c r="C380" s="166">
        <v>15</v>
      </c>
      <c r="D380" s="165" t="s">
        <v>350</v>
      </c>
      <c r="E380" s="166" t="s">
        <v>311</v>
      </c>
    </row>
    <row r="381" spans="2:5" ht="15" customHeight="1" x14ac:dyDescent="0.35">
      <c r="B381" s="167" t="s">
        <v>315</v>
      </c>
      <c r="C381" s="168">
        <v>16</v>
      </c>
      <c r="D381" s="167" t="s">
        <v>342</v>
      </c>
      <c r="E381" s="168" t="s">
        <v>311</v>
      </c>
    </row>
    <row r="382" spans="2:5" ht="15" customHeight="1" x14ac:dyDescent="0.35">
      <c r="B382" s="165" t="s">
        <v>318</v>
      </c>
      <c r="C382" s="166">
        <v>17</v>
      </c>
      <c r="D382" s="165" t="s">
        <v>343</v>
      </c>
      <c r="E382" s="166" t="s">
        <v>317</v>
      </c>
    </row>
    <row r="383" spans="2:5" ht="15" customHeight="1" x14ac:dyDescent="0.35">
      <c r="B383" s="167" t="s">
        <v>319</v>
      </c>
      <c r="C383" s="168">
        <v>18</v>
      </c>
      <c r="D383" s="167" t="s">
        <v>328</v>
      </c>
      <c r="E383" s="168" t="s">
        <v>326</v>
      </c>
    </row>
    <row r="384" spans="2:5" ht="15" customHeight="1" x14ac:dyDescent="0.35">
      <c r="B384" s="165" t="s">
        <v>320</v>
      </c>
      <c r="C384" s="166">
        <v>19</v>
      </c>
      <c r="D384" s="165" t="s">
        <v>344</v>
      </c>
      <c r="E384" s="166" t="s">
        <v>317</v>
      </c>
    </row>
    <row r="385" spans="2:5" ht="15" customHeight="1" x14ac:dyDescent="0.35">
      <c r="B385" s="167" t="s">
        <v>321</v>
      </c>
      <c r="C385" s="168">
        <v>20</v>
      </c>
      <c r="D385" s="167" t="s">
        <v>340</v>
      </c>
      <c r="E385" s="168" t="s">
        <v>317</v>
      </c>
    </row>
    <row r="386" spans="2:5" ht="15" customHeight="1" x14ac:dyDescent="0.35">
      <c r="B386" s="165" t="s">
        <v>309</v>
      </c>
      <c r="C386" s="166">
        <v>21</v>
      </c>
      <c r="D386" s="165" t="s">
        <v>351</v>
      </c>
      <c r="E386" s="166" t="s">
        <v>311</v>
      </c>
    </row>
    <row r="387" spans="2:5" ht="15" customHeight="1" x14ac:dyDescent="0.35">
      <c r="B387" s="167" t="s">
        <v>312</v>
      </c>
      <c r="C387" s="168">
        <v>22</v>
      </c>
      <c r="D387" s="167" t="s">
        <v>328</v>
      </c>
      <c r="E387" s="168" t="s">
        <v>326</v>
      </c>
    </row>
    <row r="388" spans="2:5" ht="15" customHeight="1" x14ac:dyDescent="0.35">
      <c r="B388" s="165" t="s">
        <v>315</v>
      </c>
      <c r="C388" s="166">
        <v>23</v>
      </c>
      <c r="D388" s="165" t="s">
        <v>342</v>
      </c>
      <c r="E388" s="166" t="s">
        <v>311</v>
      </c>
    </row>
    <row r="389" spans="2:5" ht="15" customHeight="1" x14ac:dyDescent="0.35">
      <c r="B389" s="167" t="s">
        <v>318</v>
      </c>
      <c r="C389" s="168">
        <v>24</v>
      </c>
      <c r="D389" s="167" t="s">
        <v>346</v>
      </c>
      <c r="E389" s="168" t="s">
        <v>311</v>
      </c>
    </row>
    <row r="390" spans="2:5" ht="15" customHeight="1" x14ac:dyDescent="0.35">
      <c r="B390" s="165" t="s">
        <v>319</v>
      </c>
      <c r="C390" s="166">
        <v>25</v>
      </c>
      <c r="D390" s="165" t="s">
        <v>340</v>
      </c>
      <c r="E390" s="166" t="s">
        <v>317</v>
      </c>
    </row>
    <row r="391" spans="2:5" ht="15" customHeight="1" x14ac:dyDescent="0.35">
      <c r="B391" s="167" t="s">
        <v>320</v>
      </c>
      <c r="C391" s="168">
        <v>26</v>
      </c>
      <c r="D391" s="167" t="s">
        <v>332</v>
      </c>
      <c r="E391" s="168" t="s">
        <v>317</v>
      </c>
    </row>
    <row r="392" spans="2:5" ht="15" customHeight="1" x14ac:dyDescent="0.35">
      <c r="B392" s="165" t="s">
        <v>321</v>
      </c>
      <c r="C392" s="166">
        <v>27</v>
      </c>
      <c r="D392" s="165" t="s">
        <v>352</v>
      </c>
      <c r="E392" s="166" t="s">
        <v>314</v>
      </c>
    </row>
    <row r="393" spans="2:5" ht="15" customHeight="1" x14ac:dyDescent="0.35">
      <c r="B393" s="167" t="s">
        <v>309</v>
      </c>
      <c r="C393" s="168">
        <v>28</v>
      </c>
      <c r="D393" s="167" t="s">
        <v>340</v>
      </c>
      <c r="E393" s="168" t="s">
        <v>317</v>
      </c>
    </row>
    <row r="394" spans="2:5" ht="15" customHeight="1" x14ac:dyDescent="0.35">
      <c r="B394" s="165" t="s">
        <v>312</v>
      </c>
      <c r="C394" s="166">
        <v>29</v>
      </c>
      <c r="D394" s="165" t="s">
        <v>353</v>
      </c>
      <c r="E394" s="166" t="s">
        <v>314</v>
      </c>
    </row>
    <row r="395" spans="2:5" ht="15" customHeight="1" x14ac:dyDescent="0.35">
      <c r="B395" s="167" t="s">
        <v>315</v>
      </c>
      <c r="C395" s="168">
        <v>30</v>
      </c>
      <c r="D395" s="167" t="s">
        <v>342</v>
      </c>
      <c r="E395" s="168" t="s">
        <v>311</v>
      </c>
    </row>
    <row r="396" spans="2:5" ht="15" customHeight="1" x14ac:dyDescent="0.35">
      <c r="B396" s="169"/>
      <c r="C396" s="7"/>
      <c r="D396" s="7"/>
      <c r="E396" s="7"/>
    </row>
    <row r="397" spans="2:5" ht="15" customHeight="1" x14ac:dyDescent="0.35">
      <c r="B397" s="164" t="s">
        <v>354</v>
      </c>
      <c r="C397" s="164"/>
      <c r="D397" s="164"/>
      <c r="E397" s="164"/>
    </row>
    <row r="398" spans="2:5" ht="15" customHeight="1" x14ac:dyDescent="0.35">
      <c r="B398" s="165" t="s">
        <v>319</v>
      </c>
      <c r="C398" s="166">
        <v>1</v>
      </c>
      <c r="D398" s="165" t="s">
        <v>329</v>
      </c>
      <c r="E398" s="166" t="s">
        <v>317</v>
      </c>
    </row>
    <row r="399" spans="2:5" ht="15" customHeight="1" x14ac:dyDescent="0.35">
      <c r="B399" s="167" t="s">
        <v>320</v>
      </c>
      <c r="C399" s="168">
        <v>2</v>
      </c>
      <c r="D399" s="167" t="s">
        <v>328</v>
      </c>
      <c r="E399" s="168" t="s">
        <v>326</v>
      </c>
    </row>
    <row r="400" spans="2:5" ht="15" customHeight="1" x14ac:dyDescent="0.35">
      <c r="B400" s="165" t="s">
        <v>321</v>
      </c>
      <c r="C400" s="166">
        <v>3</v>
      </c>
      <c r="D400" s="165" t="s">
        <v>340</v>
      </c>
      <c r="E400" s="166" t="s">
        <v>317</v>
      </c>
    </row>
    <row r="401" spans="2:5" ht="15" customHeight="1" x14ac:dyDescent="0.35">
      <c r="B401" s="167" t="s">
        <v>309</v>
      </c>
      <c r="C401" s="168">
        <v>4</v>
      </c>
      <c r="D401" s="167" t="s">
        <v>333</v>
      </c>
      <c r="E401" s="168" t="s">
        <v>311</v>
      </c>
    </row>
    <row r="402" spans="2:5" ht="15" customHeight="1" x14ac:dyDescent="0.35">
      <c r="B402" s="165" t="s">
        <v>312</v>
      </c>
      <c r="C402" s="166">
        <v>5</v>
      </c>
      <c r="D402" s="165" t="s">
        <v>350</v>
      </c>
      <c r="E402" s="166" t="s">
        <v>311</v>
      </c>
    </row>
    <row r="403" spans="2:5" ht="15" customHeight="1" x14ac:dyDescent="0.35">
      <c r="B403" s="167" t="s">
        <v>315</v>
      </c>
      <c r="C403" s="168">
        <v>6</v>
      </c>
      <c r="D403" s="167" t="s">
        <v>342</v>
      </c>
      <c r="E403" s="168" t="s">
        <v>311</v>
      </c>
    </row>
    <row r="404" spans="2:5" ht="15" customHeight="1" x14ac:dyDescent="0.35">
      <c r="B404" s="165" t="s">
        <v>318</v>
      </c>
      <c r="C404" s="166">
        <v>7</v>
      </c>
      <c r="D404" s="165" t="s">
        <v>342</v>
      </c>
      <c r="E404" s="166" t="s">
        <v>311</v>
      </c>
    </row>
    <row r="405" spans="2:5" ht="15" customHeight="1" x14ac:dyDescent="0.35">
      <c r="B405" s="167" t="s">
        <v>319</v>
      </c>
      <c r="C405" s="168">
        <v>8</v>
      </c>
      <c r="D405" s="167" t="s">
        <v>328</v>
      </c>
      <c r="E405" s="168" t="s">
        <v>326</v>
      </c>
    </row>
    <row r="406" spans="2:5" ht="15" customHeight="1" x14ac:dyDescent="0.35">
      <c r="B406" s="165" t="s">
        <v>320</v>
      </c>
      <c r="C406" s="166">
        <v>9</v>
      </c>
      <c r="D406" s="165" t="s">
        <v>340</v>
      </c>
      <c r="E406" s="166" t="s">
        <v>317</v>
      </c>
    </row>
    <row r="407" spans="2:5" ht="15" customHeight="1" x14ac:dyDescent="0.35">
      <c r="B407" s="167" t="s">
        <v>321</v>
      </c>
      <c r="C407" s="168">
        <v>10</v>
      </c>
      <c r="D407" s="167" t="s">
        <v>355</v>
      </c>
      <c r="E407" s="168" t="s">
        <v>314</v>
      </c>
    </row>
    <row r="408" spans="2:5" ht="15" customHeight="1" x14ac:dyDescent="0.35">
      <c r="B408" s="165" t="s">
        <v>309</v>
      </c>
      <c r="C408" s="166">
        <v>11</v>
      </c>
      <c r="D408" s="165" t="s">
        <v>328</v>
      </c>
      <c r="E408" s="166" t="s">
        <v>326</v>
      </c>
    </row>
    <row r="409" spans="2:5" ht="15" customHeight="1" x14ac:dyDescent="0.35">
      <c r="B409" s="167" t="s">
        <v>312</v>
      </c>
      <c r="C409" s="168">
        <v>12</v>
      </c>
      <c r="D409" s="167" t="s">
        <v>340</v>
      </c>
      <c r="E409" s="168" t="s">
        <v>317</v>
      </c>
    </row>
    <row r="410" spans="2:5" ht="15" customHeight="1" x14ac:dyDescent="0.35">
      <c r="B410" s="165" t="s">
        <v>315</v>
      </c>
      <c r="C410" s="166">
        <v>13</v>
      </c>
      <c r="D410" s="165" t="s">
        <v>342</v>
      </c>
      <c r="E410" s="166" t="s">
        <v>311</v>
      </c>
    </row>
    <row r="411" spans="2:5" ht="15" customHeight="1" x14ac:dyDescent="0.35">
      <c r="B411" s="167" t="s">
        <v>318</v>
      </c>
      <c r="C411" s="168">
        <v>14</v>
      </c>
      <c r="D411" s="167" t="s">
        <v>346</v>
      </c>
      <c r="E411" s="168" t="s">
        <v>311</v>
      </c>
    </row>
    <row r="412" spans="2:5" ht="15" customHeight="1" x14ac:dyDescent="0.35">
      <c r="B412" s="165" t="s">
        <v>319</v>
      </c>
      <c r="C412" s="166">
        <v>15</v>
      </c>
      <c r="D412" s="165" t="s">
        <v>329</v>
      </c>
      <c r="E412" s="166" t="s">
        <v>317</v>
      </c>
    </row>
    <row r="413" spans="2:5" ht="15" customHeight="1" x14ac:dyDescent="0.35">
      <c r="B413" s="167" t="s">
        <v>320</v>
      </c>
      <c r="C413" s="168">
        <v>16</v>
      </c>
      <c r="D413" s="167" t="s">
        <v>350</v>
      </c>
      <c r="E413" s="168" t="s">
        <v>311</v>
      </c>
    </row>
    <row r="414" spans="2:5" ht="15" customHeight="1" x14ac:dyDescent="0.35">
      <c r="B414" s="165" t="s">
        <v>321</v>
      </c>
      <c r="C414" s="166">
        <v>17</v>
      </c>
      <c r="D414" s="165" t="s">
        <v>356</v>
      </c>
      <c r="E414" s="166" t="s">
        <v>314</v>
      </c>
    </row>
    <row r="415" spans="2:5" ht="15" customHeight="1" x14ac:dyDescent="0.35">
      <c r="B415" s="167" t="s">
        <v>309</v>
      </c>
      <c r="C415" s="168">
        <v>18</v>
      </c>
      <c r="D415" s="167" t="s">
        <v>357</v>
      </c>
      <c r="E415" s="168" t="s">
        <v>311</v>
      </c>
    </row>
    <row r="416" spans="2:5" ht="15" customHeight="1" x14ac:dyDescent="0.35">
      <c r="B416" s="165" t="s">
        <v>312</v>
      </c>
      <c r="C416" s="166">
        <v>19</v>
      </c>
      <c r="D416" s="165" t="s">
        <v>340</v>
      </c>
      <c r="E416" s="166" t="s">
        <v>317</v>
      </c>
    </row>
    <row r="417" spans="2:5" ht="15" customHeight="1" x14ac:dyDescent="0.35">
      <c r="B417" s="167" t="s">
        <v>315</v>
      </c>
      <c r="C417" s="168">
        <v>20</v>
      </c>
      <c r="D417" s="167" t="s">
        <v>342</v>
      </c>
      <c r="E417" s="168" t="s">
        <v>311</v>
      </c>
    </row>
    <row r="418" spans="2:5" ht="15" customHeight="1" x14ac:dyDescent="0.35">
      <c r="B418" s="165" t="s">
        <v>318</v>
      </c>
      <c r="C418" s="166">
        <v>21</v>
      </c>
      <c r="D418" s="165" t="s">
        <v>328</v>
      </c>
      <c r="E418" s="166" t="s">
        <v>326</v>
      </c>
    </row>
    <row r="419" spans="2:5" ht="15" customHeight="1" x14ac:dyDescent="0.35">
      <c r="B419" s="167" t="s">
        <v>319</v>
      </c>
      <c r="C419" s="168">
        <v>22</v>
      </c>
      <c r="D419" s="167" t="s">
        <v>342</v>
      </c>
      <c r="E419" s="168" t="s">
        <v>311</v>
      </c>
    </row>
    <row r="420" spans="2:5" ht="15" customHeight="1" x14ac:dyDescent="0.35">
      <c r="B420" s="165" t="s">
        <v>320</v>
      </c>
      <c r="C420" s="166">
        <v>23</v>
      </c>
      <c r="D420" s="165" t="s">
        <v>329</v>
      </c>
      <c r="E420" s="166" t="s">
        <v>317</v>
      </c>
    </row>
    <row r="421" spans="2:5" ht="15" customHeight="1" x14ac:dyDescent="0.35">
      <c r="B421" s="167" t="s">
        <v>321</v>
      </c>
      <c r="C421" s="168">
        <v>24</v>
      </c>
      <c r="D421" s="167" t="s">
        <v>343</v>
      </c>
      <c r="E421" s="168" t="s">
        <v>317</v>
      </c>
    </row>
    <row r="422" spans="2:5" ht="15" customHeight="1" x14ac:dyDescent="0.35">
      <c r="B422" s="165" t="s">
        <v>309</v>
      </c>
      <c r="C422" s="166">
        <v>25</v>
      </c>
      <c r="D422" s="165" t="s">
        <v>332</v>
      </c>
      <c r="E422" s="166" t="s">
        <v>317</v>
      </c>
    </row>
    <row r="423" spans="2:5" ht="15" customHeight="1" x14ac:dyDescent="0.35">
      <c r="B423" s="167" t="s">
        <v>312</v>
      </c>
      <c r="C423" s="168">
        <v>26</v>
      </c>
      <c r="D423" s="167" t="s">
        <v>346</v>
      </c>
      <c r="E423" s="168" t="s">
        <v>311</v>
      </c>
    </row>
    <row r="424" spans="2:5" ht="15" customHeight="1" x14ac:dyDescent="0.35">
      <c r="B424" s="165" t="s">
        <v>315</v>
      </c>
      <c r="C424" s="166">
        <v>27</v>
      </c>
      <c r="D424" s="165" t="s">
        <v>342</v>
      </c>
      <c r="E424" s="166" t="s">
        <v>311</v>
      </c>
    </row>
    <row r="425" spans="2:5" ht="15" customHeight="1" x14ac:dyDescent="0.35">
      <c r="B425" s="167" t="s">
        <v>318</v>
      </c>
      <c r="C425" s="168">
        <v>28</v>
      </c>
      <c r="D425" s="167" t="s">
        <v>346</v>
      </c>
      <c r="E425" s="168" t="s">
        <v>311</v>
      </c>
    </row>
    <row r="426" spans="2:5" ht="15" customHeight="1" x14ac:dyDescent="0.35">
      <c r="B426" s="165" t="s">
        <v>319</v>
      </c>
      <c r="C426" s="166">
        <v>29</v>
      </c>
      <c r="D426" s="165" t="s">
        <v>344</v>
      </c>
      <c r="E426" s="166" t="s">
        <v>317</v>
      </c>
    </row>
    <row r="427" spans="2:5" ht="15" customHeight="1" x14ac:dyDescent="0.35">
      <c r="B427" s="167" t="s">
        <v>320</v>
      </c>
      <c r="C427" s="168">
        <v>30</v>
      </c>
      <c r="D427" s="167" t="s">
        <v>329</v>
      </c>
      <c r="E427" s="168" t="s">
        <v>317</v>
      </c>
    </row>
    <row r="428" spans="2:5" ht="15" customHeight="1" x14ac:dyDescent="0.35">
      <c r="B428" s="169"/>
      <c r="C428" s="7"/>
      <c r="D428" s="7"/>
      <c r="E428" s="7"/>
    </row>
    <row r="429" spans="2:5" ht="15" customHeight="1" x14ac:dyDescent="0.35">
      <c r="B429" s="164" t="s">
        <v>358</v>
      </c>
      <c r="C429" s="164"/>
      <c r="D429" s="164"/>
      <c r="E429" s="164"/>
    </row>
    <row r="430" spans="2:5" ht="15" customHeight="1" x14ac:dyDescent="0.35">
      <c r="B430" s="165" t="s">
        <v>321</v>
      </c>
      <c r="C430" s="166">
        <v>1</v>
      </c>
      <c r="D430" s="165" t="s">
        <v>359</v>
      </c>
      <c r="E430" s="166" t="s">
        <v>314</v>
      </c>
    </row>
    <row r="431" spans="2:5" ht="15" customHeight="1" x14ac:dyDescent="0.35">
      <c r="B431" s="167" t="s">
        <v>309</v>
      </c>
      <c r="C431" s="168">
        <v>2</v>
      </c>
      <c r="D431" s="167" t="s">
        <v>350</v>
      </c>
      <c r="E431" s="168" t="s">
        <v>311</v>
      </c>
    </row>
    <row r="432" spans="2:5" ht="15" customHeight="1" x14ac:dyDescent="0.35">
      <c r="B432" s="165" t="s">
        <v>312</v>
      </c>
      <c r="C432" s="166">
        <v>3</v>
      </c>
      <c r="D432" s="165" t="s">
        <v>346</v>
      </c>
      <c r="E432" s="166" t="s">
        <v>311</v>
      </c>
    </row>
    <row r="433" spans="2:5" ht="15" customHeight="1" x14ac:dyDescent="0.35">
      <c r="B433" s="167" t="s">
        <v>315</v>
      </c>
      <c r="C433" s="168">
        <v>4</v>
      </c>
      <c r="D433" s="167" t="s">
        <v>360</v>
      </c>
      <c r="E433" s="168" t="s">
        <v>311</v>
      </c>
    </row>
    <row r="434" spans="2:5" ht="15" customHeight="1" x14ac:dyDescent="0.35">
      <c r="B434" s="165" t="s">
        <v>318</v>
      </c>
      <c r="C434" s="166">
        <v>5</v>
      </c>
      <c r="D434" s="165" t="s">
        <v>346</v>
      </c>
      <c r="E434" s="166" t="s">
        <v>311</v>
      </c>
    </row>
    <row r="435" spans="2:5" ht="15" customHeight="1" x14ac:dyDescent="0.35">
      <c r="B435" s="167" t="s">
        <v>319</v>
      </c>
      <c r="C435" s="168">
        <v>6</v>
      </c>
      <c r="D435" s="167" t="s">
        <v>343</v>
      </c>
      <c r="E435" s="168" t="s">
        <v>317</v>
      </c>
    </row>
    <row r="436" spans="2:5" ht="15" customHeight="1" x14ac:dyDescent="0.35">
      <c r="B436" s="165" t="s">
        <v>320</v>
      </c>
      <c r="C436" s="166">
        <v>7</v>
      </c>
      <c r="D436" s="165" t="s">
        <v>332</v>
      </c>
      <c r="E436" s="166" t="s">
        <v>317</v>
      </c>
    </row>
    <row r="437" spans="2:5" ht="15" customHeight="1" x14ac:dyDescent="0.35">
      <c r="B437" s="167" t="s">
        <v>321</v>
      </c>
      <c r="C437" s="168">
        <v>8</v>
      </c>
      <c r="D437" s="167" t="s">
        <v>361</v>
      </c>
      <c r="E437" s="168" t="s">
        <v>311</v>
      </c>
    </row>
    <row r="438" spans="2:5" ht="15" customHeight="1" x14ac:dyDescent="0.35">
      <c r="B438" s="165" t="s">
        <v>309</v>
      </c>
      <c r="C438" s="166">
        <v>9</v>
      </c>
      <c r="D438" s="165" t="s">
        <v>346</v>
      </c>
      <c r="E438" s="166" t="s">
        <v>311</v>
      </c>
    </row>
    <row r="439" spans="2:5" ht="15" customHeight="1" x14ac:dyDescent="0.35">
      <c r="B439" s="167" t="s">
        <v>312</v>
      </c>
      <c r="C439" s="168">
        <v>10</v>
      </c>
      <c r="D439" s="167" t="s">
        <v>343</v>
      </c>
      <c r="E439" s="168" t="s">
        <v>317</v>
      </c>
    </row>
    <row r="440" spans="2:5" ht="15" customHeight="1" x14ac:dyDescent="0.35">
      <c r="B440" s="165" t="s">
        <v>315</v>
      </c>
      <c r="C440" s="166">
        <v>11</v>
      </c>
      <c r="D440" s="165" t="s">
        <v>360</v>
      </c>
      <c r="E440" s="166" t="s">
        <v>311</v>
      </c>
    </row>
    <row r="441" spans="2:5" ht="15" customHeight="1" x14ac:dyDescent="0.35">
      <c r="B441" s="167" t="s">
        <v>318</v>
      </c>
      <c r="C441" s="168">
        <v>12</v>
      </c>
      <c r="D441" s="167" t="s">
        <v>346</v>
      </c>
      <c r="E441" s="168" t="s">
        <v>311</v>
      </c>
    </row>
    <row r="442" spans="2:5" ht="15" customHeight="1" x14ac:dyDescent="0.35">
      <c r="B442" s="165" t="s">
        <v>319</v>
      </c>
      <c r="C442" s="166">
        <v>13</v>
      </c>
      <c r="D442" s="165" t="s">
        <v>340</v>
      </c>
      <c r="E442" s="166" t="s">
        <v>317</v>
      </c>
    </row>
    <row r="443" spans="2:5" ht="15" customHeight="1" x14ac:dyDescent="0.35">
      <c r="B443" s="167" t="s">
        <v>320</v>
      </c>
      <c r="C443" s="168">
        <v>14</v>
      </c>
      <c r="D443" s="167" t="s">
        <v>329</v>
      </c>
      <c r="E443" s="168" t="s">
        <v>317</v>
      </c>
    </row>
    <row r="444" spans="2:5" ht="15" customHeight="1" x14ac:dyDescent="0.35">
      <c r="B444" s="165" t="s">
        <v>321</v>
      </c>
      <c r="C444" s="166">
        <v>15</v>
      </c>
      <c r="D444" s="165" t="s">
        <v>332</v>
      </c>
      <c r="E444" s="166" t="s">
        <v>317</v>
      </c>
    </row>
    <row r="445" spans="2:5" ht="15" customHeight="1" x14ac:dyDescent="0.35">
      <c r="B445" s="167" t="s">
        <v>309</v>
      </c>
      <c r="C445" s="168">
        <v>16</v>
      </c>
      <c r="D445" s="167" t="s">
        <v>362</v>
      </c>
      <c r="E445" s="168" t="s">
        <v>311</v>
      </c>
    </row>
    <row r="446" spans="2:5" ht="15" customHeight="1" x14ac:dyDescent="0.35">
      <c r="B446" s="165" t="s">
        <v>312</v>
      </c>
      <c r="C446" s="166">
        <v>17</v>
      </c>
      <c r="D446" s="165" t="s">
        <v>329</v>
      </c>
      <c r="E446" s="166" t="s">
        <v>317</v>
      </c>
    </row>
    <row r="447" spans="2:5" ht="15" customHeight="1" x14ac:dyDescent="0.35">
      <c r="B447" s="167" t="s">
        <v>315</v>
      </c>
      <c r="C447" s="168">
        <v>18</v>
      </c>
      <c r="D447" s="167" t="s">
        <v>360</v>
      </c>
      <c r="E447" s="168" t="s">
        <v>311</v>
      </c>
    </row>
    <row r="448" spans="2:5" ht="15" customHeight="1" x14ac:dyDescent="0.35">
      <c r="B448" s="165" t="s">
        <v>318</v>
      </c>
      <c r="C448" s="166">
        <v>19</v>
      </c>
      <c r="D448" s="165" t="s">
        <v>346</v>
      </c>
      <c r="E448" s="166" t="s">
        <v>311</v>
      </c>
    </row>
    <row r="449" spans="2:5" ht="15" customHeight="1" x14ac:dyDescent="0.35">
      <c r="B449" s="167" t="s">
        <v>319</v>
      </c>
      <c r="C449" s="168">
        <v>20</v>
      </c>
      <c r="D449" s="167" t="s">
        <v>343</v>
      </c>
      <c r="E449" s="168" t="s">
        <v>317</v>
      </c>
    </row>
    <row r="450" spans="2:5" ht="15" customHeight="1" x14ac:dyDescent="0.35">
      <c r="B450" s="165" t="s">
        <v>320</v>
      </c>
      <c r="C450" s="166">
        <v>21</v>
      </c>
      <c r="D450" s="165" t="s">
        <v>350</v>
      </c>
      <c r="E450" s="166" t="s">
        <v>317</v>
      </c>
    </row>
    <row r="451" spans="2:5" ht="15" customHeight="1" x14ac:dyDescent="0.35">
      <c r="B451" s="167" t="s">
        <v>321</v>
      </c>
      <c r="C451" s="168">
        <v>22</v>
      </c>
      <c r="D451" s="167" t="s">
        <v>350</v>
      </c>
      <c r="E451" s="168" t="s">
        <v>317</v>
      </c>
    </row>
    <row r="452" spans="2:5" ht="15" customHeight="1" x14ac:dyDescent="0.35">
      <c r="B452" s="165" t="s">
        <v>309</v>
      </c>
      <c r="C452" s="166">
        <v>23</v>
      </c>
      <c r="D452" s="165" t="s">
        <v>346</v>
      </c>
      <c r="E452" s="166" t="s">
        <v>311</v>
      </c>
    </row>
    <row r="453" spans="2:5" ht="15" customHeight="1" x14ac:dyDescent="0.35">
      <c r="B453" s="167" t="s">
        <v>312</v>
      </c>
      <c r="C453" s="168">
        <v>24</v>
      </c>
      <c r="D453" s="167" t="s">
        <v>350</v>
      </c>
      <c r="E453" s="168" t="s">
        <v>317</v>
      </c>
    </row>
    <row r="454" spans="2:5" ht="15" customHeight="1" x14ac:dyDescent="0.35">
      <c r="B454" s="165" t="s">
        <v>315</v>
      </c>
      <c r="C454" s="166">
        <v>25</v>
      </c>
      <c r="D454" s="165" t="s">
        <v>360</v>
      </c>
      <c r="E454" s="166" t="s">
        <v>311</v>
      </c>
    </row>
    <row r="455" spans="2:5" ht="15" customHeight="1" x14ac:dyDescent="0.35">
      <c r="B455" s="167" t="s">
        <v>318</v>
      </c>
      <c r="C455" s="168">
        <v>26</v>
      </c>
      <c r="D455" s="167" t="s">
        <v>346</v>
      </c>
      <c r="E455" s="168" t="s">
        <v>311</v>
      </c>
    </row>
    <row r="456" spans="2:5" ht="15" customHeight="1" x14ac:dyDescent="0.35">
      <c r="B456" s="165" t="s">
        <v>319</v>
      </c>
      <c r="C456" s="166">
        <v>27</v>
      </c>
      <c r="D456" s="165" t="s">
        <v>343</v>
      </c>
      <c r="E456" s="166" t="s">
        <v>317</v>
      </c>
    </row>
    <row r="457" spans="2:5" ht="15" customHeight="1" x14ac:dyDescent="0.35">
      <c r="B457" s="167" t="s">
        <v>320</v>
      </c>
      <c r="C457" s="168">
        <v>28</v>
      </c>
      <c r="D457" s="167" t="s">
        <v>359</v>
      </c>
      <c r="E457" s="168" t="s">
        <v>317</v>
      </c>
    </row>
    <row r="458" spans="2:5" ht="15" customHeight="1" x14ac:dyDescent="0.35">
      <c r="B458" s="165" t="s">
        <v>321</v>
      </c>
      <c r="C458" s="166">
        <v>29</v>
      </c>
      <c r="D458" s="165" t="s">
        <v>329</v>
      </c>
      <c r="E458" s="166" t="s">
        <v>317</v>
      </c>
    </row>
    <row r="459" spans="2:5" ht="15" customHeight="1" x14ac:dyDescent="0.35">
      <c r="B459" s="167" t="s">
        <v>309</v>
      </c>
      <c r="C459" s="168">
        <v>30</v>
      </c>
      <c r="D459" s="167" t="s">
        <v>346</v>
      </c>
      <c r="E459" s="168" t="s">
        <v>311</v>
      </c>
    </row>
    <row r="460" spans="2:5" ht="15" customHeight="1" x14ac:dyDescent="0.35">
      <c r="B460" s="165" t="s">
        <v>312</v>
      </c>
      <c r="C460" s="166">
        <v>31</v>
      </c>
      <c r="D460" s="165" t="s">
        <v>316</v>
      </c>
      <c r="E460" s="166" t="s">
        <v>317</v>
      </c>
    </row>
    <row r="461" spans="2:5" ht="15" customHeight="1" x14ac:dyDescent="0.35">
      <c r="B461" s="169"/>
      <c r="C461" s="7"/>
      <c r="D461" s="7"/>
      <c r="E461" s="7"/>
    </row>
    <row r="462" spans="2:5" ht="15" customHeight="1" x14ac:dyDescent="0.35">
      <c r="B462" s="164" t="s">
        <v>363</v>
      </c>
      <c r="C462" s="164"/>
      <c r="D462" s="164"/>
      <c r="E462" s="164"/>
    </row>
    <row r="463" spans="2:5" ht="15" customHeight="1" x14ac:dyDescent="0.35">
      <c r="B463" s="165" t="s">
        <v>315</v>
      </c>
      <c r="C463" s="166">
        <v>1</v>
      </c>
      <c r="D463" s="165" t="s">
        <v>360</v>
      </c>
      <c r="E463" s="166" t="s">
        <v>311</v>
      </c>
    </row>
    <row r="464" spans="2:5" ht="15" customHeight="1" x14ac:dyDescent="0.35">
      <c r="B464" s="167" t="s">
        <v>318</v>
      </c>
      <c r="C464" s="168">
        <v>2</v>
      </c>
      <c r="D464" s="167" t="s">
        <v>316</v>
      </c>
      <c r="E464" s="168" t="s">
        <v>317</v>
      </c>
    </row>
    <row r="465" spans="2:5" ht="15" customHeight="1" x14ac:dyDescent="0.35">
      <c r="B465" s="165" t="s">
        <v>319</v>
      </c>
      <c r="C465" s="166">
        <v>3</v>
      </c>
      <c r="D465" s="165" t="s">
        <v>316</v>
      </c>
      <c r="E465" s="166" t="s">
        <v>317</v>
      </c>
    </row>
    <row r="466" spans="2:5" ht="15" customHeight="1" x14ac:dyDescent="0.35">
      <c r="B466" s="167" t="s">
        <v>320</v>
      </c>
      <c r="C466" s="168">
        <v>4</v>
      </c>
      <c r="D466" s="167" t="s">
        <v>359</v>
      </c>
      <c r="E466" s="168" t="s">
        <v>314</v>
      </c>
    </row>
    <row r="467" spans="2:5" ht="15" customHeight="1" x14ac:dyDescent="0.35">
      <c r="B467" s="165" t="s">
        <v>321</v>
      </c>
      <c r="C467" s="166">
        <v>5</v>
      </c>
      <c r="D467" s="165" t="s">
        <v>316</v>
      </c>
      <c r="E467" s="166" t="s">
        <v>317</v>
      </c>
    </row>
    <row r="468" spans="2:5" ht="15" customHeight="1" x14ac:dyDescent="0.35">
      <c r="B468" s="167" t="s">
        <v>309</v>
      </c>
      <c r="C468" s="168">
        <v>6</v>
      </c>
      <c r="D468" s="167" t="s">
        <v>364</v>
      </c>
      <c r="E468" s="168" t="s">
        <v>311</v>
      </c>
    </row>
    <row r="469" spans="2:5" ht="15" customHeight="1" x14ac:dyDescent="0.35">
      <c r="B469" s="165" t="s">
        <v>312</v>
      </c>
      <c r="C469" s="166">
        <v>7</v>
      </c>
      <c r="D469" s="165" t="s">
        <v>346</v>
      </c>
      <c r="E469" s="166" t="s">
        <v>311</v>
      </c>
    </row>
    <row r="470" spans="2:5" ht="15" customHeight="1" x14ac:dyDescent="0.35">
      <c r="B470" s="167" t="s">
        <v>315</v>
      </c>
      <c r="C470" s="168">
        <v>8</v>
      </c>
      <c r="D470" s="167" t="s">
        <v>360</v>
      </c>
      <c r="E470" s="168" t="s">
        <v>311</v>
      </c>
    </row>
    <row r="471" spans="2:5" ht="15" customHeight="1" x14ac:dyDescent="0.35">
      <c r="B471" s="165" t="s">
        <v>318</v>
      </c>
      <c r="C471" s="166">
        <v>9</v>
      </c>
      <c r="D471" s="165" t="s">
        <v>359</v>
      </c>
      <c r="E471" s="166" t="s">
        <v>326</v>
      </c>
    </row>
    <row r="472" spans="2:5" ht="15" customHeight="1" x14ac:dyDescent="0.35">
      <c r="B472" s="167" t="s">
        <v>319</v>
      </c>
      <c r="C472" s="168">
        <v>10</v>
      </c>
      <c r="D472" s="167" t="s">
        <v>316</v>
      </c>
      <c r="E472" s="168" t="s">
        <v>317</v>
      </c>
    </row>
    <row r="473" spans="2:5" ht="15" customHeight="1" x14ac:dyDescent="0.35">
      <c r="B473" s="165" t="s">
        <v>320</v>
      </c>
      <c r="C473" s="166">
        <v>11</v>
      </c>
      <c r="D473" s="165" t="s">
        <v>359</v>
      </c>
      <c r="E473" s="166" t="s">
        <v>314</v>
      </c>
    </row>
    <row r="474" spans="2:5" ht="15" customHeight="1" x14ac:dyDescent="0.35">
      <c r="B474" s="167" t="s">
        <v>321</v>
      </c>
      <c r="C474" s="168">
        <v>12</v>
      </c>
      <c r="D474" s="167" t="s">
        <v>316</v>
      </c>
      <c r="E474" s="168" t="s">
        <v>317</v>
      </c>
    </row>
    <row r="475" spans="2:5" ht="15" customHeight="1" x14ac:dyDescent="0.35">
      <c r="B475" s="165" t="s">
        <v>309</v>
      </c>
      <c r="C475" s="166">
        <v>13</v>
      </c>
      <c r="D475" s="165" t="s">
        <v>346</v>
      </c>
      <c r="E475" s="166" t="s">
        <v>311</v>
      </c>
    </row>
    <row r="476" spans="2:5" ht="15" customHeight="1" x14ac:dyDescent="0.35">
      <c r="B476" s="167" t="s">
        <v>312</v>
      </c>
      <c r="C476" s="168">
        <v>14</v>
      </c>
      <c r="D476" s="167" t="s">
        <v>359</v>
      </c>
      <c r="E476" s="168" t="s">
        <v>317</v>
      </c>
    </row>
    <row r="477" spans="2:5" ht="15" customHeight="1" x14ac:dyDescent="0.35">
      <c r="B477" s="165" t="s">
        <v>315</v>
      </c>
      <c r="C477" s="166">
        <v>15</v>
      </c>
      <c r="D477" s="165" t="s">
        <v>316</v>
      </c>
      <c r="E477" s="166" t="s">
        <v>317</v>
      </c>
    </row>
    <row r="478" spans="2:5" ht="15" customHeight="1" x14ac:dyDescent="0.35">
      <c r="B478" s="167" t="s">
        <v>318</v>
      </c>
      <c r="C478" s="168">
        <v>16</v>
      </c>
      <c r="D478" s="167" t="s">
        <v>316</v>
      </c>
      <c r="E478" s="168" t="s">
        <v>317</v>
      </c>
    </row>
    <row r="479" spans="2:5" ht="15" customHeight="1" x14ac:dyDescent="0.35">
      <c r="B479" s="165" t="s">
        <v>319</v>
      </c>
      <c r="C479" s="166">
        <v>17</v>
      </c>
      <c r="D479" s="165" t="s">
        <v>316</v>
      </c>
      <c r="E479" s="166" t="s">
        <v>317</v>
      </c>
    </row>
    <row r="480" spans="2:5" ht="15" customHeight="1" x14ac:dyDescent="0.35">
      <c r="B480" s="167" t="s">
        <v>320</v>
      </c>
      <c r="C480" s="168">
        <v>18</v>
      </c>
      <c r="D480" s="167" t="s">
        <v>365</v>
      </c>
      <c r="E480" s="168" t="s">
        <v>314</v>
      </c>
    </row>
    <row r="481" spans="2:5" ht="15" customHeight="1" x14ac:dyDescent="0.35">
      <c r="B481" s="165" t="s">
        <v>321</v>
      </c>
      <c r="C481" s="166">
        <v>19</v>
      </c>
      <c r="D481" s="165" t="s">
        <v>316</v>
      </c>
      <c r="E481" s="166" t="s">
        <v>317</v>
      </c>
    </row>
    <row r="482" spans="2:5" ht="15" customHeight="1" x14ac:dyDescent="0.35">
      <c r="B482" s="167" t="s">
        <v>309</v>
      </c>
      <c r="C482" s="168">
        <v>20</v>
      </c>
      <c r="D482" s="167" t="s">
        <v>342</v>
      </c>
      <c r="E482" s="168" t="s">
        <v>311</v>
      </c>
    </row>
    <row r="483" spans="2:5" ht="15" customHeight="1" x14ac:dyDescent="0.35">
      <c r="B483" s="165" t="s">
        <v>312</v>
      </c>
      <c r="C483" s="166">
        <v>21</v>
      </c>
      <c r="D483" s="165" t="s">
        <v>316</v>
      </c>
      <c r="E483" s="166" t="s">
        <v>317</v>
      </c>
    </row>
    <row r="484" spans="2:5" ht="15" customHeight="1" x14ac:dyDescent="0.35">
      <c r="B484" s="167" t="s">
        <v>315</v>
      </c>
      <c r="C484" s="168">
        <v>22</v>
      </c>
      <c r="D484" s="167" t="s">
        <v>360</v>
      </c>
      <c r="E484" s="168" t="s">
        <v>311</v>
      </c>
    </row>
    <row r="485" spans="2:5" ht="15" customHeight="1" x14ac:dyDescent="0.35">
      <c r="B485" s="165" t="s">
        <v>318</v>
      </c>
      <c r="C485" s="166">
        <v>23</v>
      </c>
      <c r="D485" s="165" t="s">
        <v>316</v>
      </c>
      <c r="E485" s="166" t="s">
        <v>317</v>
      </c>
    </row>
    <row r="486" spans="2:5" ht="15" customHeight="1" x14ac:dyDescent="0.35">
      <c r="B486" s="167" t="s">
        <v>319</v>
      </c>
      <c r="C486" s="168">
        <v>24</v>
      </c>
      <c r="D486" s="167" t="s">
        <v>316</v>
      </c>
      <c r="E486" s="168" t="s">
        <v>317</v>
      </c>
    </row>
    <row r="487" spans="2:5" ht="15" customHeight="1" x14ac:dyDescent="0.35">
      <c r="B487" s="165" t="s">
        <v>320</v>
      </c>
      <c r="C487" s="166">
        <v>25</v>
      </c>
      <c r="D487" s="165" t="s">
        <v>342</v>
      </c>
      <c r="E487" s="166" t="s">
        <v>311</v>
      </c>
    </row>
    <row r="488" spans="2:5" ht="15" customHeight="1" x14ac:dyDescent="0.35">
      <c r="B488" s="167" t="s">
        <v>321</v>
      </c>
      <c r="C488" s="168">
        <v>26</v>
      </c>
      <c r="D488" s="167" t="s">
        <v>359</v>
      </c>
      <c r="E488" s="168" t="s">
        <v>317</v>
      </c>
    </row>
    <row r="489" spans="2:5" ht="15" customHeight="1" x14ac:dyDescent="0.35">
      <c r="B489" s="165" t="s">
        <v>309</v>
      </c>
      <c r="C489" s="166">
        <v>27</v>
      </c>
      <c r="D489" s="165" t="s">
        <v>316</v>
      </c>
      <c r="E489" s="166" t="s">
        <v>317</v>
      </c>
    </row>
    <row r="490" spans="2:5" ht="15" customHeight="1" x14ac:dyDescent="0.35">
      <c r="B490" s="167" t="s">
        <v>312</v>
      </c>
      <c r="C490" s="168">
        <v>28</v>
      </c>
      <c r="D490" s="167" t="s">
        <v>359</v>
      </c>
      <c r="E490" s="168" t="s">
        <v>314</v>
      </c>
    </row>
    <row r="491" spans="2:5" ht="15" customHeight="1" x14ac:dyDescent="0.35">
      <c r="B491" s="165" t="s">
        <v>315</v>
      </c>
      <c r="C491" s="166">
        <v>29</v>
      </c>
      <c r="D491" s="165" t="s">
        <v>360</v>
      </c>
      <c r="E491" s="166" t="s">
        <v>311</v>
      </c>
    </row>
    <row r="492" spans="2:5" ht="15" customHeight="1" x14ac:dyDescent="0.35">
      <c r="B492" s="167" t="s">
        <v>318</v>
      </c>
      <c r="C492" s="168">
        <v>30</v>
      </c>
      <c r="D492" s="167" t="s">
        <v>342</v>
      </c>
      <c r="E492" s="168" t="s">
        <v>311</v>
      </c>
    </row>
    <row r="493" spans="2:5" ht="15" customHeight="1" x14ac:dyDescent="0.35">
      <c r="B493" s="165" t="s">
        <v>319</v>
      </c>
      <c r="C493" s="166">
        <v>31</v>
      </c>
      <c r="D493" s="165" t="s">
        <v>316</v>
      </c>
      <c r="E493" s="166" t="s">
        <v>317</v>
      </c>
    </row>
    <row r="494" spans="2:5" ht="15" customHeight="1" x14ac:dyDescent="0.35">
      <c r="B494" s="169"/>
      <c r="C494" s="7"/>
      <c r="D494" s="7"/>
      <c r="E494" s="7"/>
    </row>
    <row r="495" spans="2:5" ht="15" customHeight="1" x14ac:dyDescent="0.35">
      <c r="B495" s="164" t="s">
        <v>366</v>
      </c>
      <c r="C495" s="164"/>
      <c r="D495" s="164"/>
      <c r="E495" s="164"/>
    </row>
    <row r="496" spans="2:5" ht="15" customHeight="1" x14ac:dyDescent="0.35">
      <c r="B496" s="165" t="s">
        <v>320</v>
      </c>
      <c r="C496" s="166">
        <v>1</v>
      </c>
      <c r="D496" s="165" t="s">
        <v>340</v>
      </c>
      <c r="E496" s="166" t="s">
        <v>317</v>
      </c>
    </row>
    <row r="497" spans="2:5" ht="15" customHeight="1" x14ac:dyDescent="0.35">
      <c r="B497" s="167" t="s">
        <v>321</v>
      </c>
      <c r="C497" s="168">
        <v>2</v>
      </c>
      <c r="D497" s="167" t="s">
        <v>367</v>
      </c>
      <c r="E497" s="168" t="s">
        <v>314</v>
      </c>
    </row>
    <row r="498" spans="2:5" ht="15" customHeight="1" x14ac:dyDescent="0.35">
      <c r="B498" s="165" t="s">
        <v>309</v>
      </c>
      <c r="C498" s="166">
        <v>3</v>
      </c>
      <c r="D498" s="165" t="s">
        <v>368</v>
      </c>
      <c r="E498" s="166" t="s">
        <v>311</v>
      </c>
    </row>
    <row r="499" spans="2:5" ht="15" customHeight="1" x14ac:dyDescent="0.35">
      <c r="B499" s="167" t="s">
        <v>312</v>
      </c>
      <c r="C499" s="168">
        <v>4</v>
      </c>
      <c r="D499" s="167" t="s">
        <v>340</v>
      </c>
      <c r="E499" s="168" t="s">
        <v>317</v>
      </c>
    </row>
    <row r="500" spans="2:5" ht="15" customHeight="1" x14ac:dyDescent="0.35">
      <c r="B500" s="165" t="s">
        <v>315</v>
      </c>
      <c r="C500" s="166">
        <v>5</v>
      </c>
      <c r="D500" s="165" t="s">
        <v>342</v>
      </c>
      <c r="E500" s="166" t="s">
        <v>311</v>
      </c>
    </row>
    <row r="501" spans="2:5" ht="15" customHeight="1" x14ac:dyDescent="0.35">
      <c r="B501" s="167" t="s">
        <v>318</v>
      </c>
      <c r="C501" s="168">
        <v>6</v>
      </c>
      <c r="D501" s="167" t="s">
        <v>342</v>
      </c>
      <c r="E501" s="168" t="s">
        <v>311</v>
      </c>
    </row>
    <row r="502" spans="2:5" ht="15" customHeight="1" x14ac:dyDescent="0.35">
      <c r="B502" s="165" t="s">
        <v>319</v>
      </c>
      <c r="C502" s="166">
        <v>7</v>
      </c>
      <c r="D502" s="165" t="s">
        <v>340</v>
      </c>
      <c r="E502" s="166" t="s">
        <v>317</v>
      </c>
    </row>
    <row r="503" spans="2:5" ht="15" customHeight="1" x14ac:dyDescent="0.35">
      <c r="B503" s="167" t="s">
        <v>320</v>
      </c>
      <c r="C503" s="168">
        <v>8</v>
      </c>
      <c r="D503" s="167" t="s">
        <v>369</v>
      </c>
      <c r="E503" s="168" t="s">
        <v>314</v>
      </c>
    </row>
    <row r="504" spans="2:5" ht="15" customHeight="1" x14ac:dyDescent="0.35">
      <c r="B504" s="165" t="s">
        <v>321</v>
      </c>
      <c r="C504" s="166">
        <v>9</v>
      </c>
      <c r="D504" s="165" t="s">
        <v>370</v>
      </c>
      <c r="E504" s="166" t="s">
        <v>311</v>
      </c>
    </row>
    <row r="505" spans="2:5" ht="15" customHeight="1" x14ac:dyDescent="0.35">
      <c r="B505" s="167" t="s">
        <v>309</v>
      </c>
      <c r="C505" s="168">
        <v>10</v>
      </c>
      <c r="D505" s="167" t="s">
        <v>371</v>
      </c>
      <c r="E505" s="168" t="s">
        <v>317</v>
      </c>
    </row>
    <row r="506" spans="2:5" ht="15" customHeight="1" x14ac:dyDescent="0.35">
      <c r="B506" s="165" t="s">
        <v>312</v>
      </c>
      <c r="C506" s="166">
        <v>11</v>
      </c>
      <c r="D506" s="165" t="s">
        <v>328</v>
      </c>
      <c r="E506" s="166" t="s">
        <v>326</v>
      </c>
    </row>
    <row r="507" spans="2:5" ht="15" customHeight="1" x14ac:dyDescent="0.35">
      <c r="B507" s="167" t="s">
        <v>315</v>
      </c>
      <c r="C507" s="168">
        <v>12</v>
      </c>
      <c r="D507" s="167" t="s">
        <v>342</v>
      </c>
      <c r="E507" s="168" t="s">
        <v>311</v>
      </c>
    </row>
    <row r="508" spans="2:5" ht="15" customHeight="1" x14ac:dyDescent="0.35">
      <c r="B508" s="165" t="s">
        <v>318</v>
      </c>
      <c r="C508" s="166">
        <v>13</v>
      </c>
      <c r="D508" s="165" t="s">
        <v>342</v>
      </c>
      <c r="E508" s="166" t="s">
        <v>311</v>
      </c>
    </row>
    <row r="509" spans="2:5" ht="15" customHeight="1" x14ac:dyDescent="0.35">
      <c r="B509" s="167" t="s">
        <v>319</v>
      </c>
      <c r="C509" s="168">
        <v>14</v>
      </c>
      <c r="D509" s="167" t="s">
        <v>340</v>
      </c>
      <c r="E509" s="168" t="s">
        <v>317</v>
      </c>
    </row>
    <row r="510" spans="2:5" ht="15" customHeight="1" x14ac:dyDescent="0.35">
      <c r="B510" s="165" t="s">
        <v>320</v>
      </c>
      <c r="C510" s="166">
        <v>15</v>
      </c>
      <c r="D510" s="165" t="s">
        <v>342</v>
      </c>
      <c r="E510" s="166" t="s">
        <v>311</v>
      </c>
    </row>
    <row r="511" spans="2:5" ht="15" customHeight="1" x14ac:dyDescent="0.35">
      <c r="B511" s="167" t="s">
        <v>321</v>
      </c>
      <c r="C511" s="168">
        <v>16</v>
      </c>
      <c r="D511" s="167" t="s">
        <v>343</v>
      </c>
      <c r="E511" s="168" t="s">
        <v>317</v>
      </c>
    </row>
    <row r="512" spans="2:5" ht="15" customHeight="1" x14ac:dyDescent="0.35">
      <c r="B512" s="165" t="s">
        <v>309</v>
      </c>
      <c r="C512" s="166">
        <v>17</v>
      </c>
      <c r="D512" s="165" t="s">
        <v>372</v>
      </c>
      <c r="E512" s="166" t="s">
        <v>311</v>
      </c>
    </row>
    <row r="513" spans="2:5" ht="15" customHeight="1" x14ac:dyDescent="0.35">
      <c r="B513" s="167" t="s">
        <v>312</v>
      </c>
      <c r="C513" s="168">
        <v>18</v>
      </c>
      <c r="D513" s="167" t="s">
        <v>342</v>
      </c>
      <c r="E513" s="168" t="s">
        <v>311</v>
      </c>
    </row>
    <row r="514" spans="2:5" ht="15" customHeight="1" x14ac:dyDescent="0.35">
      <c r="B514" s="165" t="s">
        <v>315</v>
      </c>
      <c r="C514" s="166">
        <v>19</v>
      </c>
      <c r="D514" s="165" t="s">
        <v>342</v>
      </c>
      <c r="E514" s="166" t="s">
        <v>311</v>
      </c>
    </row>
    <row r="515" spans="2:5" ht="15" customHeight="1" x14ac:dyDescent="0.35">
      <c r="B515" s="167" t="s">
        <v>318</v>
      </c>
      <c r="C515" s="168">
        <v>20</v>
      </c>
      <c r="D515" s="167" t="s">
        <v>340</v>
      </c>
      <c r="E515" s="168" t="s">
        <v>317</v>
      </c>
    </row>
    <row r="516" spans="2:5" ht="15" customHeight="1" x14ac:dyDescent="0.35">
      <c r="B516" s="165" t="s">
        <v>319</v>
      </c>
      <c r="C516" s="166">
        <v>21</v>
      </c>
      <c r="D516" s="165" t="s">
        <v>342</v>
      </c>
      <c r="E516" s="166" t="s">
        <v>311</v>
      </c>
    </row>
    <row r="517" spans="2:5" ht="15" customHeight="1" x14ac:dyDescent="0.35">
      <c r="B517" s="167" t="s">
        <v>320</v>
      </c>
      <c r="C517" s="168">
        <v>22</v>
      </c>
      <c r="D517" s="167" t="s">
        <v>369</v>
      </c>
      <c r="E517" s="168" t="s">
        <v>314</v>
      </c>
    </row>
    <row r="518" spans="2:5" ht="15" customHeight="1" x14ac:dyDescent="0.35">
      <c r="B518" s="165" t="s">
        <v>321</v>
      </c>
      <c r="C518" s="166">
        <v>23</v>
      </c>
      <c r="D518" s="165" t="s">
        <v>328</v>
      </c>
      <c r="E518" s="166" t="s">
        <v>326</v>
      </c>
    </row>
    <row r="519" spans="2:5" ht="15" customHeight="1" x14ac:dyDescent="0.35">
      <c r="B519" s="167" t="s">
        <v>309</v>
      </c>
      <c r="C519" s="168">
        <v>24</v>
      </c>
      <c r="D519" s="167" t="s">
        <v>373</v>
      </c>
      <c r="E519" s="168" t="s">
        <v>311</v>
      </c>
    </row>
    <row r="520" spans="2:5" ht="15" customHeight="1" x14ac:dyDescent="0.35">
      <c r="B520" s="165" t="s">
        <v>312</v>
      </c>
      <c r="C520" s="166">
        <v>25</v>
      </c>
      <c r="D520" s="165" t="s">
        <v>343</v>
      </c>
      <c r="E520" s="166" t="s">
        <v>317</v>
      </c>
    </row>
    <row r="521" spans="2:5" ht="15" customHeight="1" x14ac:dyDescent="0.35">
      <c r="B521" s="167" t="s">
        <v>315</v>
      </c>
      <c r="C521" s="168">
        <v>26</v>
      </c>
      <c r="D521" s="167" t="s">
        <v>342</v>
      </c>
      <c r="E521" s="168" t="s">
        <v>311</v>
      </c>
    </row>
    <row r="522" spans="2:5" ht="15" customHeight="1" x14ac:dyDescent="0.35">
      <c r="B522" s="165" t="s">
        <v>318</v>
      </c>
      <c r="C522" s="166">
        <v>27</v>
      </c>
      <c r="D522" s="165" t="s">
        <v>328</v>
      </c>
      <c r="E522" s="166" t="s">
        <v>326</v>
      </c>
    </row>
    <row r="523" spans="2:5" ht="15" customHeight="1" x14ac:dyDescent="0.35">
      <c r="B523" s="167" t="s">
        <v>319</v>
      </c>
      <c r="C523" s="168">
        <v>28</v>
      </c>
      <c r="D523" s="167" t="s">
        <v>342</v>
      </c>
      <c r="E523" s="168" t="s">
        <v>311</v>
      </c>
    </row>
    <row r="524" spans="2:5" ht="15" customHeight="1" x14ac:dyDescent="0.35">
      <c r="B524" s="165" t="s">
        <v>320</v>
      </c>
      <c r="C524" s="166">
        <v>29</v>
      </c>
      <c r="D524" s="165" t="s">
        <v>346</v>
      </c>
      <c r="E524" s="166" t="s">
        <v>311</v>
      </c>
    </row>
    <row r="525" spans="2:5" ht="15" customHeight="1" x14ac:dyDescent="0.35">
      <c r="B525" s="167" t="s">
        <v>321</v>
      </c>
      <c r="C525" s="168">
        <v>30</v>
      </c>
      <c r="D525" s="167" t="s">
        <v>346</v>
      </c>
      <c r="E525" s="168" t="s">
        <v>326</v>
      </c>
    </row>
    <row r="526" spans="2:5" ht="15" customHeight="1" x14ac:dyDescent="0.35">
      <c r="B526" s="169"/>
      <c r="C526" s="7"/>
      <c r="D526" s="7"/>
      <c r="E526" s="7"/>
    </row>
    <row r="527" spans="2:5" ht="15" customHeight="1" x14ac:dyDescent="0.35">
      <c r="B527" s="164" t="s">
        <v>374</v>
      </c>
      <c r="C527" s="164"/>
      <c r="D527" s="164"/>
      <c r="E527" s="164"/>
    </row>
    <row r="528" spans="2:5" ht="15" customHeight="1" x14ac:dyDescent="0.35">
      <c r="B528" s="165" t="s">
        <v>309</v>
      </c>
      <c r="C528" s="166">
        <v>1</v>
      </c>
      <c r="D528" s="165" t="s">
        <v>338</v>
      </c>
      <c r="E528" s="166" t="s">
        <v>311</v>
      </c>
    </row>
    <row r="529" spans="2:5" ht="15" customHeight="1" x14ac:dyDescent="0.35">
      <c r="B529" s="167" t="s">
        <v>312</v>
      </c>
      <c r="C529" s="168">
        <v>2</v>
      </c>
      <c r="D529" s="167" t="s">
        <v>328</v>
      </c>
      <c r="E529" s="168" t="s">
        <v>326</v>
      </c>
    </row>
    <row r="530" spans="2:5" ht="15" customHeight="1" x14ac:dyDescent="0.35">
      <c r="B530" s="165" t="s">
        <v>315</v>
      </c>
      <c r="C530" s="166">
        <v>3</v>
      </c>
      <c r="D530" s="165" t="s">
        <v>342</v>
      </c>
      <c r="E530" s="166" t="s">
        <v>311</v>
      </c>
    </row>
    <row r="531" spans="2:5" ht="15" customHeight="1" x14ac:dyDescent="0.35">
      <c r="B531" s="167" t="s">
        <v>318</v>
      </c>
      <c r="C531" s="168">
        <v>4</v>
      </c>
      <c r="D531" s="167" t="s">
        <v>340</v>
      </c>
      <c r="E531" s="168" t="s">
        <v>317</v>
      </c>
    </row>
    <row r="532" spans="2:5" ht="15" customHeight="1" x14ac:dyDescent="0.35">
      <c r="B532" s="165" t="s">
        <v>319</v>
      </c>
      <c r="C532" s="166">
        <v>5</v>
      </c>
      <c r="D532" s="165" t="s">
        <v>340</v>
      </c>
      <c r="E532" s="166" t="s">
        <v>317</v>
      </c>
    </row>
    <row r="533" spans="2:5" ht="15" customHeight="1" x14ac:dyDescent="0.35">
      <c r="B533" s="167" t="s">
        <v>320</v>
      </c>
      <c r="C533" s="168">
        <v>6</v>
      </c>
      <c r="D533" s="167" t="s">
        <v>375</v>
      </c>
      <c r="E533" s="168" t="s">
        <v>311</v>
      </c>
    </row>
    <row r="534" spans="2:5" ht="15" customHeight="1" x14ac:dyDescent="0.35">
      <c r="B534" s="165" t="s">
        <v>321</v>
      </c>
      <c r="C534" s="166">
        <v>7</v>
      </c>
      <c r="D534" s="165" t="s">
        <v>343</v>
      </c>
      <c r="E534" s="166" t="s">
        <v>317</v>
      </c>
    </row>
    <row r="535" spans="2:5" ht="15" customHeight="1" x14ac:dyDescent="0.35">
      <c r="B535" s="167" t="s">
        <v>309</v>
      </c>
      <c r="C535" s="168">
        <v>8</v>
      </c>
      <c r="D535" s="167" t="s">
        <v>376</v>
      </c>
      <c r="E535" s="168" t="s">
        <v>314</v>
      </c>
    </row>
    <row r="536" spans="2:5" ht="15" customHeight="1" x14ac:dyDescent="0.35">
      <c r="B536" s="165" t="s">
        <v>312</v>
      </c>
      <c r="C536" s="166">
        <v>9</v>
      </c>
      <c r="D536" s="165" t="s">
        <v>344</v>
      </c>
      <c r="E536" s="166" t="s">
        <v>317</v>
      </c>
    </row>
    <row r="537" spans="2:5" ht="15" customHeight="1" x14ac:dyDescent="0.35">
      <c r="B537" s="167" t="s">
        <v>315</v>
      </c>
      <c r="C537" s="168">
        <v>10</v>
      </c>
      <c r="D537" s="167" t="s">
        <v>342</v>
      </c>
      <c r="E537" s="168" t="s">
        <v>311</v>
      </c>
    </row>
    <row r="538" spans="2:5" ht="15" customHeight="1" x14ac:dyDescent="0.35">
      <c r="B538" s="165" t="s">
        <v>318</v>
      </c>
      <c r="C538" s="166">
        <v>11</v>
      </c>
      <c r="D538" s="165" t="s">
        <v>343</v>
      </c>
      <c r="E538" s="166" t="s">
        <v>317</v>
      </c>
    </row>
    <row r="539" spans="2:5" ht="15" customHeight="1" x14ac:dyDescent="0.35">
      <c r="B539" s="167" t="s">
        <v>319</v>
      </c>
      <c r="C539" s="168">
        <v>12</v>
      </c>
      <c r="D539" s="167" t="s">
        <v>328</v>
      </c>
      <c r="E539" s="168" t="s">
        <v>326</v>
      </c>
    </row>
    <row r="540" spans="2:5" ht="15" customHeight="1" x14ac:dyDescent="0.35">
      <c r="B540" s="165" t="s">
        <v>320</v>
      </c>
      <c r="C540" s="166">
        <v>13</v>
      </c>
      <c r="D540" s="165" t="s">
        <v>346</v>
      </c>
      <c r="E540" s="166" t="s">
        <v>311</v>
      </c>
    </row>
    <row r="541" spans="2:5" ht="15" customHeight="1" x14ac:dyDescent="0.35">
      <c r="B541" s="167" t="s">
        <v>321</v>
      </c>
      <c r="C541" s="168">
        <v>14</v>
      </c>
      <c r="D541" s="167" t="s">
        <v>353</v>
      </c>
      <c r="E541" s="168" t="s">
        <v>317</v>
      </c>
    </row>
    <row r="542" spans="2:5" ht="15" customHeight="1" x14ac:dyDescent="0.35">
      <c r="B542" s="165" t="s">
        <v>309</v>
      </c>
      <c r="C542" s="166">
        <v>15</v>
      </c>
      <c r="D542" s="165" t="s">
        <v>353</v>
      </c>
      <c r="E542" s="166" t="s">
        <v>311</v>
      </c>
    </row>
    <row r="543" spans="2:5" ht="15" customHeight="1" x14ac:dyDescent="0.35">
      <c r="B543" s="167" t="s">
        <v>312</v>
      </c>
      <c r="C543" s="168">
        <v>16</v>
      </c>
      <c r="D543" s="167" t="s">
        <v>336</v>
      </c>
      <c r="E543" s="168" t="s">
        <v>317</v>
      </c>
    </row>
    <row r="544" spans="2:5" ht="15" customHeight="1" x14ac:dyDescent="0.35">
      <c r="B544" s="165" t="s">
        <v>315</v>
      </c>
      <c r="C544" s="166">
        <v>17</v>
      </c>
      <c r="D544" s="165" t="s">
        <v>342</v>
      </c>
      <c r="E544" s="166" t="s">
        <v>311</v>
      </c>
    </row>
    <row r="545" spans="2:5" ht="15" customHeight="1" x14ac:dyDescent="0.35">
      <c r="B545" s="167" t="s">
        <v>318</v>
      </c>
      <c r="C545" s="168">
        <v>18</v>
      </c>
      <c r="D545" s="167" t="s">
        <v>328</v>
      </c>
      <c r="E545" s="168" t="s">
        <v>326</v>
      </c>
    </row>
    <row r="546" spans="2:5" ht="15" customHeight="1" x14ac:dyDescent="0.35">
      <c r="B546" s="165" t="s">
        <v>319</v>
      </c>
      <c r="C546" s="166">
        <v>19</v>
      </c>
      <c r="D546" s="165" t="s">
        <v>329</v>
      </c>
      <c r="E546" s="166" t="s">
        <v>317</v>
      </c>
    </row>
    <row r="547" spans="2:5" ht="15" customHeight="1" x14ac:dyDescent="0.35">
      <c r="B547" s="167" t="s">
        <v>320</v>
      </c>
      <c r="C547" s="168">
        <v>20</v>
      </c>
      <c r="D547" s="167" t="s">
        <v>346</v>
      </c>
      <c r="E547" s="168" t="s">
        <v>311</v>
      </c>
    </row>
    <row r="548" spans="2:5" ht="15" customHeight="1" x14ac:dyDescent="0.35">
      <c r="B548" s="165" t="s">
        <v>321</v>
      </c>
      <c r="C548" s="166">
        <v>21</v>
      </c>
      <c r="D548" s="165" t="s">
        <v>316</v>
      </c>
      <c r="E548" s="166" t="s">
        <v>317</v>
      </c>
    </row>
    <row r="549" spans="2:5" ht="15" customHeight="1" x14ac:dyDescent="0.35">
      <c r="B549" s="167" t="s">
        <v>309</v>
      </c>
      <c r="C549" s="168">
        <v>22</v>
      </c>
      <c r="D549" s="167" t="s">
        <v>316</v>
      </c>
      <c r="E549" s="168" t="s">
        <v>317</v>
      </c>
    </row>
    <row r="550" spans="2:5" ht="15" customHeight="1" x14ac:dyDescent="0.35">
      <c r="B550" s="165" t="s">
        <v>312</v>
      </c>
      <c r="C550" s="166">
        <v>23</v>
      </c>
      <c r="D550" s="165" t="s">
        <v>328</v>
      </c>
      <c r="E550" s="166" t="s">
        <v>326</v>
      </c>
    </row>
    <row r="551" spans="2:5" ht="15" customHeight="1" x14ac:dyDescent="0.35">
      <c r="B551" s="167" t="s">
        <v>315</v>
      </c>
      <c r="C551" s="168">
        <v>24</v>
      </c>
      <c r="D551" s="167" t="s">
        <v>342</v>
      </c>
      <c r="E551" s="168" t="s">
        <v>311</v>
      </c>
    </row>
    <row r="552" spans="2:5" ht="15" customHeight="1" x14ac:dyDescent="0.35">
      <c r="B552" s="165" t="s">
        <v>318</v>
      </c>
      <c r="C552" s="166">
        <v>25</v>
      </c>
      <c r="D552" s="165" t="s">
        <v>346</v>
      </c>
      <c r="E552" s="166" t="s">
        <v>326</v>
      </c>
    </row>
    <row r="553" spans="2:5" ht="15" customHeight="1" x14ac:dyDescent="0.35">
      <c r="B553" s="167" t="s">
        <v>319</v>
      </c>
      <c r="C553" s="168">
        <v>26</v>
      </c>
      <c r="D553" s="167" t="s">
        <v>344</v>
      </c>
      <c r="E553" s="168" t="s">
        <v>317</v>
      </c>
    </row>
    <row r="554" spans="2:5" ht="15" customHeight="1" x14ac:dyDescent="0.35">
      <c r="B554" s="165" t="s">
        <v>320</v>
      </c>
      <c r="C554" s="166">
        <v>27</v>
      </c>
      <c r="D554" s="165" t="s">
        <v>377</v>
      </c>
      <c r="E554" s="166" t="s">
        <v>314</v>
      </c>
    </row>
    <row r="555" spans="2:5" ht="15" customHeight="1" x14ac:dyDescent="0.35">
      <c r="B555" s="167" t="s">
        <v>321</v>
      </c>
      <c r="C555" s="168">
        <v>28</v>
      </c>
      <c r="D555" s="167" t="s">
        <v>329</v>
      </c>
      <c r="E555" s="168" t="s">
        <v>317</v>
      </c>
    </row>
    <row r="556" spans="2:5" ht="15" customHeight="1" x14ac:dyDescent="0.35">
      <c r="B556" s="165" t="s">
        <v>309</v>
      </c>
      <c r="C556" s="166">
        <v>29</v>
      </c>
      <c r="D556" s="165" t="s">
        <v>342</v>
      </c>
      <c r="E556" s="166" t="s">
        <v>311</v>
      </c>
    </row>
    <row r="557" spans="2:5" ht="15" customHeight="1" x14ac:dyDescent="0.35">
      <c r="B557" s="167" t="s">
        <v>312</v>
      </c>
      <c r="C557" s="168">
        <v>30</v>
      </c>
      <c r="D557" s="167" t="s">
        <v>344</v>
      </c>
      <c r="E557" s="168" t="s">
        <v>317</v>
      </c>
    </row>
    <row r="558" spans="2:5" ht="15" customHeight="1" x14ac:dyDescent="0.35">
      <c r="B558" s="165" t="s">
        <v>315</v>
      </c>
      <c r="C558" s="166">
        <v>31</v>
      </c>
      <c r="D558" s="165" t="s">
        <v>342</v>
      </c>
      <c r="E558" s="166" t="s">
        <v>311</v>
      </c>
    </row>
    <row r="559" spans="2:5" ht="15" customHeight="1" x14ac:dyDescent="0.35">
      <c r="B559" s="169"/>
      <c r="C559" s="7"/>
      <c r="D559" s="7"/>
      <c r="E559" s="7"/>
    </row>
    <row r="560" spans="2:5" ht="15" customHeight="1" x14ac:dyDescent="0.35">
      <c r="B560" s="164" t="s">
        <v>378</v>
      </c>
      <c r="C560" s="164"/>
      <c r="D560" s="164"/>
      <c r="E560" s="164"/>
    </row>
    <row r="561" spans="2:5" ht="15" customHeight="1" x14ac:dyDescent="0.35">
      <c r="B561" s="165" t="s">
        <v>318</v>
      </c>
      <c r="C561" s="166">
        <v>1</v>
      </c>
      <c r="D561" s="165" t="s">
        <v>328</v>
      </c>
      <c r="E561" s="166" t="s">
        <v>326</v>
      </c>
    </row>
    <row r="562" spans="2:5" ht="15" customHeight="1" x14ac:dyDescent="0.35">
      <c r="B562" s="167" t="s">
        <v>319</v>
      </c>
      <c r="C562" s="168">
        <v>2</v>
      </c>
      <c r="D562" s="167" t="s">
        <v>328</v>
      </c>
      <c r="E562" s="168" t="s">
        <v>326</v>
      </c>
    </row>
    <row r="563" spans="2:5" ht="15" customHeight="1" x14ac:dyDescent="0.35">
      <c r="B563" s="165" t="s">
        <v>320</v>
      </c>
      <c r="C563" s="166">
        <v>3</v>
      </c>
      <c r="D563" s="165" t="s">
        <v>342</v>
      </c>
      <c r="E563" s="166" t="s">
        <v>311</v>
      </c>
    </row>
    <row r="564" spans="2:5" ht="15" customHeight="1" x14ac:dyDescent="0.35">
      <c r="B564" s="167" t="s">
        <v>321</v>
      </c>
      <c r="C564" s="168">
        <v>4</v>
      </c>
      <c r="D564" s="167" t="s">
        <v>343</v>
      </c>
      <c r="E564" s="168" t="s">
        <v>317</v>
      </c>
    </row>
    <row r="565" spans="2:5" ht="15" customHeight="1" x14ac:dyDescent="0.35">
      <c r="B565" s="165" t="s">
        <v>309</v>
      </c>
      <c r="C565" s="166">
        <v>5</v>
      </c>
      <c r="D565" s="165" t="s">
        <v>355</v>
      </c>
      <c r="E565" s="166" t="s">
        <v>311</v>
      </c>
    </row>
    <row r="566" spans="2:5" ht="15" customHeight="1" x14ac:dyDescent="0.35">
      <c r="B566" s="167" t="s">
        <v>312</v>
      </c>
      <c r="C566" s="168">
        <v>6</v>
      </c>
      <c r="D566" s="167" t="s">
        <v>342</v>
      </c>
      <c r="E566" s="168" t="s">
        <v>311</v>
      </c>
    </row>
    <row r="567" spans="2:5" ht="15" customHeight="1" x14ac:dyDescent="0.35">
      <c r="B567" s="165" t="s">
        <v>315</v>
      </c>
      <c r="C567" s="166">
        <v>7</v>
      </c>
      <c r="D567" s="165" t="s">
        <v>342</v>
      </c>
      <c r="E567" s="166" t="s">
        <v>311</v>
      </c>
    </row>
    <row r="568" spans="2:5" ht="15" customHeight="1" x14ac:dyDescent="0.35">
      <c r="B568" s="167" t="s">
        <v>318</v>
      </c>
      <c r="C568" s="168">
        <v>8</v>
      </c>
      <c r="D568" s="167" t="s">
        <v>344</v>
      </c>
      <c r="E568" s="168" t="s">
        <v>317</v>
      </c>
    </row>
    <row r="569" spans="2:5" ht="15" customHeight="1" x14ac:dyDescent="0.35">
      <c r="B569" s="165" t="s">
        <v>319</v>
      </c>
      <c r="C569" s="166">
        <v>9</v>
      </c>
      <c r="D569" s="165" t="s">
        <v>328</v>
      </c>
      <c r="E569" s="166" t="s">
        <v>326</v>
      </c>
    </row>
    <row r="570" spans="2:5" ht="15" customHeight="1" x14ac:dyDescent="0.35">
      <c r="B570" s="167" t="s">
        <v>320</v>
      </c>
      <c r="C570" s="168">
        <v>10</v>
      </c>
      <c r="D570" s="167" t="s">
        <v>338</v>
      </c>
      <c r="E570" s="168" t="s">
        <v>314</v>
      </c>
    </row>
    <row r="571" spans="2:5" ht="15" customHeight="1" x14ac:dyDescent="0.35">
      <c r="B571" s="165" t="s">
        <v>321</v>
      </c>
      <c r="C571" s="166">
        <v>11</v>
      </c>
      <c r="D571" s="165" t="s">
        <v>370</v>
      </c>
      <c r="E571" s="166" t="s">
        <v>317</v>
      </c>
    </row>
    <row r="572" spans="2:5" ht="15" customHeight="1" x14ac:dyDescent="0.35">
      <c r="B572" s="167" t="s">
        <v>309</v>
      </c>
      <c r="C572" s="168">
        <v>12</v>
      </c>
      <c r="D572" s="167" t="s">
        <v>376</v>
      </c>
      <c r="E572" s="168" t="s">
        <v>311</v>
      </c>
    </row>
    <row r="573" spans="2:5" ht="15" customHeight="1" x14ac:dyDescent="0.35">
      <c r="B573" s="165" t="s">
        <v>312</v>
      </c>
      <c r="C573" s="166">
        <v>13</v>
      </c>
      <c r="D573" s="165" t="s">
        <v>342</v>
      </c>
      <c r="E573" s="166" t="s">
        <v>311</v>
      </c>
    </row>
    <row r="574" spans="2:5" ht="15" customHeight="1" x14ac:dyDescent="0.35">
      <c r="B574" s="167" t="s">
        <v>315</v>
      </c>
      <c r="C574" s="168">
        <v>14</v>
      </c>
      <c r="D574" s="167" t="s">
        <v>342</v>
      </c>
      <c r="E574" s="168" t="s">
        <v>311</v>
      </c>
    </row>
    <row r="575" spans="2:5" ht="15" customHeight="1" x14ac:dyDescent="0.35">
      <c r="B575" s="165" t="s">
        <v>318</v>
      </c>
      <c r="C575" s="166">
        <v>15</v>
      </c>
      <c r="D575" s="165" t="s">
        <v>342</v>
      </c>
      <c r="E575" s="166" t="s">
        <v>311</v>
      </c>
    </row>
    <row r="576" spans="2:5" ht="15" customHeight="1" x14ac:dyDescent="0.35">
      <c r="B576" s="167" t="s">
        <v>319</v>
      </c>
      <c r="C576" s="168">
        <v>16</v>
      </c>
      <c r="D576" s="167" t="s">
        <v>328</v>
      </c>
      <c r="E576" s="168" t="s">
        <v>326</v>
      </c>
    </row>
    <row r="577" spans="2:5" ht="15" customHeight="1" x14ac:dyDescent="0.35">
      <c r="B577" s="165" t="s">
        <v>320</v>
      </c>
      <c r="C577" s="166">
        <v>17</v>
      </c>
      <c r="D577" s="165" t="s">
        <v>342</v>
      </c>
      <c r="E577" s="166" t="s">
        <v>311</v>
      </c>
    </row>
    <row r="578" spans="2:5" ht="15" customHeight="1" x14ac:dyDescent="0.35">
      <c r="B578" s="167" t="s">
        <v>321</v>
      </c>
      <c r="C578" s="168">
        <v>18</v>
      </c>
      <c r="D578" s="167" t="s">
        <v>344</v>
      </c>
      <c r="E578" s="168" t="s">
        <v>317</v>
      </c>
    </row>
    <row r="579" spans="2:5" ht="15" customHeight="1" x14ac:dyDescent="0.35">
      <c r="B579" s="165" t="s">
        <v>309</v>
      </c>
      <c r="C579" s="166">
        <v>19</v>
      </c>
      <c r="D579" s="165" t="s">
        <v>379</v>
      </c>
      <c r="E579" s="166" t="s">
        <v>311</v>
      </c>
    </row>
    <row r="580" spans="2:5" ht="15" customHeight="1" x14ac:dyDescent="0.35">
      <c r="B580" s="167" t="s">
        <v>312</v>
      </c>
      <c r="C580" s="168">
        <v>20</v>
      </c>
      <c r="D580" s="167" t="s">
        <v>336</v>
      </c>
      <c r="E580" s="168" t="s">
        <v>317</v>
      </c>
    </row>
    <row r="581" spans="2:5" ht="15" customHeight="1" x14ac:dyDescent="0.35">
      <c r="B581" s="165" t="s">
        <v>315</v>
      </c>
      <c r="C581" s="166">
        <v>21</v>
      </c>
      <c r="D581" s="165" t="s">
        <v>342</v>
      </c>
      <c r="E581" s="166" t="s">
        <v>311</v>
      </c>
    </row>
    <row r="582" spans="2:5" ht="15" customHeight="1" x14ac:dyDescent="0.35">
      <c r="B582" s="167" t="s">
        <v>318</v>
      </c>
      <c r="C582" s="168">
        <v>22</v>
      </c>
      <c r="D582" s="167" t="s">
        <v>342</v>
      </c>
      <c r="E582" s="168" t="s">
        <v>311</v>
      </c>
    </row>
    <row r="583" spans="2:5" ht="15" customHeight="1" x14ac:dyDescent="0.35">
      <c r="B583" s="165" t="s">
        <v>319</v>
      </c>
      <c r="C583" s="166">
        <v>23</v>
      </c>
      <c r="D583" s="165" t="s">
        <v>328</v>
      </c>
      <c r="E583" s="166" t="s">
        <v>326</v>
      </c>
    </row>
    <row r="584" spans="2:5" ht="15" customHeight="1" x14ac:dyDescent="0.35">
      <c r="B584" s="167" t="s">
        <v>320</v>
      </c>
      <c r="C584" s="168">
        <v>24</v>
      </c>
      <c r="D584" s="167" t="s">
        <v>342</v>
      </c>
      <c r="E584" s="168" t="s">
        <v>311</v>
      </c>
    </row>
    <row r="585" spans="2:5" ht="15" customHeight="1" x14ac:dyDescent="0.35">
      <c r="B585" s="165" t="s">
        <v>321</v>
      </c>
      <c r="C585" s="166">
        <v>25</v>
      </c>
      <c r="D585" s="165" t="s">
        <v>329</v>
      </c>
      <c r="E585" s="166" t="s">
        <v>317</v>
      </c>
    </row>
    <row r="586" spans="2:5" ht="15" customHeight="1" x14ac:dyDescent="0.35">
      <c r="B586" s="167" t="s">
        <v>309</v>
      </c>
      <c r="C586" s="168">
        <v>26</v>
      </c>
      <c r="D586" s="167" t="s">
        <v>342</v>
      </c>
      <c r="E586" s="168" t="s">
        <v>311</v>
      </c>
    </row>
    <row r="587" spans="2:5" ht="15" customHeight="1" x14ac:dyDescent="0.35">
      <c r="B587" s="165" t="s">
        <v>312</v>
      </c>
      <c r="C587" s="166">
        <v>27</v>
      </c>
      <c r="D587" s="165" t="s">
        <v>342</v>
      </c>
      <c r="E587" s="166" t="s">
        <v>311</v>
      </c>
    </row>
    <row r="588" spans="2:5" ht="15" customHeight="1" x14ac:dyDescent="0.35">
      <c r="B588" s="167" t="s">
        <v>315</v>
      </c>
      <c r="C588" s="168">
        <v>28</v>
      </c>
      <c r="D588" s="167" t="s">
        <v>342</v>
      </c>
      <c r="E588" s="168" t="s">
        <v>311</v>
      </c>
    </row>
    <row r="589" spans="2:5" ht="15" customHeight="1" x14ac:dyDescent="0.35">
      <c r="B589" s="165" t="s">
        <v>318</v>
      </c>
      <c r="C589" s="166">
        <v>29</v>
      </c>
      <c r="D589" s="165" t="s">
        <v>342</v>
      </c>
      <c r="E589" s="166" t="s">
        <v>311</v>
      </c>
    </row>
    <row r="590" spans="2:5" ht="15" customHeight="1" x14ac:dyDescent="0.35">
      <c r="B590" s="167" t="s">
        <v>319</v>
      </c>
      <c r="C590" s="168">
        <v>30</v>
      </c>
      <c r="D590" s="167" t="s">
        <v>342</v>
      </c>
      <c r="E590" s="168" t="s">
        <v>311</v>
      </c>
    </row>
    <row r="591" spans="2:5" ht="15" customHeight="1" x14ac:dyDescent="0.35">
      <c r="B591" s="169"/>
      <c r="C591" s="7"/>
      <c r="D591" s="7"/>
      <c r="E591" s="7"/>
    </row>
    <row r="592" spans="2:5" ht="15" customHeight="1" x14ac:dyDescent="0.35">
      <c r="B592" s="164" t="s">
        <v>380</v>
      </c>
      <c r="C592" s="164"/>
      <c r="D592" s="164"/>
      <c r="E592" s="164"/>
    </row>
    <row r="593" spans="2:5" ht="15" customHeight="1" x14ac:dyDescent="0.35">
      <c r="B593" s="165" t="s">
        <v>320</v>
      </c>
      <c r="C593" s="166">
        <v>1</v>
      </c>
      <c r="D593" s="165" t="s">
        <v>328</v>
      </c>
      <c r="E593" s="166" t="s">
        <v>326</v>
      </c>
    </row>
    <row r="594" spans="2:5" ht="15" customHeight="1" x14ac:dyDescent="0.35">
      <c r="B594" s="167" t="s">
        <v>321</v>
      </c>
      <c r="C594" s="168">
        <v>2</v>
      </c>
      <c r="D594" s="167" t="s">
        <v>342</v>
      </c>
      <c r="E594" s="168" t="s">
        <v>311</v>
      </c>
    </row>
    <row r="595" spans="2:5" ht="15" customHeight="1" x14ac:dyDescent="0.35">
      <c r="B595" s="165" t="s">
        <v>309</v>
      </c>
      <c r="C595" s="166">
        <v>3</v>
      </c>
      <c r="D595" s="165" t="s">
        <v>342</v>
      </c>
      <c r="E595" s="166" t="s">
        <v>311</v>
      </c>
    </row>
    <row r="596" spans="2:5" ht="15" customHeight="1" x14ac:dyDescent="0.35">
      <c r="B596" s="167" t="s">
        <v>312</v>
      </c>
      <c r="C596" s="168">
        <v>4</v>
      </c>
      <c r="D596" s="167" t="s">
        <v>342</v>
      </c>
      <c r="E596" s="168" t="s">
        <v>311</v>
      </c>
    </row>
    <row r="597" spans="2:5" ht="15" customHeight="1" x14ac:dyDescent="0.35">
      <c r="B597" s="165" t="s">
        <v>315</v>
      </c>
      <c r="C597" s="166">
        <v>5</v>
      </c>
      <c r="D597" s="165" t="s">
        <v>342</v>
      </c>
      <c r="E597" s="166" t="s">
        <v>311</v>
      </c>
    </row>
    <row r="598" spans="2:5" ht="15" customHeight="1" x14ac:dyDescent="0.35">
      <c r="B598" s="167" t="s">
        <v>318</v>
      </c>
      <c r="C598" s="168">
        <v>6</v>
      </c>
      <c r="D598" s="167" t="s">
        <v>342</v>
      </c>
      <c r="E598" s="168" t="s">
        <v>311</v>
      </c>
    </row>
    <row r="599" spans="2:5" ht="15" customHeight="1" x14ac:dyDescent="0.35">
      <c r="B599" s="165" t="s">
        <v>319</v>
      </c>
      <c r="C599" s="166">
        <v>7</v>
      </c>
      <c r="D599" s="165" t="s">
        <v>342</v>
      </c>
      <c r="E599" s="166" t="s">
        <v>311</v>
      </c>
    </row>
    <row r="600" spans="2:5" ht="15" customHeight="1" x14ac:dyDescent="0.35">
      <c r="B600" s="167" t="s">
        <v>320</v>
      </c>
      <c r="C600" s="168">
        <v>8</v>
      </c>
      <c r="D600" s="167" t="s">
        <v>342</v>
      </c>
      <c r="E600" s="168" t="s">
        <v>311</v>
      </c>
    </row>
    <row r="601" spans="2:5" ht="15" customHeight="1" x14ac:dyDescent="0.35">
      <c r="B601" s="165" t="s">
        <v>321</v>
      </c>
      <c r="C601" s="166">
        <v>9</v>
      </c>
      <c r="D601" s="165" t="s">
        <v>360</v>
      </c>
      <c r="E601" s="166" t="s">
        <v>311</v>
      </c>
    </row>
    <row r="602" spans="2:5" ht="15" customHeight="1" x14ac:dyDescent="0.35">
      <c r="B602" s="167" t="s">
        <v>309</v>
      </c>
      <c r="C602" s="168">
        <v>10</v>
      </c>
      <c r="D602" s="167" t="s">
        <v>342</v>
      </c>
      <c r="E602" s="168" t="s">
        <v>311</v>
      </c>
    </row>
    <row r="603" spans="2:5" ht="15" customHeight="1" x14ac:dyDescent="0.35">
      <c r="B603" s="165" t="s">
        <v>312</v>
      </c>
      <c r="C603" s="166">
        <v>11</v>
      </c>
      <c r="D603" s="165" t="s">
        <v>342</v>
      </c>
      <c r="E603" s="166" t="s">
        <v>311</v>
      </c>
    </row>
    <row r="604" spans="2:5" ht="15" customHeight="1" x14ac:dyDescent="0.35">
      <c r="B604" s="167" t="s">
        <v>315</v>
      </c>
      <c r="C604" s="168">
        <v>12</v>
      </c>
      <c r="D604" s="167" t="s">
        <v>342</v>
      </c>
      <c r="E604" s="168" t="s">
        <v>311</v>
      </c>
    </row>
    <row r="605" spans="2:5" ht="15" customHeight="1" x14ac:dyDescent="0.35">
      <c r="B605" s="165" t="s">
        <v>318</v>
      </c>
      <c r="C605" s="166">
        <v>13</v>
      </c>
      <c r="D605" s="165" t="s">
        <v>342</v>
      </c>
      <c r="E605" s="166" t="s">
        <v>311</v>
      </c>
    </row>
    <row r="606" spans="2:5" ht="15" customHeight="1" x14ac:dyDescent="0.35">
      <c r="B606" s="167" t="s">
        <v>319</v>
      </c>
      <c r="C606" s="168">
        <v>14</v>
      </c>
      <c r="D606" s="167" t="s">
        <v>342</v>
      </c>
      <c r="E606" s="168" t="s">
        <v>311</v>
      </c>
    </row>
    <row r="607" spans="2:5" ht="15" customHeight="1" x14ac:dyDescent="0.35">
      <c r="B607" s="165" t="s">
        <v>320</v>
      </c>
      <c r="C607" s="166">
        <v>15</v>
      </c>
      <c r="D607" s="165" t="s">
        <v>381</v>
      </c>
      <c r="E607" s="166" t="s">
        <v>326</v>
      </c>
    </row>
    <row r="608" spans="2:5" ht="15" customHeight="1" x14ac:dyDescent="0.35">
      <c r="B608" s="167" t="s">
        <v>321</v>
      </c>
      <c r="C608" s="168">
        <v>16</v>
      </c>
      <c r="D608" s="167" t="s">
        <v>313</v>
      </c>
      <c r="E608" s="168" t="s">
        <v>314</v>
      </c>
    </row>
    <row r="609" spans="2:5" ht="15" customHeight="1" x14ac:dyDescent="0.35">
      <c r="B609" s="165" t="s">
        <v>309</v>
      </c>
      <c r="C609" s="166">
        <v>17</v>
      </c>
      <c r="D609" s="165" t="s">
        <v>342</v>
      </c>
      <c r="E609" s="166" t="s">
        <v>311</v>
      </c>
    </row>
    <row r="610" spans="2:5" ht="15" customHeight="1" x14ac:dyDescent="0.35">
      <c r="B610" s="167" t="s">
        <v>312</v>
      </c>
      <c r="C610" s="168">
        <v>18</v>
      </c>
      <c r="D610" s="167" t="s">
        <v>360</v>
      </c>
      <c r="E610" s="168" t="s">
        <v>311</v>
      </c>
    </row>
    <row r="611" spans="2:5" ht="15" customHeight="1" x14ac:dyDescent="0.35">
      <c r="B611" s="165" t="s">
        <v>315</v>
      </c>
      <c r="C611" s="166">
        <v>19</v>
      </c>
      <c r="D611" s="165" t="s">
        <v>342</v>
      </c>
      <c r="E611" s="166" t="s">
        <v>311</v>
      </c>
    </row>
    <row r="612" spans="2:5" ht="15" customHeight="1" x14ac:dyDescent="0.35">
      <c r="B612" s="167" t="s">
        <v>318</v>
      </c>
      <c r="C612" s="168">
        <v>20</v>
      </c>
      <c r="D612" s="167" t="s">
        <v>342</v>
      </c>
      <c r="E612" s="168" t="s">
        <v>311</v>
      </c>
    </row>
    <row r="613" spans="2:5" ht="15" customHeight="1" x14ac:dyDescent="0.35">
      <c r="B613" s="165" t="s">
        <v>319</v>
      </c>
      <c r="C613" s="166">
        <v>21</v>
      </c>
      <c r="D613" s="165" t="s">
        <v>342</v>
      </c>
      <c r="E613" s="166" t="s">
        <v>311</v>
      </c>
    </row>
    <row r="614" spans="2:5" ht="15" customHeight="1" x14ac:dyDescent="0.35">
      <c r="B614" s="167" t="s">
        <v>320</v>
      </c>
      <c r="C614" s="168">
        <v>22</v>
      </c>
      <c r="D614" s="167" t="s">
        <v>316</v>
      </c>
      <c r="E614" s="168" t="s">
        <v>317</v>
      </c>
    </row>
    <row r="615" spans="2:5" ht="15" customHeight="1" x14ac:dyDescent="0.35">
      <c r="B615" s="165" t="s">
        <v>321</v>
      </c>
      <c r="C615" s="166">
        <v>23</v>
      </c>
      <c r="D615" s="165" t="s">
        <v>342</v>
      </c>
      <c r="E615" s="166" t="s">
        <v>311</v>
      </c>
    </row>
    <row r="616" spans="2:5" ht="15" customHeight="1" x14ac:dyDescent="0.35">
      <c r="B616" s="167" t="s">
        <v>309</v>
      </c>
      <c r="C616" s="168">
        <v>24</v>
      </c>
      <c r="D616" s="167" t="s">
        <v>381</v>
      </c>
      <c r="E616" s="168" t="s">
        <v>326</v>
      </c>
    </row>
    <row r="617" spans="2:5" ht="15" customHeight="1" x14ac:dyDescent="0.35">
      <c r="B617" s="165" t="s">
        <v>312</v>
      </c>
      <c r="C617" s="166">
        <v>25</v>
      </c>
      <c r="D617" s="165" t="s">
        <v>342</v>
      </c>
      <c r="E617" s="166" t="s">
        <v>311</v>
      </c>
    </row>
    <row r="618" spans="2:5" ht="15" customHeight="1" x14ac:dyDescent="0.35">
      <c r="B618" s="167" t="s">
        <v>315</v>
      </c>
      <c r="C618" s="168">
        <v>26</v>
      </c>
      <c r="D618" s="167" t="s">
        <v>342</v>
      </c>
      <c r="E618" s="168" t="s">
        <v>311</v>
      </c>
    </row>
    <row r="619" spans="2:5" ht="15" customHeight="1" x14ac:dyDescent="0.35">
      <c r="B619" s="165" t="s">
        <v>318</v>
      </c>
      <c r="C619" s="166">
        <v>27</v>
      </c>
      <c r="D619" s="165" t="s">
        <v>342</v>
      </c>
      <c r="E619" s="166" t="s">
        <v>311</v>
      </c>
    </row>
    <row r="620" spans="2:5" ht="15" customHeight="1" x14ac:dyDescent="0.35">
      <c r="B620" s="167" t="s">
        <v>319</v>
      </c>
      <c r="C620" s="168">
        <v>28</v>
      </c>
      <c r="D620" s="167" t="s">
        <v>342</v>
      </c>
      <c r="E620" s="168" t="s">
        <v>311</v>
      </c>
    </row>
    <row r="621" spans="2:5" ht="15" customHeight="1" x14ac:dyDescent="0.35">
      <c r="B621" s="165" t="s">
        <v>320</v>
      </c>
      <c r="C621" s="166">
        <v>29</v>
      </c>
      <c r="D621" s="165" t="s">
        <v>342</v>
      </c>
      <c r="E621" s="166" t="s">
        <v>311</v>
      </c>
    </row>
    <row r="622" spans="2:5" ht="15" customHeight="1" x14ac:dyDescent="0.35">
      <c r="B622" s="167" t="s">
        <v>321</v>
      </c>
      <c r="C622" s="168">
        <v>30</v>
      </c>
      <c r="D622" s="167" t="s">
        <v>342</v>
      </c>
      <c r="E622" s="168" t="s">
        <v>311</v>
      </c>
    </row>
    <row r="623" spans="2:5" ht="15" customHeight="1" x14ac:dyDescent="0.35">
      <c r="B623" s="165" t="s">
        <v>309</v>
      </c>
      <c r="C623" s="166">
        <v>31</v>
      </c>
      <c r="D623" s="165" t="s">
        <v>381</v>
      </c>
      <c r="E623" s="166" t="s">
        <v>326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3">
    <mergeCell ref="AT136:AT138"/>
    <mergeCell ref="X61:AB61"/>
    <mergeCell ref="X62:AB62"/>
    <mergeCell ref="X63:AB63"/>
    <mergeCell ref="X64:AB64"/>
    <mergeCell ref="X136:X138"/>
    <mergeCell ref="X67:AB67"/>
    <mergeCell ref="X1:AA1"/>
    <mergeCell ref="Q38:U38"/>
    <mergeCell ref="B186:B187"/>
    <mergeCell ref="X190:X191"/>
    <mergeCell ref="X65:AB65"/>
    <mergeCell ref="X66:AB66"/>
    <mergeCell ref="X60:AB60"/>
    <mergeCell ref="AB1:AF1"/>
    <mergeCell ref="X2:AB2"/>
    <mergeCell ref="X5:Z5"/>
    <mergeCell ref="X4:Z4"/>
    <mergeCell ref="Y7:AB7"/>
    <mergeCell ref="AC7:AF7"/>
    <mergeCell ref="B134:B136"/>
    <mergeCell ref="AA4:AE4"/>
    <mergeCell ref="Y34:Z34"/>
  </mergeCells>
  <phoneticPr fontId="0" type="noConversion"/>
  <conditionalFormatting sqref="C17:V19 E16:H16 L16:V16 Z12:AE29 Z30:AB30 AD30:AE30 AC30:AC31 G238:V244 Y238:AR238 Y179:AR179 C129:V179 C3:V12">
    <cfRule type="cellIs" dxfId="1229" priority="2148" operator="equal">
      <formula>$AE$5</formula>
    </cfRule>
    <cfRule type="cellIs" dxfId="1228" priority="2149" operator="equal">
      <formula>$AD$5</formula>
    </cfRule>
    <cfRule type="cellIs" dxfId="1227" priority="2150" operator="equal">
      <formula>$AC$5</formula>
    </cfRule>
    <cfRule type="cellIs" dxfId="1226" priority="2151" operator="equal">
      <formula>$AB$5</formula>
    </cfRule>
    <cfRule type="cellIs" dxfId="1225" priority="2152" operator="equal">
      <formula>$AA$5</formula>
    </cfRule>
  </conditionalFormatting>
  <conditionalFormatting sqref="C16:D16">
    <cfRule type="cellIs" dxfId="1224" priority="396" operator="equal">
      <formula>$AE$5</formula>
    </cfRule>
    <cfRule type="cellIs" dxfId="1223" priority="397" operator="equal">
      <formula>$AD$5</formula>
    </cfRule>
    <cfRule type="cellIs" dxfId="1222" priority="398" operator="equal">
      <formula>$AC$5</formula>
    </cfRule>
    <cfRule type="cellIs" dxfId="1221" priority="399" operator="equal">
      <formula>$AB$5</formula>
    </cfRule>
    <cfRule type="cellIs" dxfId="1220" priority="400" operator="equal">
      <formula>$AA$5</formula>
    </cfRule>
  </conditionalFormatting>
  <conditionalFormatting sqref="D13:V13">
    <cfRule type="cellIs" dxfId="1219" priority="391" operator="equal">
      <formula>$AE$5</formula>
    </cfRule>
    <cfRule type="cellIs" dxfId="1218" priority="392" operator="equal">
      <formula>$AD$5</formula>
    </cfRule>
    <cfRule type="cellIs" dxfId="1217" priority="393" operator="equal">
      <formula>$AC$5</formula>
    </cfRule>
    <cfRule type="cellIs" dxfId="1216" priority="394" operator="equal">
      <formula>$AB$5</formula>
    </cfRule>
    <cfRule type="cellIs" dxfId="1215" priority="395" operator="equal">
      <formula>$AA$5</formula>
    </cfRule>
  </conditionalFormatting>
  <conditionalFormatting sqref="AA5:AE5">
    <cfRule type="cellIs" dxfId="1214" priority="346" operator="equal">
      <formula>$AE$5</formula>
    </cfRule>
    <cfRule type="cellIs" dxfId="1213" priority="347" operator="equal">
      <formula>$AD$5</formula>
    </cfRule>
    <cfRule type="cellIs" dxfId="1212" priority="348" operator="equal">
      <formula>$AC$5</formula>
    </cfRule>
    <cfRule type="cellIs" dxfId="1211" priority="349" operator="equal">
      <formula>$AB$5</formula>
    </cfRule>
    <cfRule type="cellIs" dxfId="1210" priority="350" operator="equal">
      <formula>$AA$5</formula>
    </cfRule>
  </conditionalFormatting>
  <conditionalFormatting sqref="Z31:AB31 AD31:AE31">
    <cfRule type="cellIs" dxfId="1209" priority="341" operator="equal">
      <formula>$AE$5</formula>
    </cfRule>
    <cfRule type="cellIs" dxfId="1208" priority="342" operator="equal">
      <formula>$AD$5</formula>
    </cfRule>
    <cfRule type="cellIs" dxfId="1207" priority="343" operator="equal">
      <formula>$AC$5</formula>
    </cfRule>
    <cfRule type="cellIs" dxfId="1206" priority="344" operator="equal">
      <formula>$AB$5</formula>
    </cfRule>
    <cfRule type="cellIs" dxfId="1205" priority="345" operator="equal">
      <formula>$AA$5</formula>
    </cfRule>
  </conditionalFormatting>
  <conditionalFormatting sqref="AF12:AF32">
    <cfRule type="cellIs" dxfId="1204" priority="336" operator="equal">
      <formula>$AE$5</formula>
    </cfRule>
    <cfRule type="cellIs" dxfId="1203" priority="337" operator="equal">
      <formula>$AD$5</formula>
    </cfRule>
    <cfRule type="cellIs" dxfId="1202" priority="338" operator="equal">
      <formula>$AC$5</formula>
    </cfRule>
    <cfRule type="cellIs" dxfId="1201" priority="339" operator="equal">
      <formula>$AB$5</formula>
    </cfRule>
    <cfRule type="cellIs" dxfId="1200" priority="340" operator="equal">
      <formula>$AA$5</formula>
    </cfRule>
  </conditionalFormatting>
  <conditionalFormatting sqref="R60:V63">
    <cfRule type="cellIs" dxfId="1199" priority="326" operator="equal">
      <formula>$AE$5</formula>
    </cfRule>
    <cfRule type="cellIs" dxfId="1198" priority="327" operator="equal">
      <formula>$AD$5</formula>
    </cfRule>
    <cfRule type="cellIs" dxfId="1197" priority="328" operator="equal">
      <formula>$AC$5</formula>
    </cfRule>
    <cfRule type="cellIs" dxfId="1196" priority="329" operator="equal">
      <formula>$AB$5</formula>
    </cfRule>
    <cfRule type="cellIs" dxfId="1195" priority="330" operator="equal">
      <formula>$AA$5</formula>
    </cfRule>
  </conditionalFormatting>
  <conditionalFormatting sqref="C21:V23">
    <cfRule type="cellIs" dxfId="1194" priority="311" operator="equal">
      <formula>$AE$5</formula>
    </cfRule>
    <cfRule type="cellIs" dxfId="1193" priority="312" operator="equal">
      <formula>$AD$5</formula>
    </cfRule>
    <cfRule type="cellIs" dxfId="1192" priority="313" operator="equal">
      <formula>$AC$5</formula>
    </cfRule>
    <cfRule type="cellIs" dxfId="1191" priority="314" operator="equal">
      <formula>$AB$5</formula>
    </cfRule>
    <cfRule type="cellIs" dxfId="1190" priority="315" operator="equal">
      <formula>$AA$5</formula>
    </cfRule>
  </conditionalFormatting>
  <conditionalFormatting sqref="AV70:BC146">
    <cfRule type="cellIs" dxfId="1189" priority="291" operator="equal">
      <formula>$AE$5</formula>
    </cfRule>
    <cfRule type="cellIs" dxfId="1188" priority="292" operator="equal">
      <formula>$AD$5</formula>
    </cfRule>
    <cfRule type="cellIs" dxfId="1187" priority="293" operator="equal">
      <formula>$AC$5</formula>
    </cfRule>
    <cfRule type="cellIs" dxfId="1186" priority="294" operator="equal">
      <formula>$AB$5</formula>
    </cfRule>
    <cfRule type="cellIs" dxfId="1185" priority="295" operator="equal">
      <formula>$AA$5</formula>
    </cfRule>
  </conditionalFormatting>
  <conditionalFormatting sqref="C13">
    <cfRule type="cellIs" dxfId="1184" priority="281" operator="equal">
      <formula>$AE$5</formula>
    </cfRule>
    <cfRule type="cellIs" dxfId="1183" priority="282" operator="equal">
      <formula>$AD$5</formula>
    </cfRule>
    <cfRule type="cellIs" dxfId="1182" priority="283" operator="equal">
      <formula>$AC$5</formula>
    </cfRule>
    <cfRule type="cellIs" dxfId="1181" priority="284" operator="equal">
      <formula>$AB$5</formula>
    </cfRule>
    <cfRule type="cellIs" dxfId="1180" priority="285" operator="equal">
      <formula>$AA$5</formula>
    </cfRule>
  </conditionalFormatting>
  <conditionalFormatting sqref="AD180">
    <cfRule type="cellIs" dxfId="1179" priority="231" operator="equal">
      <formula>$AE$5</formula>
    </cfRule>
    <cfRule type="cellIs" dxfId="1178" priority="232" operator="equal">
      <formula>$AD$5</formula>
    </cfRule>
    <cfRule type="cellIs" dxfId="1177" priority="233" operator="equal">
      <formula>$AC$5</formula>
    </cfRule>
    <cfRule type="cellIs" dxfId="1176" priority="234" operator="equal">
      <formula>$AB$5</formula>
    </cfRule>
    <cfRule type="cellIs" dxfId="1175" priority="235" operator="equal">
      <formula>$AA$5</formula>
    </cfRule>
  </conditionalFormatting>
  <conditionalFormatting sqref="Z71:AS120">
    <cfRule type="cellIs" dxfId="1174" priority="226" operator="equal">
      <formula>$AE$5</formula>
    </cfRule>
    <cfRule type="cellIs" dxfId="1173" priority="227" operator="equal">
      <formula>$AD$5</formula>
    </cfRule>
    <cfRule type="cellIs" dxfId="1172" priority="228" operator="equal">
      <formula>$AC$5</formula>
    </cfRule>
    <cfRule type="cellIs" dxfId="1171" priority="229" operator="equal">
      <formula>$AB$5</formula>
    </cfRule>
    <cfRule type="cellIs" dxfId="1170" priority="230" operator="equal">
      <formula>$AA$5</formula>
    </cfRule>
  </conditionalFormatting>
  <conditionalFormatting sqref="Y128:AR177">
    <cfRule type="cellIs" dxfId="1169" priority="196" operator="equal">
      <formula>$AE$5</formula>
    </cfRule>
    <cfRule type="cellIs" dxfId="1168" priority="197" operator="equal">
      <formula>$AD$5</formula>
    </cfRule>
    <cfRule type="cellIs" dxfId="1167" priority="198" operator="equal">
      <formula>$AC$5</formula>
    </cfRule>
    <cfRule type="cellIs" dxfId="1166" priority="199" operator="equal">
      <formula>$AB$5</formula>
    </cfRule>
    <cfRule type="cellIs" dxfId="1165" priority="200" operator="equal">
      <formula>$AA$5</formula>
    </cfRule>
  </conditionalFormatting>
  <conditionalFormatting sqref="C184:V233">
    <cfRule type="cellIs" dxfId="1164" priority="191" operator="equal">
      <formula>$AE$5</formula>
    </cfRule>
    <cfRule type="cellIs" dxfId="1163" priority="192" operator="equal">
      <formula>$AD$5</formula>
    </cfRule>
    <cfRule type="cellIs" dxfId="1162" priority="193" operator="equal">
      <formula>$AC$5</formula>
    </cfRule>
    <cfRule type="cellIs" dxfId="1161" priority="194" operator="equal">
      <formula>$AB$5</formula>
    </cfRule>
    <cfRule type="cellIs" dxfId="1160" priority="195" operator="equal">
      <formula>$AA$5</formula>
    </cfRule>
  </conditionalFormatting>
  <conditionalFormatting sqref="Y184:AR233">
    <cfRule type="cellIs" dxfId="1159" priority="186" operator="equal">
      <formula>$AE$5</formula>
    </cfRule>
    <cfRule type="cellIs" dxfId="1158" priority="187" operator="equal">
      <formula>$AD$5</formula>
    </cfRule>
    <cfRule type="cellIs" dxfId="1157" priority="188" operator="equal">
      <formula>$AC$5</formula>
    </cfRule>
    <cfRule type="cellIs" dxfId="1156" priority="189" operator="equal">
      <formula>$AB$5</formula>
    </cfRule>
    <cfRule type="cellIs" dxfId="1155" priority="190" operator="equal">
      <formula>$AA$5</formula>
    </cfRule>
  </conditionalFormatting>
  <conditionalFormatting sqref="Y239:AA244 AF239:AR244">
    <cfRule type="cellIs" dxfId="1154" priority="166" operator="equal">
      <formula>$AE$5</formula>
    </cfRule>
    <cfRule type="cellIs" dxfId="1153" priority="167" operator="equal">
      <formula>$AD$5</formula>
    </cfRule>
    <cfRule type="cellIs" dxfId="1152" priority="168" operator="equal">
      <formula>$AC$5</formula>
    </cfRule>
    <cfRule type="cellIs" dxfId="1151" priority="169" operator="equal">
      <formula>$AB$5</formula>
    </cfRule>
    <cfRule type="cellIs" dxfId="1150" priority="170" operator="equal">
      <formula>$AA$5</formula>
    </cfRule>
  </conditionalFormatting>
  <conditionalFormatting sqref="C71:V90">
    <cfRule type="cellIs" dxfId="1149" priority="126" operator="equal">
      <formula>$AE$5</formula>
    </cfRule>
    <cfRule type="cellIs" dxfId="1148" priority="127" operator="equal">
      <formula>$AD$5</formula>
    </cfRule>
    <cfRule type="cellIs" dxfId="1147" priority="128" operator="equal">
      <formula>$AC$5</formula>
    </cfRule>
    <cfRule type="cellIs" dxfId="1146" priority="129" operator="equal">
      <formula>$AB$5</formula>
    </cfRule>
    <cfRule type="cellIs" dxfId="1145" priority="130" operator="equal">
      <formula>$AA$5</formula>
    </cfRule>
  </conditionalFormatting>
  <conditionalFormatting sqref="C90">
    <cfRule type="cellIs" dxfId="1144" priority="56" operator="equal">
      <formula>$AE$5</formula>
    </cfRule>
    <cfRule type="cellIs" dxfId="1143" priority="57" operator="equal">
      <formula>$AD$5</formula>
    </cfRule>
    <cfRule type="cellIs" dxfId="1142" priority="58" operator="equal">
      <formula>$AC$5</formula>
    </cfRule>
    <cfRule type="cellIs" dxfId="1141" priority="59" operator="equal">
      <formula>$AB$5</formula>
    </cfRule>
    <cfRule type="cellIs" dxfId="1140" priority="60" operator="equal">
      <formula>$AA$5</formula>
    </cfRule>
  </conditionalFormatting>
  <conditionalFormatting sqref="K91:S91 V91">
    <cfRule type="cellIs" dxfId="1139" priority="41" operator="equal">
      <formula>$AE$5</formula>
    </cfRule>
    <cfRule type="cellIs" dxfId="1138" priority="42" operator="equal">
      <formula>$AD$5</formula>
    </cfRule>
    <cfRule type="cellIs" dxfId="1137" priority="43" operator="equal">
      <formula>$AC$5</formula>
    </cfRule>
    <cfRule type="cellIs" dxfId="1136" priority="44" operator="equal">
      <formula>$AB$5</formula>
    </cfRule>
    <cfRule type="cellIs" dxfId="1135" priority="45" operator="equal">
      <formula>$AA$5</formula>
    </cfRule>
  </conditionalFormatting>
  <conditionalFormatting sqref="K109:V120 K92:S108 V92:V108">
    <cfRule type="cellIs" dxfId="1134" priority="36" operator="equal">
      <formula>$AE$5</formula>
    </cfRule>
    <cfRule type="cellIs" dxfId="1133" priority="37" operator="equal">
      <formula>$AD$5</formula>
    </cfRule>
    <cfRule type="cellIs" dxfId="1132" priority="38" operator="equal">
      <formula>$AC$5</formula>
    </cfRule>
    <cfRule type="cellIs" dxfId="1131" priority="39" operator="equal">
      <formula>$AB$5</formula>
    </cfRule>
    <cfRule type="cellIs" dxfId="1130" priority="40" operator="equal">
      <formula>$AA$5</formula>
    </cfRule>
  </conditionalFormatting>
  <conditionalFormatting sqref="T91:U108">
    <cfRule type="cellIs" dxfId="1129" priority="31" operator="equal">
      <formula>$AE$5</formula>
    </cfRule>
    <cfRule type="cellIs" dxfId="1128" priority="32" operator="equal">
      <formula>$AD$5</formula>
    </cfRule>
    <cfRule type="cellIs" dxfId="1127" priority="33" operator="equal">
      <formula>$AC$5</formula>
    </cfRule>
    <cfRule type="cellIs" dxfId="1126" priority="34" operator="equal">
      <formula>$AB$5</formula>
    </cfRule>
    <cfRule type="cellIs" dxfId="1125" priority="35" operator="equal">
      <formula>$AA$5</formula>
    </cfRule>
  </conditionalFormatting>
  <conditionalFormatting sqref="C91:J120">
    <cfRule type="cellIs" dxfId="1124" priority="26" operator="equal">
      <formula>$AE$5</formula>
    </cfRule>
    <cfRule type="cellIs" dxfId="1123" priority="27" operator="equal">
      <formula>$AD$5</formula>
    </cfRule>
    <cfRule type="cellIs" dxfId="1122" priority="28" operator="equal">
      <formula>$AC$5</formula>
    </cfRule>
    <cfRule type="cellIs" dxfId="1121" priority="29" operator="equal">
      <formula>$AB$5</formula>
    </cfRule>
    <cfRule type="cellIs" dxfId="1120" priority="30" operator="equal">
      <formula>$AA$5</formula>
    </cfRule>
  </conditionalFormatting>
  <conditionalFormatting sqref="C121:V123">
    <cfRule type="cellIs" dxfId="1119" priority="21" operator="equal">
      <formula>$AE$5</formula>
    </cfRule>
    <cfRule type="cellIs" dxfId="1118" priority="22" operator="equal">
      <formula>$AD$5</formula>
    </cfRule>
    <cfRule type="cellIs" dxfId="1117" priority="23" operator="equal">
      <formula>$AC$5</formula>
    </cfRule>
    <cfRule type="cellIs" dxfId="1116" priority="24" operator="equal">
      <formula>$AB$5</formula>
    </cfRule>
    <cfRule type="cellIs" dxfId="1115" priority="25" operator="equal">
      <formula>$AA$5</formula>
    </cfRule>
  </conditionalFormatting>
  <hyperlinks>
    <hyperlink ref="AC61:AD61" r:id="rId1" display="http://stats-quinte.com/pronos-vendredi.html"/>
    <hyperlink ref="AC60" r:id="rId2"/>
    <hyperlink ref="AC62" r:id="rId3"/>
    <hyperlink ref="AC63" r:id="rId4"/>
    <hyperlink ref="AC64" r:id="rId5"/>
    <hyperlink ref="AC61" r:id="rId6"/>
    <hyperlink ref="AC65" r:id="rId7"/>
    <hyperlink ref="AC66" r:id="rId8"/>
    <hyperlink ref="AC67" r:id="rId9"/>
  </hyperlinks>
  <pageMargins left="0.7" right="0.7" top="0.75" bottom="0.75" header="0.3" footer="0.3"/>
  <pageSetup orientation="portrait" r:id="rId10"/>
  <headerFooter alignWithMargins="0"/>
  <ignoredErrors>
    <ignoredError sqref="X39:X54" formulaRange="1"/>
  </ignoredErrors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2"/>
  <sheetViews>
    <sheetView zoomScale="90" zoomScaleNormal="90" zoomScaleSheetLayoutView="100" workbookViewId="0">
      <selection activeCell="W18" sqref="W18"/>
    </sheetView>
  </sheetViews>
  <sheetFormatPr baseColWidth="10" defaultColWidth="5.28515625" defaultRowHeight="15" x14ac:dyDescent="0.25"/>
  <cols>
    <col min="1" max="22" width="5.28515625" style="111"/>
    <col min="23" max="23" width="9.28515625" style="11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/>
      <c r="B2" s="134">
        <f>base!C16</f>
        <v>12</v>
      </c>
      <c r="C2" s="134">
        <f>base!D16</f>
        <v>3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>
        <v>1</v>
      </c>
      <c r="W2" s="134" t="s">
        <v>387</v>
      </c>
      <c r="X2" s="134">
        <v>1</v>
      </c>
      <c r="Y2" s="134" t="s">
        <v>396</v>
      </c>
      <c r="Z2" s="134">
        <v>0</v>
      </c>
    </row>
    <row r="3" spans="1:26" x14ac:dyDescent="0.25">
      <c r="A3" s="134" t="s">
        <v>75</v>
      </c>
      <c r="B3" s="129">
        <f>base!C3</f>
        <v>3</v>
      </c>
      <c r="C3" s="129">
        <f>base!C4</f>
        <v>6</v>
      </c>
      <c r="D3" s="129">
        <f>base!C5</f>
        <v>5</v>
      </c>
      <c r="E3" s="129">
        <f>base!C6</f>
        <v>7</v>
      </c>
      <c r="F3" s="129">
        <f>base!C6</f>
        <v>7</v>
      </c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>
        <v>2</v>
      </c>
      <c r="W3" s="134" t="s">
        <v>387</v>
      </c>
      <c r="X3" s="134">
        <v>1</v>
      </c>
      <c r="Y3" s="134" t="s">
        <v>396</v>
      </c>
      <c r="Z3" s="134">
        <v>1</v>
      </c>
    </row>
    <row r="4" spans="1:26" x14ac:dyDescent="0.25">
      <c r="A4" s="134" t="s">
        <v>75</v>
      </c>
      <c r="B4" s="129">
        <f>base!D3</f>
        <v>6</v>
      </c>
      <c r="C4" s="129">
        <f>base!D4</f>
        <v>3</v>
      </c>
      <c r="D4" s="129">
        <f>base!D5</f>
        <v>3</v>
      </c>
      <c r="E4" s="129">
        <f>base!D6</f>
        <v>6</v>
      </c>
      <c r="F4" s="129">
        <f>base!D7</f>
        <v>10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>
        <v>3</v>
      </c>
      <c r="W4" s="134" t="s">
        <v>387</v>
      </c>
      <c r="X4" s="134">
        <v>1</v>
      </c>
      <c r="Y4" s="134" t="s">
        <v>396</v>
      </c>
      <c r="Z4" s="134">
        <v>1</v>
      </c>
    </row>
    <row r="5" spans="1:26" x14ac:dyDescent="0.25">
      <c r="A5" s="134" t="s">
        <v>75</v>
      </c>
      <c r="B5" s="129">
        <f>base!E3</f>
        <v>12</v>
      </c>
      <c r="C5" s="129">
        <f>base!E4</f>
        <v>9</v>
      </c>
      <c r="D5" s="129">
        <f>base!E5</f>
        <v>4</v>
      </c>
      <c r="E5" s="129">
        <f>base!E6</f>
        <v>15</v>
      </c>
      <c r="F5" s="129">
        <f>base!E7</f>
        <v>3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>
        <v>4</v>
      </c>
      <c r="W5" s="134" t="s">
        <v>387</v>
      </c>
      <c r="X5" s="134">
        <v>1</v>
      </c>
      <c r="Y5" s="134" t="s">
        <v>396</v>
      </c>
      <c r="Z5" s="134">
        <v>1</v>
      </c>
    </row>
    <row r="6" spans="1:26" x14ac:dyDescent="0.25">
      <c r="A6" s="134" t="s">
        <v>75</v>
      </c>
      <c r="B6" s="129">
        <f>base!F3</f>
        <v>7</v>
      </c>
      <c r="C6" s="129">
        <f>base!F4</f>
        <v>4</v>
      </c>
      <c r="D6" s="129">
        <f>base!F5</f>
        <v>6</v>
      </c>
      <c r="E6" s="129">
        <f>base!F6</f>
        <v>11</v>
      </c>
      <c r="F6" s="129">
        <f>base!F7</f>
        <v>4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>
        <v>5</v>
      </c>
      <c r="W6" s="134" t="s">
        <v>387</v>
      </c>
      <c r="X6" s="134">
        <v>1</v>
      </c>
      <c r="Y6" s="134" t="s">
        <v>396</v>
      </c>
      <c r="Z6" s="134">
        <v>1</v>
      </c>
    </row>
    <row r="7" spans="1:26" x14ac:dyDescent="0.25">
      <c r="A7" s="134" t="s">
        <v>75</v>
      </c>
      <c r="B7" s="129">
        <f>base!G3</f>
        <v>1</v>
      </c>
      <c r="C7" s="129">
        <f>base!G4</f>
        <v>10</v>
      </c>
      <c r="D7" s="129">
        <f>base!G5</f>
        <v>8</v>
      </c>
      <c r="E7" s="129">
        <f>base!G6</f>
        <v>14</v>
      </c>
      <c r="F7" s="129">
        <f>base!G7</f>
        <v>2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>
        <v>6</v>
      </c>
      <c r="W7" s="134" t="s">
        <v>387</v>
      </c>
      <c r="X7" s="134">
        <v>1</v>
      </c>
      <c r="Y7" s="134" t="s">
        <v>396</v>
      </c>
      <c r="Z7" s="134">
        <v>1</v>
      </c>
    </row>
    <row r="8" spans="1:26" x14ac:dyDescent="0.25">
      <c r="A8" s="134" t="s">
        <v>75</v>
      </c>
      <c r="B8" s="129">
        <f>base!H3</f>
        <v>8</v>
      </c>
      <c r="C8" s="129">
        <f>base!H4</f>
        <v>5</v>
      </c>
      <c r="D8" s="129">
        <f>base!H5</f>
        <v>9</v>
      </c>
      <c r="E8" s="129">
        <f>base!H6</f>
        <v>5</v>
      </c>
      <c r="F8" s="129">
        <f>base!H7</f>
        <v>6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>
        <v>7</v>
      </c>
      <c r="W8" s="134" t="s">
        <v>387</v>
      </c>
      <c r="X8" s="134">
        <v>1</v>
      </c>
      <c r="Y8" s="134" t="s">
        <v>396</v>
      </c>
      <c r="Z8" s="134">
        <v>1</v>
      </c>
    </row>
    <row r="9" spans="1:26" x14ac:dyDescent="0.25">
      <c r="A9" s="134" t="s">
        <v>75</v>
      </c>
      <c r="B9" s="129">
        <f>base!I3</f>
        <v>14</v>
      </c>
      <c r="C9" s="129">
        <f>base!I4</f>
        <v>8</v>
      </c>
      <c r="D9" s="129">
        <f>base!I5</f>
        <v>14</v>
      </c>
      <c r="E9" s="129">
        <f>base!I6</f>
        <v>1</v>
      </c>
      <c r="F9" s="129">
        <f>base!I7</f>
        <v>5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>
        <v>8</v>
      </c>
      <c r="W9" s="134" t="s">
        <v>387</v>
      </c>
      <c r="X9" s="134">
        <v>1</v>
      </c>
      <c r="Y9" s="134" t="s">
        <v>396</v>
      </c>
      <c r="Z9" s="134">
        <v>1</v>
      </c>
    </row>
    <row r="10" spans="1:26" x14ac:dyDescent="0.25">
      <c r="A10" s="134" t="s">
        <v>75</v>
      </c>
      <c r="B10" s="129">
        <f>base!J3</f>
        <v>5</v>
      </c>
      <c r="C10" s="129">
        <f>base!J4</f>
        <v>13</v>
      </c>
      <c r="D10" s="129">
        <f>base!J5</f>
        <v>1</v>
      </c>
      <c r="E10" s="129">
        <f>base!J6</f>
        <v>3</v>
      </c>
      <c r="F10" s="129">
        <f>base!J7</f>
        <v>15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>
        <v>9</v>
      </c>
      <c r="W10" s="134" t="s">
        <v>387</v>
      </c>
      <c r="X10" s="134">
        <v>1</v>
      </c>
      <c r="Y10" s="134" t="s">
        <v>396</v>
      </c>
      <c r="Z10" s="134">
        <v>1</v>
      </c>
    </row>
    <row r="11" spans="1:26" x14ac:dyDescent="0.25">
      <c r="A11" s="134" t="s">
        <v>75</v>
      </c>
      <c r="B11" s="129">
        <f>base!K3</f>
        <v>9</v>
      </c>
      <c r="C11" s="129">
        <f>base!K4</f>
        <v>1</v>
      </c>
      <c r="D11" s="129">
        <f>base!K5</f>
        <v>2</v>
      </c>
      <c r="E11" s="129">
        <f>base!K6</f>
        <v>12</v>
      </c>
      <c r="F11" s="129">
        <f>base!K7</f>
        <v>12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>
        <v>10</v>
      </c>
      <c r="W11" s="134" t="s">
        <v>387</v>
      </c>
      <c r="X11" s="134">
        <v>1</v>
      </c>
      <c r="Y11" s="134" t="s">
        <v>396</v>
      </c>
      <c r="Z11" s="134">
        <v>1</v>
      </c>
    </row>
    <row r="12" spans="1:26" x14ac:dyDescent="0.25">
      <c r="A12" s="134" t="s">
        <v>75</v>
      </c>
      <c r="B12" s="129">
        <f>base!L3</f>
        <v>4</v>
      </c>
      <c r="C12" s="129">
        <f>base!L4</f>
        <v>7</v>
      </c>
      <c r="D12" s="129">
        <f>base!L5</f>
        <v>7</v>
      </c>
      <c r="E12" s="129">
        <f>base!L6</f>
        <v>4</v>
      </c>
      <c r="F12" s="129">
        <f>base!L7</f>
        <v>1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>
        <v>11</v>
      </c>
      <c r="W12" s="134" t="s">
        <v>387</v>
      </c>
      <c r="X12" s="134">
        <v>1</v>
      </c>
      <c r="Y12" s="134" t="s">
        <v>396</v>
      </c>
      <c r="Z12" s="134">
        <v>1</v>
      </c>
    </row>
    <row r="13" spans="1:26" x14ac:dyDescent="0.25">
      <c r="A13" s="134" t="s">
        <v>75</v>
      </c>
      <c r="B13" s="129">
        <f>base!C3</f>
        <v>3</v>
      </c>
      <c r="C13" s="129">
        <f>base!D3</f>
        <v>6</v>
      </c>
      <c r="D13" s="129">
        <f>base!E3</f>
        <v>12</v>
      </c>
      <c r="E13" s="129">
        <f>base!F3</f>
        <v>7</v>
      </c>
      <c r="F13" s="129">
        <f>base!G3</f>
        <v>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34">
        <v>12</v>
      </c>
      <c r="W13" s="134" t="s">
        <v>387</v>
      </c>
      <c r="X13" s="134">
        <v>1</v>
      </c>
      <c r="Y13" s="134" t="s">
        <v>396</v>
      </c>
      <c r="Z13" s="134">
        <v>1</v>
      </c>
    </row>
    <row r="14" spans="1:26" x14ac:dyDescent="0.25">
      <c r="A14" s="134" t="s">
        <v>75</v>
      </c>
      <c r="B14" s="129">
        <f>base!C4</f>
        <v>6</v>
      </c>
      <c r="C14" s="129">
        <f>base!D4</f>
        <v>3</v>
      </c>
      <c r="D14" s="129">
        <f>base!E4</f>
        <v>9</v>
      </c>
      <c r="E14" s="129">
        <f>base!F4</f>
        <v>4</v>
      </c>
      <c r="F14" s="129">
        <f>base!G4</f>
        <v>10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34">
        <v>13</v>
      </c>
      <c r="W14" s="134" t="s">
        <v>387</v>
      </c>
      <c r="X14" s="134">
        <v>1</v>
      </c>
      <c r="Y14" s="134" t="s">
        <v>396</v>
      </c>
      <c r="Z14" s="134">
        <v>1</v>
      </c>
    </row>
    <row r="15" spans="1:26" x14ac:dyDescent="0.25">
      <c r="A15" s="134" t="s">
        <v>75</v>
      </c>
      <c r="B15" s="129">
        <f>base!C5</f>
        <v>5</v>
      </c>
      <c r="C15" s="129">
        <f>base!D5</f>
        <v>3</v>
      </c>
      <c r="D15" s="129">
        <f>base!E5</f>
        <v>4</v>
      </c>
      <c r="E15" s="129">
        <f>base!F5</f>
        <v>6</v>
      </c>
      <c r="F15" s="129">
        <f>base!G5</f>
        <v>8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34">
        <v>14</v>
      </c>
      <c r="W15" s="134" t="s">
        <v>387</v>
      </c>
      <c r="X15" s="134">
        <v>1</v>
      </c>
      <c r="Y15" s="134" t="s">
        <v>396</v>
      </c>
      <c r="Z15" s="134">
        <v>1</v>
      </c>
    </row>
    <row r="16" spans="1:26" x14ac:dyDescent="0.25">
      <c r="A16" s="134" t="s">
        <v>75</v>
      </c>
      <c r="B16" s="129">
        <f>base!C6</f>
        <v>7</v>
      </c>
      <c r="C16" s="129">
        <f>base!D6</f>
        <v>6</v>
      </c>
      <c r="D16" s="129">
        <f>base!E6</f>
        <v>15</v>
      </c>
      <c r="E16" s="129">
        <f>base!F6</f>
        <v>11</v>
      </c>
      <c r="F16" s="129">
        <f>base!G6</f>
        <v>14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34">
        <v>15</v>
      </c>
      <c r="W16" s="134" t="s">
        <v>387</v>
      </c>
      <c r="X16" s="134">
        <v>1</v>
      </c>
      <c r="Y16" s="134" t="s">
        <v>396</v>
      </c>
      <c r="Z16" s="134">
        <v>1</v>
      </c>
    </row>
    <row r="17" spans="1:26" x14ac:dyDescent="0.25">
      <c r="A17" s="134" t="s">
        <v>75</v>
      </c>
      <c r="B17" s="129">
        <f>base!C7</f>
        <v>7</v>
      </c>
      <c r="C17" s="129">
        <f>base!D7</f>
        <v>10</v>
      </c>
      <c r="D17" s="129">
        <f>base!E7</f>
        <v>3</v>
      </c>
      <c r="E17" s="129">
        <f>base!F7</f>
        <v>4</v>
      </c>
      <c r="F17" s="129">
        <f>base!G7</f>
        <v>2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4">
        <v>16</v>
      </c>
      <c r="W17" s="134" t="s">
        <v>387</v>
      </c>
      <c r="X17" s="134">
        <v>1</v>
      </c>
      <c r="Y17" s="134" t="s">
        <v>396</v>
      </c>
      <c r="Z17" s="134">
        <v>1</v>
      </c>
    </row>
    <row r="18" spans="1:26" x14ac:dyDescent="0.25">
      <c r="A18" s="134" t="s">
        <v>75</v>
      </c>
      <c r="B18" s="129">
        <f>base!C8</f>
        <v>6</v>
      </c>
      <c r="C18" s="129">
        <f>base!D8</f>
        <v>3</v>
      </c>
      <c r="D18" s="129">
        <f>base!E8</f>
        <v>9</v>
      </c>
      <c r="E18" s="129">
        <f>base!F8</f>
        <v>4</v>
      </c>
      <c r="F18" s="129">
        <f>base!G8</f>
        <v>10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34">
        <v>17</v>
      </c>
      <c r="W18" s="134" t="s">
        <v>387</v>
      </c>
      <c r="X18" s="134">
        <v>1</v>
      </c>
      <c r="Y18" s="134" t="s">
        <v>396</v>
      </c>
      <c r="Z18" s="134">
        <v>1</v>
      </c>
    </row>
    <row r="19" spans="1:26" x14ac:dyDescent="0.25">
      <c r="A19" s="134" t="s">
        <v>75</v>
      </c>
      <c r="B19" s="129">
        <f>base!C9</f>
        <v>1</v>
      </c>
      <c r="C19" s="129">
        <f>base!D9</f>
        <v>4</v>
      </c>
      <c r="D19" s="129">
        <f>base!E9</f>
        <v>7</v>
      </c>
      <c r="E19" s="129">
        <f>base!F9</f>
        <v>3</v>
      </c>
      <c r="F19" s="129">
        <f>base!G9</f>
        <v>5</v>
      </c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34">
        <v>18</v>
      </c>
      <c r="W19" s="134" t="s">
        <v>387</v>
      </c>
      <c r="X19" s="134">
        <v>1</v>
      </c>
      <c r="Y19" s="134" t="s">
        <v>396</v>
      </c>
      <c r="Z19" s="134">
        <v>1</v>
      </c>
    </row>
    <row r="20" spans="1:26" x14ac:dyDescent="0.25">
      <c r="A20" s="134" t="s">
        <v>75</v>
      </c>
      <c r="B20" s="129">
        <v>1</v>
      </c>
      <c r="C20" s="129">
        <v>2</v>
      </c>
      <c r="D20" s="129">
        <v>3</v>
      </c>
      <c r="E20" s="129">
        <v>4</v>
      </c>
      <c r="F20" s="129">
        <v>5</v>
      </c>
      <c r="G20" s="129">
        <v>6</v>
      </c>
      <c r="H20" s="129">
        <v>7</v>
      </c>
      <c r="I20" s="129">
        <v>8</v>
      </c>
      <c r="J20" s="129">
        <v>9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34">
        <v>19</v>
      </c>
      <c r="W20" s="134" t="s">
        <v>1</v>
      </c>
      <c r="X20" s="134">
        <v>1</v>
      </c>
      <c r="Y20" s="134" t="s">
        <v>396</v>
      </c>
      <c r="Z20" s="134">
        <v>1</v>
      </c>
    </row>
    <row r="21" spans="1:26" x14ac:dyDescent="0.25">
      <c r="A21" s="134" t="s">
        <v>75</v>
      </c>
      <c r="B21" s="129">
        <v>2</v>
      </c>
      <c r="C21" s="129">
        <v>4</v>
      </c>
      <c r="D21" s="129">
        <v>6</v>
      </c>
      <c r="E21" s="129">
        <v>8</v>
      </c>
      <c r="F21" s="129">
        <v>10</v>
      </c>
      <c r="G21" s="129">
        <v>12</v>
      </c>
      <c r="H21" s="129">
        <v>14</v>
      </c>
      <c r="I21" s="129">
        <v>16</v>
      </c>
      <c r="J21" s="129">
        <v>18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34">
        <v>20</v>
      </c>
      <c r="W21" s="134" t="s">
        <v>387</v>
      </c>
      <c r="X21" s="134">
        <v>1</v>
      </c>
      <c r="Y21" s="134" t="s">
        <v>396</v>
      </c>
      <c r="Z21" s="134">
        <v>1</v>
      </c>
    </row>
    <row r="22" spans="1:26" x14ac:dyDescent="0.25">
      <c r="A22" s="134" t="s">
        <v>75</v>
      </c>
      <c r="B22" s="129">
        <v>3</v>
      </c>
      <c r="C22" s="129">
        <v>6</v>
      </c>
      <c r="D22" s="129">
        <v>9</v>
      </c>
      <c r="E22" s="129">
        <v>12</v>
      </c>
      <c r="F22" s="129">
        <v>15</v>
      </c>
      <c r="G22" s="129">
        <v>18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34">
        <v>21</v>
      </c>
      <c r="W22" s="134" t="s">
        <v>387</v>
      </c>
      <c r="X22" s="134">
        <v>1</v>
      </c>
      <c r="Y22" s="134" t="s">
        <v>396</v>
      </c>
      <c r="Z22" s="134">
        <v>1</v>
      </c>
    </row>
    <row r="23" spans="1:26" x14ac:dyDescent="0.25">
      <c r="A23" s="134" t="s">
        <v>75</v>
      </c>
      <c r="B23" s="129">
        <f>base!C3</f>
        <v>3</v>
      </c>
      <c r="C23" s="129">
        <f>base!C4</f>
        <v>6</v>
      </c>
      <c r="D23" s="129">
        <f>base!C5</f>
        <v>5</v>
      </c>
      <c r="E23" s="129">
        <f>base!C6</f>
        <v>7</v>
      </c>
      <c r="F23" s="129">
        <f>base!C7</f>
        <v>7</v>
      </c>
      <c r="G23" s="129">
        <f>base!C8</f>
        <v>6</v>
      </c>
      <c r="H23" s="129">
        <f>base!C9</f>
        <v>1</v>
      </c>
      <c r="I23" s="129">
        <f>base!C10</f>
        <v>4</v>
      </c>
      <c r="J23" s="129">
        <f>base!C10</f>
        <v>4</v>
      </c>
      <c r="K23" s="129">
        <f>base!C12</f>
        <v>13</v>
      </c>
      <c r="L23" s="129">
        <f>base!C13</f>
        <v>4</v>
      </c>
      <c r="M23" s="129"/>
      <c r="N23" s="129"/>
      <c r="O23" s="129"/>
      <c r="P23" s="129"/>
      <c r="Q23" s="129"/>
      <c r="R23" s="129"/>
      <c r="S23" s="129"/>
      <c r="T23" s="129"/>
      <c r="U23" s="129"/>
      <c r="V23" s="134">
        <v>22</v>
      </c>
      <c r="W23" s="134" t="s">
        <v>387</v>
      </c>
      <c r="X23" s="134">
        <v>1</v>
      </c>
      <c r="Y23" s="134" t="s">
        <v>396</v>
      </c>
      <c r="Z23" s="134">
        <v>1</v>
      </c>
    </row>
    <row r="24" spans="1:26" x14ac:dyDescent="0.25">
      <c r="A24" s="134" t="s">
        <v>75</v>
      </c>
      <c r="B24" s="129">
        <f>base!I17</f>
        <v>5</v>
      </c>
      <c r="C24" s="129">
        <f>base!J17</f>
        <v>11</v>
      </c>
      <c r="D24" s="129">
        <f>base!K17</f>
        <v>1</v>
      </c>
      <c r="E24" s="129">
        <f>base!L17</f>
        <v>3</v>
      </c>
      <c r="F24" s="129">
        <f>base!M17</f>
        <v>8</v>
      </c>
      <c r="G24" s="129">
        <f>base!N17</f>
        <v>10</v>
      </c>
      <c r="H24" s="129">
        <f>base!O17</f>
        <v>13</v>
      </c>
      <c r="I24" s="129">
        <f>base!P17</f>
        <v>14</v>
      </c>
      <c r="J24" s="129">
        <f>base!Q17</f>
        <v>2</v>
      </c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34">
        <v>23</v>
      </c>
      <c r="W24" s="134" t="s">
        <v>387</v>
      </c>
      <c r="X24" s="134">
        <v>1</v>
      </c>
      <c r="Y24" s="134" t="s">
        <v>396</v>
      </c>
      <c r="Z24" s="134">
        <v>1</v>
      </c>
    </row>
    <row r="25" spans="1:26" x14ac:dyDescent="0.25">
      <c r="A25" s="134" t="s">
        <v>75</v>
      </c>
      <c r="B25" s="129">
        <f>base!I18</f>
        <v>11</v>
      </c>
      <c r="C25" s="129">
        <f>base!J18</f>
        <v>3</v>
      </c>
      <c r="D25" s="129">
        <f>base!K18</f>
        <v>12</v>
      </c>
      <c r="E25" s="129">
        <f>base!L18</f>
        <v>6</v>
      </c>
      <c r="F25" s="129">
        <f>base!M18</f>
        <v>8</v>
      </c>
      <c r="G25" s="129">
        <f>base!N18</f>
        <v>10</v>
      </c>
      <c r="H25" s="129">
        <f>base!O18</f>
        <v>15</v>
      </c>
      <c r="I25" s="129">
        <f>base!P18</f>
        <v>14</v>
      </c>
      <c r="J25" s="129">
        <f>base!Q18</f>
        <v>2</v>
      </c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34">
        <v>24</v>
      </c>
      <c r="W25" s="134" t="s">
        <v>387</v>
      </c>
      <c r="X25" s="134">
        <v>1</v>
      </c>
      <c r="Y25" s="134" t="s">
        <v>396</v>
      </c>
      <c r="Z25" s="134">
        <v>1</v>
      </c>
    </row>
    <row r="26" spans="1:26" x14ac:dyDescent="0.25">
      <c r="A26" s="134" t="s">
        <v>75</v>
      </c>
      <c r="B26" s="129">
        <f>base!I19</f>
        <v>11</v>
      </c>
      <c r="C26" s="129">
        <f>base!J19</f>
        <v>3</v>
      </c>
      <c r="D26" s="129">
        <f>base!K19</f>
        <v>6</v>
      </c>
      <c r="E26" s="129">
        <f>base!L19</f>
        <v>13</v>
      </c>
      <c r="F26" s="129">
        <f>base!M19</f>
        <v>8</v>
      </c>
      <c r="G26" s="129">
        <f>base!N19</f>
        <v>15</v>
      </c>
      <c r="H26" s="129">
        <f>base!O19</f>
        <v>10</v>
      </c>
      <c r="I26" s="129">
        <f>base!P19</f>
        <v>14</v>
      </c>
      <c r="J26" s="129">
        <f>base!Q19</f>
        <v>2</v>
      </c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34">
        <v>25</v>
      </c>
      <c r="W26" s="134" t="s">
        <v>387</v>
      </c>
      <c r="X26" s="134">
        <v>1</v>
      </c>
      <c r="Y26" s="134" t="s">
        <v>396</v>
      </c>
      <c r="Z26" s="134">
        <v>1</v>
      </c>
    </row>
    <row r="27" spans="1:26" x14ac:dyDescent="0.25">
      <c r="A27" s="134" t="s">
        <v>75</v>
      </c>
      <c r="B27" s="129">
        <f>base!I21</f>
        <v>14</v>
      </c>
      <c r="C27" s="129">
        <f>base!J21</f>
        <v>2</v>
      </c>
      <c r="D27" s="129">
        <f>base!K21</f>
        <v>10</v>
      </c>
      <c r="E27" s="129">
        <f>base!L21</f>
        <v>12</v>
      </c>
      <c r="F27" s="129">
        <f>base!M21</f>
        <v>17</v>
      </c>
      <c r="G27" s="129">
        <f>base!N21</f>
        <v>1</v>
      </c>
      <c r="H27" s="129">
        <f>base!O21</f>
        <v>4</v>
      </c>
      <c r="I27" s="129">
        <f>base!P21</f>
        <v>5</v>
      </c>
      <c r="J27" s="129">
        <f>base!Q21</f>
        <v>11</v>
      </c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387</v>
      </c>
      <c r="X27" s="134">
        <v>1</v>
      </c>
      <c r="Y27" s="134" t="s">
        <v>396</v>
      </c>
      <c r="Z27" s="134">
        <v>1</v>
      </c>
    </row>
    <row r="28" spans="1:26" x14ac:dyDescent="0.25">
      <c r="A28" s="134" t="s">
        <v>75</v>
      </c>
      <c r="B28" s="129">
        <f>base!I22</f>
        <v>2</v>
      </c>
      <c r="C28" s="129">
        <f>base!J22</f>
        <v>12</v>
      </c>
      <c r="D28" s="129">
        <f>base!K22</f>
        <v>3</v>
      </c>
      <c r="E28" s="129">
        <f>base!L22</f>
        <v>15</v>
      </c>
      <c r="F28" s="129">
        <f>base!M22</f>
        <v>17</v>
      </c>
      <c r="G28" s="129">
        <f>base!N22</f>
        <v>1</v>
      </c>
      <c r="H28" s="129">
        <f>base!O22</f>
        <v>6</v>
      </c>
      <c r="I28" s="129">
        <f>base!P22</f>
        <v>5</v>
      </c>
      <c r="J28" s="129">
        <f>base!Q22</f>
        <v>11</v>
      </c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387</v>
      </c>
      <c r="X28" s="134">
        <v>1</v>
      </c>
      <c r="Y28" s="134" t="s">
        <v>396</v>
      </c>
      <c r="Z28" s="134">
        <v>1</v>
      </c>
    </row>
    <row r="29" spans="1:26" x14ac:dyDescent="0.25">
      <c r="A29" s="134" t="s">
        <v>75</v>
      </c>
      <c r="B29" s="129">
        <f>base!I23</f>
        <v>2</v>
      </c>
      <c r="C29" s="129">
        <f>base!J23</f>
        <v>12</v>
      </c>
      <c r="D29" s="129">
        <f>base!K23</f>
        <v>15</v>
      </c>
      <c r="E29" s="129">
        <f>base!L23</f>
        <v>4</v>
      </c>
      <c r="F29" s="129">
        <f>base!M23</f>
        <v>17</v>
      </c>
      <c r="G29" s="129">
        <f>base!N23</f>
        <v>6</v>
      </c>
      <c r="H29" s="129">
        <f>base!O23</f>
        <v>1</v>
      </c>
      <c r="I29" s="129">
        <f>base!P23</f>
        <v>5</v>
      </c>
      <c r="J29" s="129">
        <f>base!Q23</f>
        <v>11</v>
      </c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387</v>
      </c>
      <c r="X29" s="134">
        <v>1</v>
      </c>
      <c r="Y29" s="134" t="s">
        <v>396</v>
      </c>
      <c r="Z29" s="134">
        <v>1</v>
      </c>
    </row>
    <row r="30" spans="1:26" x14ac:dyDescent="0.25">
      <c r="A30" s="134" t="s">
        <v>75</v>
      </c>
      <c r="B30" s="129">
        <v>1</v>
      </c>
      <c r="C30" s="129">
        <v>3</v>
      </c>
      <c r="D30" s="129">
        <v>7</v>
      </c>
      <c r="E30" s="129">
        <v>11</v>
      </c>
      <c r="F30" s="129">
        <v>13</v>
      </c>
      <c r="G30" s="129">
        <v>17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387</v>
      </c>
      <c r="X30" s="134">
        <v>1</v>
      </c>
      <c r="Y30" s="134" t="s">
        <v>396</v>
      </c>
      <c r="Z30" s="134">
        <v>1</v>
      </c>
    </row>
    <row r="31" spans="1:26" x14ac:dyDescent="0.25">
      <c r="A31" s="134" t="s">
        <v>75</v>
      </c>
      <c r="B31" s="129">
        <f>base!Z12</f>
        <v>3</v>
      </c>
      <c r="C31" s="129">
        <f>base!AA12</f>
        <v>6</v>
      </c>
      <c r="D31" s="129">
        <f>base!AB12</f>
        <v>5</v>
      </c>
      <c r="E31" s="129">
        <f>base!AC12</f>
        <v>7</v>
      </c>
      <c r="F31" s="129">
        <f>base!AD12</f>
        <v>7</v>
      </c>
      <c r="G31" s="129">
        <f>base!AE12</f>
        <v>6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387</v>
      </c>
      <c r="X31" s="134">
        <v>1</v>
      </c>
      <c r="Y31" s="134" t="s">
        <v>396</v>
      </c>
      <c r="Z31" s="134">
        <v>1</v>
      </c>
    </row>
    <row r="32" spans="1:26" x14ac:dyDescent="0.25">
      <c r="A32" s="134" t="s">
        <v>75</v>
      </c>
      <c r="B32" s="129">
        <f>base!P71</f>
        <v>2</v>
      </c>
      <c r="C32" s="129">
        <f>base!Q71</f>
        <v>13</v>
      </c>
      <c r="D32" s="129">
        <f>base!R71</f>
        <v>16</v>
      </c>
      <c r="E32" s="129">
        <f>base!S71</f>
        <v>17</v>
      </c>
      <c r="F32" s="129">
        <f>base!T71</f>
        <v>18</v>
      </c>
      <c r="V32" s="134">
        <v>31</v>
      </c>
      <c r="W32" s="134" t="s">
        <v>387</v>
      </c>
      <c r="X32" s="134">
        <v>1</v>
      </c>
      <c r="Y32" s="134" t="s">
        <v>396</v>
      </c>
      <c r="Z32" s="134">
        <v>1</v>
      </c>
    </row>
    <row r="33" spans="1:26" x14ac:dyDescent="0.25">
      <c r="A33" s="134" t="s">
        <v>75</v>
      </c>
      <c r="B33" s="129">
        <f>base!P72</f>
        <v>11</v>
      </c>
      <c r="C33" s="129">
        <f>base!Q72</f>
        <v>15</v>
      </c>
      <c r="D33" s="129">
        <f>base!R72</f>
        <v>16</v>
      </c>
      <c r="E33" s="129">
        <f>base!S72</f>
        <v>17</v>
      </c>
      <c r="F33" s="129">
        <f>base!T72</f>
        <v>18</v>
      </c>
      <c r="V33" s="134">
        <v>32</v>
      </c>
      <c r="W33" s="134" t="s">
        <v>387</v>
      </c>
      <c r="X33" s="134">
        <v>1</v>
      </c>
      <c r="Y33" s="134" t="s">
        <v>396</v>
      </c>
      <c r="Z33" s="134">
        <v>1</v>
      </c>
    </row>
    <row r="34" spans="1:26" x14ac:dyDescent="0.25">
      <c r="A34" s="134" t="s">
        <v>75</v>
      </c>
      <c r="B34" s="129">
        <f>base!P73</f>
        <v>12</v>
      </c>
      <c r="C34" s="129">
        <f>base!Q73</f>
        <v>15</v>
      </c>
      <c r="D34" s="129">
        <f>base!R73</f>
        <v>16</v>
      </c>
      <c r="E34" s="129">
        <f>base!S73</f>
        <v>17</v>
      </c>
      <c r="F34" s="129">
        <f>base!T73</f>
        <v>18</v>
      </c>
      <c r="V34" s="134">
        <v>33</v>
      </c>
      <c r="W34" s="134" t="s">
        <v>387</v>
      </c>
      <c r="X34" s="134">
        <v>1</v>
      </c>
      <c r="Y34" s="134" t="s">
        <v>396</v>
      </c>
      <c r="Z34" s="134">
        <v>1</v>
      </c>
    </row>
    <row r="35" spans="1:26" x14ac:dyDescent="0.25">
      <c r="A35" s="134" t="s">
        <v>75</v>
      </c>
      <c r="B35" s="129">
        <f>base!P74</f>
        <v>18</v>
      </c>
      <c r="C35" s="129">
        <f>base!Q74</f>
        <v>8</v>
      </c>
      <c r="D35" s="129">
        <f>base!R74</f>
        <v>9</v>
      </c>
      <c r="E35" s="129">
        <f>base!S74</f>
        <v>2</v>
      </c>
      <c r="F35" s="129">
        <f>base!T74</f>
        <v>17</v>
      </c>
      <c r="V35" s="134">
        <v>34</v>
      </c>
      <c r="W35" s="134" t="s">
        <v>387</v>
      </c>
      <c r="X35" s="134">
        <v>1</v>
      </c>
      <c r="Y35" s="134" t="s">
        <v>396</v>
      </c>
      <c r="Z35" s="134">
        <v>1</v>
      </c>
    </row>
    <row r="36" spans="1:26" x14ac:dyDescent="0.25">
      <c r="A36" s="134" t="s">
        <v>75</v>
      </c>
      <c r="B36" s="129">
        <f>base!P75</f>
        <v>13</v>
      </c>
      <c r="C36" s="129">
        <f>base!Q75</f>
        <v>11</v>
      </c>
      <c r="D36" s="129">
        <f>base!R75</f>
        <v>16</v>
      </c>
      <c r="E36" s="129">
        <f>base!S75</f>
        <v>17</v>
      </c>
      <c r="F36" s="129">
        <f>base!T75</f>
        <v>18</v>
      </c>
      <c r="V36" s="134">
        <v>35</v>
      </c>
      <c r="W36" s="134" t="s">
        <v>387</v>
      </c>
      <c r="X36" s="134">
        <v>1</v>
      </c>
      <c r="Y36" s="134" t="s">
        <v>396</v>
      </c>
      <c r="Z36" s="134">
        <v>1</v>
      </c>
    </row>
    <row r="37" spans="1:26" x14ac:dyDescent="0.25">
      <c r="A37" s="134" t="s">
        <v>75</v>
      </c>
      <c r="B37" s="129">
        <f>base!P76</f>
        <v>11</v>
      </c>
      <c r="C37" s="129">
        <f>base!Q76</f>
        <v>15</v>
      </c>
      <c r="D37" s="129">
        <f>base!R76</f>
        <v>16</v>
      </c>
      <c r="E37" s="129">
        <f>base!S76</f>
        <v>17</v>
      </c>
      <c r="F37" s="129">
        <f>base!T76</f>
        <v>18</v>
      </c>
      <c r="V37" s="134">
        <v>36</v>
      </c>
      <c r="W37" s="134" t="s">
        <v>387</v>
      </c>
      <c r="X37" s="134">
        <v>1</v>
      </c>
      <c r="Y37" s="134" t="s">
        <v>396</v>
      </c>
      <c r="Z37" s="134">
        <v>1</v>
      </c>
    </row>
    <row r="38" spans="1:26" x14ac:dyDescent="0.25">
      <c r="A38" s="134" t="s">
        <v>75</v>
      </c>
      <c r="B38" s="129">
        <f>base!P77</f>
        <v>14</v>
      </c>
      <c r="C38" s="129">
        <f>base!Q77</f>
        <v>15</v>
      </c>
      <c r="D38" s="129">
        <f>base!R77</f>
        <v>16</v>
      </c>
      <c r="E38" s="129">
        <f>base!S77</f>
        <v>17</v>
      </c>
      <c r="F38" s="129">
        <f>base!T77</f>
        <v>18</v>
      </c>
      <c r="V38" s="134">
        <v>37</v>
      </c>
      <c r="W38" s="134" t="s">
        <v>387</v>
      </c>
      <c r="X38" s="134">
        <v>1</v>
      </c>
      <c r="Y38" s="134" t="s">
        <v>396</v>
      </c>
      <c r="Z38" s="134">
        <v>1</v>
      </c>
    </row>
    <row r="39" spans="1:26" x14ac:dyDescent="0.25">
      <c r="A39" s="134" t="s">
        <v>75</v>
      </c>
      <c r="B39" s="129">
        <f>base!P78</f>
        <v>15</v>
      </c>
      <c r="C39" s="129">
        <f>base!Q78</f>
        <v>2</v>
      </c>
      <c r="D39" s="129">
        <f>base!R78</f>
        <v>16</v>
      </c>
      <c r="E39" s="129">
        <f>base!S78</f>
        <v>17</v>
      </c>
      <c r="F39" s="129">
        <f>base!T78</f>
        <v>18</v>
      </c>
      <c r="V39" s="134">
        <v>38</v>
      </c>
      <c r="W39" s="134" t="s">
        <v>387</v>
      </c>
      <c r="X39" s="134">
        <v>1</v>
      </c>
      <c r="Y39" s="134" t="s">
        <v>396</v>
      </c>
      <c r="Z39" s="134">
        <v>1</v>
      </c>
    </row>
    <row r="40" spans="1:26" x14ac:dyDescent="0.25">
      <c r="A40" s="134" t="s">
        <v>75</v>
      </c>
      <c r="B40" s="129">
        <f>base!P79</f>
        <v>14</v>
      </c>
      <c r="C40" s="129">
        <f>base!Q79</f>
        <v>2</v>
      </c>
      <c r="D40" s="129">
        <f>base!R79</f>
        <v>16</v>
      </c>
      <c r="E40" s="129">
        <f>base!S79</f>
        <v>17</v>
      </c>
      <c r="F40" s="129">
        <f>base!T79</f>
        <v>18</v>
      </c>
      <c r="V40" s="134">
        <v>39</v>
      </c>
      <c r="W40" s="134" t="s">
        <v>387</v>
      </c>
      <c r="X40" s="134">
        <v>1</v>
      </c>
      <c r="Y40" s="134" t="s">
        <v>396</v>
      </c>
      <c r="Z40" s="134">
        <v>1</v>
      </c>
    </row>
    <row r="41" spans="1:26" x14ac:dyDescent="0.25">
      <c r="A41" s="134" t="s">
        <v>75</v>
      </c>
      <c r="B41" s="129">
        <f>base!P80</f>
        <v>12</v>
      </c>
      <c r="C41" s="129">
        <f>base!Q80</f>
        <v>15</v>
      </c>
      <c r="D41" s="129">
        <f>base!R80</f>
        <v>16</v>
      </c>
      <c r="E41" s="129">
        <f>base!S80</f>
        <v>17</v>
      </c>
      <c r="F41" s="129">
        <f>base!T80</f>
        <v>18</v>
      </c>
      <c r="V41" s="134">
        <v>40</v>
      </c>
      <c r="W41" s="134" t="s">
        <v>387</v>
      </c>
      <c r="X41" s="134">
        <v>1</v>
      </c>
      <c r="Y41" s="134" t="s">
        <v>396</v>
      </c>
      <c r="Z41" s="134">
        <v>1</v>
      </c>
    </row>
    <row r="42" spans="1:26" x14ac:dyDescent="0.25">
      <c r="A42" s="134" t="s">
        <v>75</v>
      </c>
      <c r="B42" s="129">
        <f>base!P81</f>
        <v>15</v>
      </c>
      <c r="C42" s="129">
        <f>base!Q81</f>
        <v>2</v>
      </c>
      <c r="D42" s="129">
        <f>base!R81</f>
        <v>16</v>
      </c>
      <c r="E42" s="129">
        <f>base!S81</f>
        <v>17</v>
      </c>
      <c r="F42" s="129">
        <f>base!T81</f>
        <v>18</v>
      </c>
      <c r="V42" s="134">
        <v>41</v>
      </c>
      <c r="W42" s="134" t="s">
        <v>387</v>
      </c>
      <c r="X42" s="134">
        <v>1</v>
      </c>
      <c r="Y42" s="134" t="s">
        <v>396</v>
      </c>
      <c r="Z42" s="134">
        <v>1</v>
      </c>
    </row>
    <row r="43" spans="1:26" x14ac:dyDescent="0.25">
      <c r="A43" s="134" t="s">
        <v>75</v>
      </c>
      <c r="B43" s="129">
        <f>base!P82</f>
        <v>14</v>
      </c>
      <c r="C43" s="129">
        <f>base!Q82</f>
        <v>2</v>
      </c>
      <c r="D43" s="129">
        <f>base!R82</f>
        <v>16</v>
      </c>
      <c r="E43" s="129">
        <f>base!S82</f>
        <v>17</v>
      </c>
      <c r="F43" s="129">
        <f>base!T82</f>
        <v>18</v>
      </c>
      <c r="V43" s="134">
        <v>42</v>
      </c>
      <c r="W43" s="134" t="s">
        <v>387</v>
      </c>
      <c r="X43" s="134">
        <v>1</v>
      </c>
      <c r="Y43" s="134" t="s">
        <v>396</v>
      </c>
      <c r="Z43" s="134">
        <v>1</v>
      </c>
    </row>
    <row r="44" spans="1:26" x14ac:dyDescent="0.25">
      <c r="A44" s="134" t="s">
        <v>75</v>
      </c>
      <c r="B44" s="129">
        <f>base!P83</f>
        <v>14</v>
      </c>
      <c r="C44" s="129">
        <f>base!Q83</f>
        <v>2</v>
      </c>
      <c r="D44" s="129">
        <f>base!R83</f>
        <v>16</v>
      </c>
      <c r="E44" s="129">
        <f>base!S83</f>
        <v>17</v>
      </c>
      <c r="F44" s="129">
        <f>base!T83</f>
        <v>18</v>
      </c>
      <c r="V44" s="134">
        <v>43</v>
      </c>
      <c r="W44" s="134" t="s">
        <v>387</v>
      </c>
      <c r="X44" s="134">
        <v>1</v>
      </c>
      <c r="Y44" s="134" t="s">
        <v>396</v>
      </c>
      <c r="Z44" s="134">
        <v>1</v>
      </c>
    </row>
    <row r="45" spans="1:26" x14ac:dyDescent="0.25">
      <c r="A45" s="134" t="s">
        <v>75</v>
      </c>
      <c r="B45" s="129">
        <f>base!P84</f>
        <v>14</v>
      </c>
      <c r="C45" s="129">
        <f>base!Q84</f>
        <v>2</v>
      </c>
      <c r="D45" s="129">
        <f>base!R84</f>
        <v>16</v>
      </c>
      <c r="E45" s="129">
        <f>base!S84</f>
        <v>17</v>
      </c>
      <c r="F45" s="129">
        <f>base!T84</f>
        <v>18</v>
      </c>
      <c r="V45" s="134">
        <v>44</v>
      </c>
      <c r="W45" s="134" t="s">
        <v>387</v>
      </c>
      <c r="X45" s="134">
        <v>1</v>
      </c>
      <c r="Y45" s="134" t="s">
        <v>396</v>
      </c>
      <c r="Z45" s="134">
        <v>1</v>
      </c>
    </row>
    <row r="46" spans="1:26" x14ac:dyDescent="0.25">
      <c r="A46" s="134" t="s">
        <v>75</v>
      </c>
      <c r="B46" s="129">
        <f>base!P85</f>
        <v>14</v>
      </c>
      <c r="C46" s="129">
        <f>base!Q85</f>
        <v>15</v>
      </c>
      <c r="D46" s="129">
        <f>base!R85</f>
        <v>16</v>
      </c>
      <c r="E46" s="129">
        <f>base!S85</f>
        <v>17</v>
      </c>
      <c r="F46" s="129">
        <f>base!T85</f>
        <v>18</v>
      </c>
      <c r="V46" s="134">
        <v>45</v>
      </c>
      <c r="W46" s="134" t="s">
        <v>387</v>
      </c>
      <c r="X46" s="134">
        <v>1</v>
      </c>
      <c r="Y46" s="134" t="s">
        <v>396</v>
      </c>
      <c r="Z46" s="134">
        <v>1</v>
      </c>
    </row>
    <row r="47" spans="1:26" x14ac:dyDescent="0.25">
      <c r="A47" s="134" t="s">
        <v>75</v>
      </c>
      <c r="B47" s="129">
        <f>base!P86</f>
        <v>2</v>
      </c>
      <c r="C47" s="129">
        <f>base!Q86</f>
        <v>15</v>
      </c>
      <c r="D47" s="129">
        <f>base!R86</f>
        <v>16</v>
      </c>
      <c r="E47" s="129">
        <f>base!S86</f>
        <v>17</v>
      </c>
      <c r="F47" s="129">
        <f>base!T86</f>
        <v>18</v>
      </c>
      <c r="V47" s="134">
        <v>46</v>
      </c>
      <c r="W47" s="134" t="s">
        <v>387</v>
      </c>
      <c r="X47" s="134">
        <v>1</v>
      </c>
      <c r="Y47" s="134" t="s">
        <v>396</v>
      </c>
      <c r="Z47" s="134">
        <v>1</v>
      </c>
    </row>
    <row r="48" spans="1:26" x14ac:dyDescent="0.25">
      <c r="A48" s="134" t="s">
        <v>75</v>
      </c>
      <c r="B48" s="129">
        <f>base!P87</f>
        <v>1</v>
      </c>
      <c r="C48" s="129">
        <f>base!Q87</f>
        <v>9</v>
      </c>
      <c r="D48" s="129">
        <f>base!R87</f>
        <v>16</v>
      </c>
      <c r="E48" s="129">
        <f>base!S87</f>
        <v>17</v>
      </c>
      <c r="F48" s="129">
        <f>base!T87</f>
        <v>18</v>
      </c>
      <c r="V48" s="134">
        <v>47</v>
      </c>
      <c r="W48" s="134" t="s">
        <v>387</v>
      </c>
      <c r="X48" s="134">
        <v>1</v>
      </c>
      <c r="Y48" s="134" t="s">
        <v>396</v>
      </c>
      <c r="Z48" s="134">
        <v>1</v>
      </c>
    </row>
    <row r="49" spans="1:26" x14ac:dyDescent="0.25">
      <c r="A49" s="134" t="s">
        <v>75</v>
      </c>
      <c r="B49" s="129">
        <f>base!P88</f>
        <v>2</v>
      </c>
      <c r="C49" s="129">
        <f>base!Q88</f>
        <v>15</v>
      </c>
      <c r="D49" s="129">
        <f>base!R88</f>
        <v>16</v>
      </c>
      <c r="E49" s="129">
        <f>base!S88</f>
        <v>17</v>
      </c>
      <c r="F49" s="129">
        <f>base!T88</f>
        <v>18</v>
      </c>
      <c r="V49" s="134">
        <v>48</v>
      </c>
      <c r="W49" s="134" t="s">
        <v>387</v>
      </c>
      <c r="X49" s="134">
        <v>1</v>
      </c>
      <c r="Y49" s="134" t="s">
        <v>396</v>
      </c>
      <c r="Z49" s="134">
        <v>1</v>
      </c>
    </row>
    <row r="50" spans="1:26" x14ac:dyDescent="0.25">
      <c r="A50" s="134" t="s">
        <v>75</v>
      </c>
      <c r="B50" s="129">
        <f>base!P89</f>
        <v>14</v>
      </c>
      <c r="C50" s="129">
        <f>base!Q89</f>
        <v>15</v>
      </c>
      <c r="D50" s="129">
        <f>base!R89</f>
        <v>16</v>
      </c>
      <c r="E50" s="129">
        <f>base!S89</f>
        <v>17</v>
      </c>
      <c r="F50" s="129">
        <f>base!T89</f>
        <v>18</v>
      </c>
      <c r="V50" s="134">
        <v>49</v>
      </c>
      <c r="W50" s="134" t="s">
        <v>387</v>
      </c>
      <c r="X50" s="134">
        <v>1</v>
      </c>
      <c r="Y50" s="134" t="s">
        <v>396</v>
      </c>
      <c r="Z50" s="134">
        <v>1</v>
      </c>
    </row>
    <row r="51" spans="1:26" x14ac:dyDescent="0.25">
      <c r="A51" s="134" t="s">
        <v>75</v>
      </c>
      <c r="B51" s="129">
        <f>base!P90</f>
        <v>14</v>
      </c>
      <c r="C51" s="129">
        <f>base!Q90</f>
        <v>15</v>
      </c>
      <c r="D51" s="129">
        <f>base!R90</f>
        <v>16</v>
      </c>
      <c r="E51" s="129">
        <f>base!S90</f>
        <v>17</v>
      </c>
      <c r="F51" s="129">
        <f>base!T90</f>
        <v>18</v>
      </c>
      <c r="V51" s="134">
        <v>50</v>
      </c>
      <c r="W51" s="134" t="s">
        <v>387</v>
      </c>
      <c r="X51" s="134">
        <v>1</v>
      </c>
      <c r="Y51" s="134" t="s">
        <v>396</v>
      </c>
      <c r="Z51" s="134">
        <v>1</v>
      </c>
    </row>
    <row r="52" spans="1:26" x14ac:dyDescent="0.25">
      <c r="A52" s="134" t="s">
        <v>75</v>
      </c>
      <c r="B52" s="129">
        <f>base!P91</f>
        <v>14</v>
      </c>
      <c r="C52" s="129">
        <f>base!Q91</f>
        <v>15</v>
      </c>
      <c r="D52" s="129">
        <f>base!R91</f>
        <v>16</v>
      </c>
      <c r="E52" s="129">
        <f>base!S91</f>
        <v>17</v>
      </c>
      <c r="F52" s="129">
        <f>base!T91</f>
        <v>18</v>
      </c>
      <c r="V52" s="134">
        <v>51</v>
      </c>
      <c r="W52" s="134" t="s">
        <v>387</v>
      </c>
      <c r="X52" s="134">
        <v>1</v>
      </c>
      <c r="Y52" s="134" t="s">
        <v>396</v>
      </c>
      <c r="Z52" s="134">
        <v>1</v>
      </c>
    </row>
    <row r="53" spans="1:26" x14ac:dyDescent="0.25">
      <c r="A53" s="134" t="s">
        <v>75</v>
      </c>
      <c r="B53" s="129">
        <f>base!P92</f>
        <v>14</v>
      </c>
      <c r="C53" s="129">
        <f>base!Q92</f>
        <v>15</v>
      </c>
      <c r="D53" s="129">
        <f>base!R92</f>
        <v>16</v>
      </c>
      <c r="E53" s="129">
        <f>base!S92</f>
        <v>17</v>
      </c>
      <c r="F53" s="129">
        <f>base!T92</f>
        <v>18</v>
      </c>
      <c r="V53" s="134">
        <v>52</v>
      </c>
      <c r="W53" s="134" t="s">
        <v>387</v>
      </c>
      <c r="X53" s="134">
        <v>1</v>
      </c>
      <c r="Y53" s="134" t="s">
        <v>396</v>
      </c>
      <c r="Z53" s="134">
        <v>1</v>
      </c>
    </row>
    <row r="54" spans="1:26" x14ac:dyDescent="0.25">
      <c r="A54" s="134" t="s">
        <v>75</v>
      </c>
      <c r="B54" s="129">
        <f>base!P93</f>
        <v>14</v>
      </c>
      <c r="C54" s="129">
        <f>base!Q93</f>
        <v>15</v>
      </c>
      <c r="D54" s="129">
        <f>base!R93</f>
        <v>16</v>
      </c>
      <c r="E54" s="129">
        <f>base!S93</f>
        <v>17</v>
      </c>
      <c r="F54" s="129">
        <f>base!T93</f>
        <v>18</v>
      </c>
      <c r="V54" s="134">
        <v>53</v>
      </c>
      <c r="W54" s="134" t="s">
        <v>387</v>
      </c>
      <c r="X54" s="134">
        <v>1</v>
      </c>
      <c r="Y54" s="134" t="s">
        <v>396</v>
      </c>
      <c r="Z54" s="134">
        <v>1</v>
      </c>
    </row>
    <row r="55" spans="1:26" x14ac:dyDescent="0.25">
      <c r="A55" s="134" t="s">
        <v>75</v>
      </c>
      <c r="B55" s="129">
        <f>base!P94</f>
        <v>2</v>
      </c>
      <c r="C55" s="129">
        <f>base!Q94</f>
        <v>15</v>
      </c>
      <c r="D55" s="129">
        <f>base!R94</f>
        <v>16</v>
      </c>
      <c r="E55" s="129">
        <f>base!S94</f>
        <v>17</v>
      </c>
      <c r="F55" s="129">
        <f>base!T94</f>
        <v>18</v>
      </c>
      <c r="V55" s="134">
        <v>54</v>
      </c>
      <c r="W55" s="134" t="s">
        <v>387</v>
      </c>
      <c r="X55" s="134">
        <v>1</v>
      </c>
      <c r="Y55" s="134" t="s">
        <v>396</v>
      </c>
      <c r="Z55" s="134">
        <v>1</v>
      </c>
    </row>
    <row r="56" spans="1:26" x14ac:dyDescent="0.25">
      <c r="A56" s="134" t="s">
        <v>75</v>
      </c>
      <c r="B56" s="129">
        <f>base!P95</f>
        <v>2</v>
      </c>
      <c r="C56" s="129">
        <f>base!Q95</f>
        <v>15</v>
      </c>
      <c r="D56" s="129">
        <f>base!R95</f>
        <v>16</v>
      </c>
      <c r="E56" s="129">
        <f>base!S95</f>
        <v>17</v>
      </c>
      <c r="F56" s="129">
        <f>base!T95</f>
        <v>18</v>
      </c>
      <c r="V56" s="134">
        <v>55</v>
      </c>
      <c r="W56" s="134" t="s">
        <v>387</v>
      </c>
      <c r="X56" s="134">
        <v>1</v>
      </c>
      <c r="Y56" s="134" t="s">
        <v>396</v>
      </c>
      <c r="Z56" s="134">
        <v>1</v>
      </c>
    </row>
    <row r="57" spans="1:26" x14ac:dyDescent="0.25">
      <c r="A57" s="134" t="s">
        <v>75</v>
      </c>
      <c r="B57" s="129">
        <f>base!P96</f>
        <v>2</v>
      </c>
      <c r="C57" s="129">
        <f>base!Q96</f>
        <v>15</v>
      </c>
      <c r="D57" s="129">
        <f>base!R96</f>
        <v>16</v>
      </c>
      <c r="E57" s="129">
        <f>base!S96</f>
        <v>17</v>
      </c>
      <c r="F57" s="129">
        <f>base!T96</f>
        <v>18</v>
      </c>
      <c r="V57" s="134">
        <v>56</v>
      </c>
      <c r="W57" s="134" t="s">
        <v>387</v>
      </c>
      <c r="X57" s="134">
        <v>1</v>
      </c>
      <c r="Y57" s="134" t="s">
        <v>396</v>
      </c>
      <c r="Z57" s="134">
        <v>1</v>
      </c>
    </row>
    <row r="58" spans="1:26" x14ac:dyDescent="0.25">
      <c r="A58" s="134" t="s">
        <v>75</v>
      </c>
      <c r="B58" s="129">
        <f>base!P97</f>
        <v>2</v>
      </c>
      <c r="C58" s="129">
        <f>base!Q97</f>
        <v>15</v>
      </c>
      <c r="D58" s="129">
        <f>base!R97</f>
        <v>16</v>
      </c>
      <c r="E58" s="129">
        <f>base!S97</f>
        <v>17</v>
      </c>
      <c r="F58" s="129">
        <f>base!T97</f>
        <v>18</v>
      </c>
      <c r="V58" s="134">
        <v>57</v>
      </c>
      <c r="W58" s="134" t="s">
        <v>387</v>
      </c>
      <c r="X58" s="134">
        <v>1</v>
      </c>
      <c r="Y58" s="134" t="s">
        <v>396</v>
      </c>
      <c r="Z58" s="134">
        <v>1</v>
      </c>
    </row>
    <row r="59" spans="1:26" x14ac:dyDescent="0.25">
      <c r="A59" s="134" t="s">
        <v>75</v>
      </c>
      <c r="B59" s="129">
        <f>base!P98</f>
        <v>2</v>
      </c>
      <c r="C59" s="129">
        <f>base!Q98</f>
        <v>15</v>
      </c>
      <c r="D59" s="129">
        <f>base!R98</f>
        <v>16</v>
      </c>
      <c r="E59" s="129">
        <f>base!S98</f>
        <v>17</v>
      </c>
      <c r="F59" s="129">
        <f>base!T98</f>
        <v>18</v>
      </c>
      <c r="V59" s="134">
        <v>58</v>
      </c>
      <c r="W59" s="134" t="s">
        <v>387</v>
      </c>
      <c r="X59" s="134">
        <v>1</v>
      </c>
      <c r="Y59" s="134" t="s">
        <v>396</v>
      </c>
      <c r="Z59" s="134">
        <v>1</v>
      </c>
    </row>
    <row r="60" spans="1:26" x14ac:dyDescent="0.25">
      <c r="A60" s="134" t="s">
        <v>75</v>
      </c>
      <c r="B60" s="129">
        <f>base!P99</f>
        <v>2</v>
      </c>
      <c r="C60" s="129">
        <f>base!Q99</f>
        <v>15</v>
      </c>
      <c r="D60" s="129">
        <f>base!R99</f>
        <v>16</v>
      </c>
      <c r="E60" s="129">
        <f>base!S99</f>
        <v>17</v>
      </c>
      <c r="F60" s="129">
        <f>base!T99</f>
        <v>18</v>
      </c>
      <c r="V60" s="134">
        <v>59</v>
      </c>
      <c r="W60" s="134" t="s">
        <v>387</v>
      </c>
      <c r="X60" s="134">
        <v>1</v>
      </c>
      <c r="Y60" s="134" t="s">
        <v>396</v>
      </c>
      <c r="Z60" s="134">
        <v>1</v>
      </c>
    </row>
    <row r="61" spans="1:26" x14ac:dyDescent="0.25">
      <c r="A61" s="134" t="s">
        <v>75</v>
      </c>
      <c r="B61" s="129">
        <f>base!P100</f>
        <v>14</v>
      </c>
      <c r="C61" s="129">
        <f>base!Q100</f>
        <v>15</v>
      </c>
      <c r="D61" s="129">
        <f>base!R100</f>
        <v>16</v>
      </c>
      <c r="E61" s="129">
        <f>base!S100</f>
        <v>17</v>
      </c>
      <c r="F61" s="129">
        <f>base!T100</f>
        <v>18</v>
      </c>
      <c r="V61" s="134">
        <v>60</v>
      </c>
      <c r="W61" s="134" t="s">
        <v>387</v>
      </c>
      <c r="X61" s="134">
        <v>1</v>
      </c>
      <c r="Y61" s="134" t="s">
        <v>396</v>
      </c>
      <c r="Z61" s="134">
        <v>1</v>
      </c>
    </row>
    <row r="62" spans="1:26" x14ac:dyDescent="0.25">
      <c r="A62" s="134" t="s">
        <v>75</v>
      </c>
      <c r="B62" s="129">
        <f>base!P101</f>
        <v>14</v>
      </c>
      <c r="C62" s="129">
        <f>base!Q101</f>
        <v>15</v>
      </c>
      <c r="D62" s="129">
        <f>base!R101</f>
        <v>16</v>
      </c>
      <c r="E62" s="129">
        <f>base!S101</f>
        <v>17</v>
      </c>
      <c r="F62" s="129">
        <f>base!T101</f>
        <v>18</v>
      </c>
      <c r="V62" s="134">
        <v>61</v>
      </c>
      <c r="W62" s="134" t="s">
        <v>387</v>
      </c>
      <c r="X62" s="134">
        <v>1</v>
      </c>
      <c r="Y62" s="134" t="s">
        <v>396</v>
      </c>
      <c r="Z62" s="134">
        <v>1</v>
      </c>
    </row>
    <row r="63" spans="1:26" x14ac:dyDescent="0.25">
      <c r="A63" s="134" t="s">
        <v>75</v>
      </c>
      <c r="B63" s="129">
        <f>base!P102</f>
        <v>14</v>
      </c>
      <c r="C63" s="129">
        <f>base!Q102</f>
        <v>15</v>
      </c>
      <c r="D63" s="129">
        <f>base!R102</f>
        <v>16</v>
      </c>
      <c r="E63" s="129">
        <f>base!S102</f>
        <v>17</v>
      </c>
      <c r="F63" s="129">
        <f>base!T102</f>
        <v>18</v>
      </c>
      <c r="V63" s="134">
        <v>62</v>
      </c>
      <c r="W63" s="134" t="s">
        <v>387</v>
      </c>
      <c r="X63" s="134">
        <v>1</v>
      </c>
      <c r="Y63" s="134" t="s">
        <v>396</v>
      </c>
      <c r="Z63" s="134">
        <v>1</v>
      </c>
    </row>
    <row r="64" spans="1:26" x14ac:dyDescent="0.25">
      <c r="A64" s="134" t="s">
        <v>75</v>
      </c>
      <c r="B64" s="129">
        <f>base!P103</f>
        <v>14</v>
      </c>
      <c r="C64" s="129">
        <f>base!Q103</f>
        <v>15</v>
      </c>
      <c r="D64" s="129">
        <f>base!R103</f>
        <v>16</v>
      </c>
      <c r="E64" s="129">
        <f>base!S103</f>
        <v>17</v>
      </c>
      <c r="F64" s="129">
        <f>base!T103</f>
        <v>18</v>
      </c>
      <c r="V64" s="134">
        <v>63</v>
      </c>
      <c r="W64" s="134" t="s">
        <v>387</v>
      </c>
      <c r="X64" s="134">
        <v>1</v>
      </c>
      <c r="Y64" s="134" t="s">
        <v>396</v>
      </c>
      <c r="Z64" s="134">
        <v>1</v>
      </c>
    </row>
    <row r="65" spans="1:26" x14ac:dyDescent="0.25">
      <c r="A65" s="134" t="s">
        <v>75</v>
      </c>
      <c r="B65" s="129">
        <f>base!P104</f>
        <v>14</v>
      </c>
      <c r="C65" s="129">
        <f>base!Q104</f>
        <v>15</v>
      </c>
      <c r="D65" s="129">
        <f>base!R104</f>
        <v>16</v>
      </c>
      <c r="E65" s="129">
        <f>base!S104</f>
        <v>17</v>
      </c>
      <c r="F65" s="129">
        <f>base!T104</f>
        <v>18</v>
      </c>
      <c r="V65" s="134">
        <v>64</v>
      </c>
      <c r="W65" s="134" t="s">
        <v>387</v>
      </c>
      <c r="X65" s="134">
        <v>1</v>
      </c>
      <c r="Y65" s="134" t="s">
        <v>396</v>
      </c>
      <c r="Z65" s="134">
        <v>1</v>
      </c>
    </row>
    <row r="66" spans="1:26" x14ac:dyDescent="0.25">
      <c r="A66" s="134" t="s">
        <v>75</v>
      </c>
      <c r="B66" s="129">
        <f>base!P105</f>
        <v>14</v>
      </c>
      <c r="C66" s="129">
        <f>base!Q105</f>
        <v>15</v>
      </c>
      <c r="D66" s="129">
        <f>base!R105</f>
        <v>16</v>
      </c>
      <c r="E66" s="129">
        <f>base!S105</f>
        <v>17</v>
      </c>
      <c r="F66" s="129">
        <f>base!T105</f>
        <v>18</v>
      </c>
      <c r="V66" s="134">
        <v>65</v>
      </c>
      <c r="W66" s="134" t="s">
        <v>387</v>
      </c>
      <c r="X66" s="134">
        <v>1</v>
      </c>
      <c r="Y66" s="134" t="s">
        <v>396</v>
      </c>
      <c r="Z66" s="134">
        <v>1</v>
      </c>
    </row>
    <row r="67" spans="1:26" x14ac:dyDescent="0.25">
      <c r="A67" s="134" t="s">
        <v>75</v>
      </c>
      <c r="B67" s="129">
        <f>base!P106</f>
        <v>2</v>
      </c>
      <c r="C67" s="129">
        <f>base!Q106</f>
        <v>14</v>
      </c>
      <c r="D67" s="129">
        <f>base!R106</f>
        <v>16</v>
      </c>
      <c r="E67" s="129">
        <f>base!S106</f>
        <v>16</v>
      </c>
      <c r="F67" s="129">
        <f>base!T106</f>
        <v>17</v>
      </c>
      <c r="V67" s="134">
        <v>66</v>
      </c>
      <c r="W67" s="134" t="s">
        <v>387</v>
      </c>
      <c r="X67" s="134">
        <v>1</v>
      </c>
      <c r="Y67" s="134" t="s">
        <v>396</v>
      </c>
      <c r="Z67" s="134">
        <v>1</v>
      </c>
    </row>
    <row r="68" spans="1:26" x14ac:dyDescent="0.25">
      <c r="A68" s="134" t="s">
        <v>75</v>
      </c>
      <c r="B68" s="129">
        <f>base!P107</f>
        <v>16</v>
      </c>
      <c r="C68" s="129">
        <f>base!Q107</f>
        <v>16</v>
      </c>
      <c r="D68" s="129">
        <f>base!R107</f>
        <v>17</v>
      </c>
      <c r="E68" s="129">
        <f>base!S107</f>
        <v>18</v>
      </c>
      <c r="F68" s="129">
        <f>base!T107</f>
        <v>19</v>
      </c>
      <c r="V68" s="134">
        <v>67</v>
      </c>
      <c r="W68" s="134" t="s">
        <v>387</v>
      </c>
      <c r="X68" s="134">
        <v>1</v>
      </c>
      <c r="Y68" s="134" t="s">
        <v>396</v>
      </c>
      <c r="Z68" s="134">
        <v>1</v>
      </c>
    </row>
    <row r="69" spans="1:26" x14ac:dyDescent="0.25">
      <c r="A69" s="134" t="s">
        <v>75</v>
      </c>
      <c r="B69" s="129">
        <f>base!P108</f>
        <v>16</v>
      </c>
      <c r="C69" s="129">
        <f>base!Q108</f>
        <v>16</v>
      </c>
      <c r="D69" s="129">
        <f>base!R108</f>
        <v>17</v>
      </c>
      <c r="E69" s="129">
        <f>base!S108</f>
        <v>18</v>
      </c>
      <c r="F69" s="129">
        <f>base!T108</f>
        <v>19</v>
      </c>
      <c r="V69" s="134">
        <v>68</v>
      </c>
      <c r="W69" s="134" t="s">
        <v>387</v>
      </c>
      <c r="X69" s="134">
        <v>1</v>
      </c>
      <c r="Y69" s="134" t="s">
        <v>396</v>
      </c>
      <c r="Z69" s="134">
        <v>1</v>
      </c>
    </row>
    <row r="70" spans="1:26" x14ac:dyDescent="0.25">
      <c r="A70" s="134" t="s">
        <v>75</v>
      </c>
      <c r="B70" s="129">
        <f>base!P109</f>
        <v>11</v>
      </c>
      <c r="C70" s="129">
        <f>base!Q109</f>
        <v>2</v>
      </c>
      <c r="D70" s="129">
        <f>base!R109</f>
        <v>16</v>
      </c>
      <c r="E70" s="129">
        <f>base!S109</f>
        <v>17</v>
      </c>
      <c r="F70" s="129">
        <f>base!T109</f>
        <v>18</v>
      </c>
      <c r="V70" s="134">
        <v>69</v>
      </c>
      <c r="W70" s="134" t="s">
        <v>387</v>
      </c>
      <c r="X70" s="134">
        <v>1</v>
      </c>
      <c r="Y70" s="134" t="s">
        <v>396</v>
      </c>
      <c r="Z70" s="134">
        <v>1</v>
      </c>
    </row>
    <row r="71" spans="1:26" x14ac:dyDescent="0.25">
      <c r="A71" s="134" t="s">
        <v>75</v>
      </c>
      <c r="B71" s="129">
        <f>base!P110</f>
        <v>10</v>
      </c>
      <c r="C71" s="129">
        <f>base!Q110</f>
        <v>2</v>
      </c>
      <c r="D71" s="129">
        <f>base!R110</f>
        <v>16</v>
      </c>
      <c r="E71" s="129">
        <f>base!S110</f>
        <v>17</v>
      </c>
      <c r="F71" s="129">
        <f>base!T110</f>
        <v>18</v>
      </c>
      <c r="V71" s="134">
        <v>70</v>
      </c>
      <c r="W71" s="134" t="s">
        <v>387</v>
      </c>
      <c r="X71" s="134">
        <v>1</v>
      </c>
      <c r="Y71" s="134" t="s">
        <v>396</v>
      </c>
      <c r="Z71" s="134">
        <v>1</v>
      </c>
    </row>
    <row r="72" spans="1:26" x14ac:dyDescent="0.25">
      <c r="A72" s="134" t="s">
        <v>75</v>
      </c>
      <c r="B72" s="129">
        <f>base!P111</f>
        <v>11</v>
      </c>
      <c r="C72" s="129">
        <f>base!Q111</f>
        <v>2</v>
      </c>
      <c r="D72" s="129">
        <f>base!R111</f>
        <v>16</v>
      </c>
      <c r="E72" s="129">
        <f>base!S111</f>
        <v>17</v>
      </c>
      <c r="F72" s="129">
        <f>base!T111</f>
        <v>18</v>
      </c>
      <c r="V72" s="134">
        <v>71</v>
      </c>
      <c r="W72" s="134" t="s">
        <v>387</v>
      </c>
      <c r="X72" s="134">
        <v>1</v>
      </c>
      <c r="Y72" s="134" t="s">
        <v>396</v>
      </c>
      <c r="Z72" s="134">
        <v>1</v>
      </c>
    </row>
    <row r="73" spans="1:26" x14ac:dyDescent="0.25">
      <c r="A73" s="134" t="s">
        <v>75</v>
      </c>
      <c r="B73" s="129">
        <f>base!P112</f>
        <v>12</v>
      </c>
      <c r="C73" s="129">
        <f>base!Q112</f>
        <v>15</v>
      </c>
      <c r="D73" s="129">
        <f>base!R112</f>
        <v>16</v>
      </c>
      <c r="E73" s="129">
        <f>base!S112</f>
        <v>17</v>
      </c>
      <c r="F73" s="129">
        <f>base!T112</f>
        <v>18</v>
      </c>
      <c r="V73" s="134">
        <v>72</v>
      </c>
      <c r="W73" s="134" t="s">
        <v>387</v>
      </c>
      <c r="X73" s="134">
        <v>1</v>
      </c>
      <c r="Y73" s="134" t="s">
        <v>396</v>
      </c>
      <c r="Z73" s="134">
        <v>1</v>
      </c>
    </row>
    <row r="74" spans="1:26" x14ac:dyDescent="0.25">
      <c r="A74" s="134" t="s">
        <v>75</v>
      </c>
      <c r="B74" s="129">
        <f>base!P113</f>
        <v>11</v>
      </c>
      <c r="C74" s="129">
        <f>base!Q113</f>
        <v>15</v>
      </c>
      <c r="D74" s="129">
        <f>base!R113</f>
        <v>16</v>
      </c>
      <c r="E74" s="129">
        <f>base!S113</f>
        <v>17</v>
      </c>
      <c r="F74" s="129">
        <f>base!T113</f>
        <v>18</v>
      </c>
      <c r="V74" s="134">
        <v>73</v>
      </c>
      <c r="W74" s="134" t="s">
        <v>387</v>
      </c>
      <c r="X74" s="134">
        <v>1</v>
      </c>
      <c r="Y74" s="134" t="s">
        <v>396</v>
      </c>
      <c r="Z74" s="134">
        <v>1</v>
      </c>
    </row>
    <row r="75" spans="1:26" x14ac:dyDescent="0.25">
      <c r="A75" s="134" t="s">
        <v>75</v>
      </c>
      <c r="B75" s="129">
        <f>base!P114</f>
        <v>11</v>
      </c>
      <c r="C75" s="129">
        <f>base!Q114</f>
        <v>15</v>
      </c>
      <c r="D75" s="129">
        <f>base!R114</f>
        <v>16</v>
      </c>
      <c r="E75" s="129">
        <f>base!S114</f>
        <v>17</v>
      </c>
      <c r="F75" s="129">
        <f>base!T114</f>
        <v>18</v>
      </c>
      <c r="V75" s="134">
        <v>74</v>
      </c>
      <c r="W75" s="134" t="s">
        <v>387</v>
      </c>
      <c r="X75" s="134">
        <v>1</v>
      </c>
      <c r="Y75" s="134" t="s">
        <v>396</v>
      </c>
      <c r="Z75" s="134">
        <v>1</v>
      </c>
    </row>
    <row r="76" spans="1:26" x14ac:dyDescent="0.25">
      <c r="A76" s="134" t="s">
        <v>75</v>
      </c>
      <c r="B76" s="129">
        <f>base!P115</f>
        <v>10</v>
      </c>
      <c r="C76" s="129">
        <f>base!Q115</f>
        <v>12</v>
      </c>
      <c r="D76" s="129">
        <f>base!R115</f>
        <v>15</v>
      </c>
      <c r="E76" s="129">
        <f>base!S115</f>
        <v>16</v>
      </c>
      <c r="F76" s="129">
        <f>base!T115</f>
        <v>17</v>
      </c>
      <c r="V76" s="134">
        <v>75</v>
      </c>
      <c r="W76" s="134" t="s">
        <v>387</v>
      </c>
      <c r="X76" s="134">
        <v>1</v>
      </c>
      <c r="Y76" s="134" t="s">
        <v>396</v>
      </c>
      <c r="Z76" s="134">
        <v>1</v>
      </c>
    </row>
    <row r="77" spans="1:26" x14ac:dyDescent="0.25">
      <c r="A77" s="134" t="s">
        <v>75</v>
      </c>
      <c r="B77" s="129">
        <f>base!P116</f>
        <v>10</v>
      </c>
      <c r="C77" s="129">
        <f>base!Q116</f>
        <v>15</v>
      </c>
      <c r="D77" s="129">
        <f>base!R116</f>
        <v>16</v>
      </c>
      <c r="E77" s="129">
        <f>base!S116</f>
        <v>17</v>
      </c>
      <c r="F77" s="129">
        <f>base!T116</f>
        <v>18</v>
      </c>
      <c r="V77" s="134">
        <v>76</v>
      </c>
      <c r="W77" s="134" t="s">
        <v>387</v>
      </c>
      <c r="X77" s="134">
        <v>1</v>
      </c>
      <c r="Y77" s="134" t="s">
        <v>396</v>
      </c>
      <c r="Z77" s="134">
        <v>1</v>
      </c>
    </row>
    <row r="78" spans="1:26" x14ac:dyDescent="0.25">
      <c r="A78" s="134" t="s">
        <v>75</v>
      </c>
      <c r="B78" s="129">
        <f>base!P117</f>
        <v>12</v>
      </c>
      <c r="C78" s="129">
        <f>base!Q117</f>
        <v>15</v>
      </c>
      <c r="D78" s="129">
        <f>base!R117</f>
        <v>16</v>
      </c>
      <c r="E78" s="129">
        <f>base!S117</f>
        <v>17</v>
      </c>
      <c r="F78" s="129">
        <f>base!T117</f>
        <v>18</v>
      </c>
      <c r="V78" s="134">
        <v>77</v>
      </c>
      <c r="W78" s="134" t="s">
        <v>387</v>
      </c>
      <c r="X78" s="134">
        <v>1</v>
      </c>
      <c r="Y78" s="134" t="s">
        <v>396</v>
      </c>
      <c r="Z78" s="134">
        <v>1</v>
      </c>
    </row>
    <row r="79" spans="1:26" x14ac:dyDescent="0.25">
      <c r="A79" s="134" t="s">
        <v>75</v>
      </c>
      <c r="B79" s="129">
        <f>base!P118</f>
        <v>16</v>
      </c>
      <c r="C79" s="129">
        <f>base!Q118</f>
        <v>18</v>
      </c>
      <c r="D79" s="129">
        <f>base!R118</f>
        <v>8</v>
      </c>
      <c r="E79" s="129">
        <f>base!S118</f>
        <v>2</v>
      </c>
      <c r="F79" s="129">
        <f>base!T118</f>
        <v>17</v>
      </c>
      <c r="V79" s="134">
        <v>78</v>
      </c>
      <c r="W79" s="134" t="s">
        <v>387</v>
      </c>
      <c r="X79" s="134">
        <v>1</v>
      </c>
      <c r="Y79" s="134" t="s">
        <v>396</v>
      </c>
      <c r="Z79" s="134">
        <v>1</v>
      </c>
    </row>
    <row r="80" spans="1:26" x14ac:dyDescent="0.25">
      <c r="A80" s="134" t="s">
        <v>75</v>
      </c>
      <c r="B80" s="129">
        <f>base!P119</f>
        <v>16</v>
      </c>
      <c r="C80" s="129">
        <f>base!Q119</f>
        <v>18</v>
      </c>
      <c r="D80" s="129">
        <f>base!R119</f>
        <v>8</v>
      </c>
      <c r="E80" s="129">
        <f>base!S119</f>
        <v>2</v>
      </c>
      <c r="F80" s="129">
        <f>base!T119</f>
        <v>17</v>
      </c>
      <c r="V80" s="134">
        <v>79</v>
      </c>
      <c r="W80" s="134" t="s">
        <v>387</v>
      </c>
      <c r="X80" s="134">
        <v>1</v>
      </c>
      <c r="Y80" s="134" t="s">
        <v>396</v>
      </c>
      <c r="Z80" s="134">
        <v>1</v>
      </c>
    </row>
    <row r="81" spans="1:26" x14ac:dyDescent="0.25">
      <c r="A81" s="134" t="s">
        <v>75</v>
      </c>
      <c r="B81" s="129">
        <f>base!P120</f>
        <v>16</v>
      </c>
      <c r="C81" s="129">
        <f>base!Q120</f>
        <v>18</v>
      </c>
      <c r="D81" s="129">
        <f>base!R120</f>
        <v>8</v>
      </c>
      <c r="E81" s="129">
        <f>base!S120</f>
        <v>2</v>
      </c>
      <c r="F81" s="129">
        <f>base!T120</f>
        <v>17</v>
      </c>
      <c r="V81" s="134">
        <v>80</v>
      </c>
      <c r="W81" s="134" t="s">
        <v>387</v>
      </c>
      <c r="X81" s="134">
        <v>1</v>
      </c>
      <c r="Y81" s="134" t="s">
        <v>396</v>
      </c>
      <c r="Z81" s="134">
        <v>1</v>
      </c>
    </row>
    <row r="82" spans="1:26" x14ac:dyDescent="0.25">
      <c r="A82" s="134" t="s">
        <v>75</v>
      </c>
      <c r="B82" s="129">
        <f>base!C3</f>
        <v>3</v>
      </c>
      <c r="C82" s="129">
        <f>base!D3</f>
        <v>6</v>
      </c>
      <c r="D82" s="129">
        <f>base!E3</f>
        <v>12</v>
      </c>
      <c r="E82" s="129"/>
      <c r="F82" s="129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V82" s="134">
        <v>81</v>
      </c>
      <c r="W82" s="134" t="s">
        <v>387</v>
      </c>
      <c r="X82" s="134">
        <v>1</v>
      </c>
      <c r="Y82" s="134" t="s">
        <v>396</v>
      </c>
      <c r="Z82" s="134">
        <v>1</v>
      </c>
    </row>
    <row r="83" spans="1:26" x14ac:dyDescent="0.25">
      <c r="A83" s="134" t="s">
        <v>75</v>
      </c>
      <c r="B83" s="129">
        <f>base!C4</f>
        <v>6</v>
      </c>
      <c r="C83" s="129">
        <f>base!D4</f>
        <v>3</v>
      </c>
      <c r="D83" s="129">
        <f>base!E4</f>
        <v>9</v>
      </c>
      <c r="E83" s="129"/>
      <c r="F83" s="129"/>
      <c r="V83" s="134">
        <v>82</v>
      </c>
      <c r="W83" s="134" t="s">
        <v>387</v>
      </c>
      <c r="X83" s="134">
        <v>1</v>
      </c>
      <c r="Y83" s="134" t="s">
        <v>396</v>
      </c>
      <c r="Z83" s="134">
        <v>1</v>
      </c>
    </row>
    <row r="84" spans="1:26" x14ac:dyDescent="0.25">
      <c r="A84" s="134" t="s">
        <v>75</v>
      </c>
      <c r="B84" s="129">
        <f>base!C5</f>
        <v>5</v>
      </c>
      <c r="C84" s="129">
        <f>base!D5</f>
        <v>3</v>
      </c>
      <c r="D84" s="129">
        <f>base!E5</f>
        <v>4</v>
      </c>
      <c r="E84" s="129"/>
      <c r="F84" s="129"/>
      <c r="V84" s="134">
        <v>83</v>
      </c>
      <c r="W84" s="134" t="s">
        <v>387</v>
      </c>
      <c r="X84" s="134">
        <v>1</v>
      </c>
      <c r="Y84" s="134" t="s">
        <v>396</v>
      </c>
      <c r="Z84" s="134">
        <v>1</v>
      </c>
    </row>
    <row r="85" spans="1:26" x14ac:dyDescent="0.25">
      <c r="A85" s="134" t="s">
        <v>75</v>
      </c>
      <c r="B85" s="129">
        <f>base!C6</f>
        <v>7</v>
      </c>
      <c r="C85" s="129">
        <f>base!D6</f>
        <v>6</v>
      </c>
      <c r="D85" s="129">
        <f>base!E6</f>
        <v>15</v>
      </c>
      <c r="E85" s="129"/>
      <c r="F85" s="129"/>
      <c r="V85" s="134">
        <v>84</v>
      </c>
      <c r="W85" s="134" t="s">
        <v>387</v>
      </c>
      <c r="X85" s="134">
        <v>1</v>
      </c>
      <c r="Y85" s="134" t="s">
        <v>396</v>
      </c>
      <c r="Z85" s="134">
        <v>1</v>
      </c>
    </row>
    <row r="86" spans="1:26" x14ac:dyDescent="0.25">
      <c r="A86" s="134" t="s">
        <v>75</v>
      </c>
      <c r="B86" s="129">
        <f>base!C7</f>
        <v>7</v>
      </c>
      <c r="C86" s="129">
        <f>base!D7</f>
        <v>10</v>
      </c>
      <c r="D86" s="129">
        <f>base!E7</f>
        <v>3</v>
      </c>
      <c r="E86" s="129"/>
      <c r="F86" s="129"/>
      <c r="V86" s="134">
        <v>85</v>
      </c>
      <c r="W86" s="134" t="s">
        <v>387</v>
      </c>
      <c r="X86" s="134">
        <v>1</v>
      </c>
      <c r="Y86" s="134" t="s">
        <v>396</v>
      </c>
      <c r="Z86" s="134">
        <v>1</v>
      </c>
    </row>
    <row r="87" spans="1:26" x14ac:dyDescent="0.25">
      <c r="A87" s="134" t="s">
        <v>75</v>
      </c>
      <c r="B87" s="129">
        <f>base!D3</f>
        <v>6</v>
      </c>
      <c r="C87" s="129">
        <f>base!E3</f>
        <v>12</v>
      </c>
      <c r="D87" s="129">
        <f>base!F3</f>
        <v>7</v>
      </c>
      <c r="E87" s="129"/>
      <c r="F87" s="129"/>
      <c r="V87" s="134">
        <v>86</v>
      </c>
      <c r="W87" s="134" t="s">
        <v>387</v>
      </c>
      <c r="X87" s="134">
        <v>1</v>
      </c>
      <c r="Y87" s="134" t="s">
        <v>396</v>
      </c>
      <c r="Z87" s="134">
        <v>1</v>
      </c>
    </row>
    <row r="88" spans="1:26" x14ac:dyDescent="0.25">
      <c r="A88" s="134" t="s">
        <v>75</v>
      </c>
      <c r="B88" s="129">
        <f>base!D4</f>
        <v>3</v>
      </c>
      <c r="C88" s="129">
        <f>base!E4</f>
        <v>9</v>
      </c>
      <c r="D88" s="129">
        <f>base!F4</f>
        <v>4</v>
      </c>
      <c r="E88" s="129"/>
      <c r="F88" s="129"/>
      <c r="V88" s="134">
        <v>87</v>
      </c>
      <c r="W88" s="134" t="s">
        <v>387</v>
      </c>
      <c r="X88" s="134">
        <v>1</v>
      </c>
      <c r="Y88" s="134" t="s">
        <v>396</v>
      </c>
      <c r="Z88" s="134">
        <v>1</v>
      </c>
    </row>
    <row r="89" spans="1:26" x14ac:dyDescent="0.25">
      <c r="A89" s="134" t="s">
        <v>75</v>
      </c>
      <c r="B89" s="129">
        <f>base!D5</f>
        <v>3</v>
      </c>
      <c r="C89" s="129">
        <f>base!E5</f>
        <v>4</v>
      </c>
      <c r="D89" s="129">
        <f>base!F5</f>
        <v>6</v>
      </c>
      <c r="E89" s="129"/>
      <c r="F89" s="129"/>
      <c r="V89" s="134">
        <v>88</v>
      </c>
      <c r="W89" s="134" t="s">
        <v>387</v>
      </c>
      <c r="X89" s="134">
        <v>1</v>
      </c>
      <c r="Y89" s="134" t="s">
        <v>396</v>
      </c>
      <c r="Z89" s="134">
        <v>1</v>
      </c>
    </row>
    <row r="90" spans="1:26" x14ac:dyDescent="0.25">
      <c r="A90" s="134" t="s">
        <v>75</v>
      </c>
      <c r="B90" s="129">
        <f>base!D6</f>
        <v>6</v>
      </c>
      <c r="C90" s="129">
        <f>base!E6</f>
        <v>15</v>
      </c>
      <c r="D90" s="129">
        <f>base!F6</f>
        <v>11</v>
      </c>
      <c r="E90" s="129"/>
      <c r="F90" s="129"/>
      <c r="V90" s="134">
        <v>89</v>
      </c>
      <c r="W90" s="134" t="s">
        <v>387</v>
      </c>
      <c r="X90" s="134">
        <v>1</v>
      </c>
      <c r="Y90" s="134" t="s">
        <v>396</v>
      </c>
      <c r="Z90" s="134">
        <v>1</v>
      </c>
    </row>
    <row r="91" spans="1:26" x14ac:dyDescent="0.25">
      <c r="A91" s="134" t="s">
        <v>75</v>
      </c>
      <c r="B91" s="129">
        <f>base!D7</f>
        <v>10</v>
      </c>
      <c r="C91" s="129">
        <f>base!E7</f>
        <v>3</v>
      </c>
      <c r="D91" s="129">
        <f>base!F7</f>
        <v>4</v>
      </c>
      <c r="E91" s="129"/>
      <c r="F91" s="129"/>
      <c r="V91" s="134">
        <v>90</v>
      </c>
      <c r="W91" s="134" t="s">
        <v>387</v>
      </c>
      <c r="X91" s="134">
        <v>1</v>
      </c>
      <c r="Y91" s="134" t="s">
        <v>396</v>
      </c>
      <c r="Z91" s="134">
        <v>1</v>
      </c>
    </row>
    <row r="92" spans="1:26" x14ac:dyDescent="0.25">
      <c r="A92" s="134" t="s">
        <v>75</v>
      </c>
      <c r="B92" s="129">
        <f>base!E3</f>
        <v>12</v>
      </c>
      <c r="C92" s="129">
        <f>base!F3</f>
        <v>7</v>
      </c>
      <c r="D92" s="129">
        <f>base!G3</f>
        <v>1</v>
      </c>
      <c r="E92" s="129"/>
      <c r="F92" s="129"/>
      <c r="V92" s="134">
        <v>91</v>
      </c>
      <c r="W92" s="134" t="s">
        <v>387</v>
      </c>
      <c r="X92" s="134">
        <v>1</v>
      </c>
      <c r="Y92" s="134" t="s">
        <v>396</v>
      </c>
      <c r="Z92" s="134">
        <v>1</v>
      </c>
    </row>
    <row r="93" spans="1:26" x14ac:dyDescent="0.25">
      <c r="A93" s="134" t="s">
        <v>75</v>
      </c>
      <c r="B93" s="129">
        <f>base!E4</f>
        <v>9</v>
      </c>
      <c r="C93" s="129">
        <f>base!F4</f>
        <v>4</v>
      </c>
      <c r="D93" s="129">
        <f>base!G4</f>
        <v>10</v>
      </c>
      <c r="E93" s="129"/>
      <c r="F93" s="129"/>
      <c r="V93" s="134">
        <v>92</v>
      </c>
      <c r="W93" s="134" t="s">
        <v>387</v>
      </c>
      <c r="X93" s="134">
        <v>1</v>
      </c>
      <c r="Y93" s="134" t="s">
        <v>396</v>
      </c>
      <c r="Z93" s="134">
        <v>1</v>
      </c>
    </row>
    <row r="94" spans="1:26" x14ac:dyDescent="0.25">
      <c r="A94" s="134" t="s">
        <v>75</v>
      </c>
      <c r="B94" s="129">
        <f>base!E5</f>
        <v>4</v>
      </c>
      <c r="C94" s="129">
        <f>base!F5</f>
        <v>6</v>
      </c>
      <c r="D94" s="129">
        <f>base!G5</f>
        <v>8</v>
      </c>
      <c r="E94" s="129"/>
      <c r="F94" s="129"/>
      <c r="V94" s="134">
        <v>93</v>
      </c>
      <c r="W94" s="134" t="s">
        <v>387</v>
      </c>
      <c r="X94" s="134">
        <v>1</v>
      </c>
      <c r="Y94" s="134" t="s">
        <v>396</v>
      </c>
      <c r="Z94" s="134">
        <v>1</v>
      </c>
    </row>
    <row r="95" spans="1:26" x14ac:dyDescent="0.25">
      <c r="A95" s="134" t="s">
        <v>75</v>
      </c>
      <c r="B95" s="129">
        <f>base!E6</f>
        <v>15</v>
      </c>
      <c r="C95" s="129">
        <f>base!F6</f>
        <v>11</v>
      </c>
      <c r="D95" s="129">
        <f>base!G6</f>
        <v>14</v>
      </c>
      <c r="E95" s="129"/>
      <c r="F95" s="129"/>
      <c r="V95" s="134">
        <v>94</v>
      </c>
      <c r="W95" s="134" t="s">
        <v>387</v>
      </c>
      <c r="X95" s="134">
        <v>1</v>
      </c>
      <c r="Y95" s="134" t="s">
        <v>396</v>
      </c>
      <c r="Z95" s="134">
        <v>1</v>
      </c>
    </row>
    <row r="96" spans="1:26" x14ac:dyDescent="0.25">
      <c r="A96" s="134" t="s">
        <v>75</v>
      </c>
      <c r="B96" s="129">
        <f>base!E7</f>
        <v>3</v>
      </c>
      <c r="C96" s="129">
        <f>base!F7</f>
        <v>4</v>
      </c>
      <c r="D96" s="129">
        <f>base!G7</f>
        <v>2</v>
      </c>
      <c r="E96" s="129"/>
      <c r="F96" s="129"/>
      <c r="V96" s="134">
        <v>95</v>
      </c>
      <c r="W96" s="134" t="s">
        <v>387</v>
      </c>
      <c r="X96" s="134">
        <v>1</v>
      </c>
      <c r="Y96" s="134" t="s">
        <v>396</v>
      </c>
      <c r="Z96" s="134">
        <v>1</v>
      </c>
    </row>
    <row r="97" spans="1:26" x14ac:dyDescent="0.25">
      <c r="A97" s="134" t="s">
        <v>75</v>
      </c>
      <c r="B97" s="129">
        <f>base!F3</f>
        <v>7</v>
      </c>
      <c r="C97" s="129">
        <f>base!G3</f>
        <v>1</v>
      </c>
      <c r="D97" s="129">
        <f>base!H3</f>
        <v>8</v>
      </c>
      <c r="E97" s="129"/>
      <c r="F97" s="129"/>
      <c r="V97" s="134">
        <v>96</v>
      </c>
      <c r="W97" s="134" t="s">
        <v>387</v>
      </c>
      <c r="X97" s="134">
        <v>1</v>
      </c>
      <c r="Y97" s="134" t="s">
        <v>396</v>
      </c>
      <c r="Z97" s="134">
        <v>1</v>
      </c>
    </row>
    <row r="98" spans="1:26" x14ac:dyDescent="0.25">
      <c r="A98" s="134" t="s">
        <v>75</v>
      </c>
      <c r="B98" s="129">
        <f>base!F4</f>
        <v>4</v>
      </c>
      <c r="C98" s="129">
        <f>base!G4</f>
        <v>10</v>
      </c>
      <c r="D98" s="129">
        <f>base!H4</f>
        <v>5</v>
      </c>
      <c r="E98" s="129"/>
      <c r="F98" s="129"/>
      <c r="V98" s="134">
        <v>97</v>
      </c>
      <c r="W98" s="134" t="s">
        <v>387</v>
      </c>
      <c r="X98" s="134">
        <v>1</v>
      </c>
      <c r="Y98" s="134" t="s">
        <v>396</v>
      </c>
      <c r="Z98" s="134">
        <v>1</v>
      </c>
    </row>
    <row r="99" spans="1:26" x14ac:dyDescent="0.25">
      <c r="A99" s="134" t="s">
        <v>75</v>
      </c>
      <c r="B99" s="129">
        <f>base!F5</f>
        <v>6</v>
      </c>
      <c r="C99" s="129">
        <f>base!G5</f>
        <v>8</v>
      </c>
      <c r="D99" s="129">
        <f>base!H5</f>
        <v>9</v>
      </c>
      <c r="E99" s="129"/>
      <c r="F99" s="129"/>
      <c r="V99" s="134">
        <v>98</v>
      </c>
      <c r="W99" s="134" t="s">
        <v>387</v>
      </c>
      <c r="X99" s="134">
        <v>1</v>
      </c>
      <c r="Y99" s="134" t="s">
        <v>396</v>
      </c>
      <c r="Z99" s="134">
        <v>1</v>
      </c>
    </row>
    <row r="100" spans="1:26" x14ac:dyDescent="0.25">
      <c r="A100" s="134" t="s">
        <v>75</v>
      </c>
      <c r="B100" s="129">
        <f>base!F6</f>
        <v>11</v>
      </c>
      <c r="C100" s="129">
        <f>base!G6</f>
        <v>14</v>
      </c>
      <c r="D100" s="129">
        <f>base!H6</f>
        <v>5</v>
      </c>
      <c r="E100" s="129"/>
      <c r="F100" s="129"/>
      <c r="V100" s="134">
        <v>99</v>
      </c>
      <c r="W100" s="134" t="s">
        <v>387</v>
      </c>
      <c r="X100" s="134">
        <v>1</v>
      </c>
      <c r="Y100" s="134" t="s">
        <v>396</v>
      </c>
      <c r="Z100" s="134">
        <v>1</v>
      </c>
    </row>
    <row r="101" spans="1:26" x14ac:dyDescent="0.25">
      <c r="A101" s="134" t="s">
        <v>75</v>
      </c>
      <c r="B101" s="129">
        <f>base!F7</f>
        <v>4</v>
      </c>
      <c r="C101" s="129">
        <f>base!G7</f>
        <v>2</v>
      </c>
      <c r="D101" s="129">
        <f>base!H7</f>
        <v>6</v>
      </c>
      <c r="E101" s="129"/>
      <c r="F101" s="129"/>
      <c r="V101" s="134">
        <v>100</v>
      </c>
      <c r="W101" s="134" t="s">
        <v>387</v>
      </c>
      <c r="X101" s="134">
        <v>1</v>
      </c>
      <c r="Y101" s="134" t="s">
        <v>396</v>
      </c>
      <c r="Z101" s="134">
        <v>1</v>
      </c>
    </row>
    <row r="102" spans="1:26" x14ac:dyDescent="0.25">
      <c r="A102" s="134" t="s">
        <v>75</v>
      </c>
      <c r="B102" s="129">
        <f>base!G3</f>
        <v>1</v>
      </c>
      <c r="C102" s="129">
        <f>base!H3</f>
        <v>8</v>
      </c>
      <c r="D102" s="129">
        <f>base!I3</f>
        <v>14</v>
      </c>
      <c r="E102" s="129"/>
      <c r="F102" s="129"/>
      <c r="V102" s="134">
        <v>101</v>
      </c>
      <c r="W102" s="134" t="s">
        <v>387</v>
      </c>
      <c r="X102" s="134">
        <v>1</v>
      </c>
      <c r="Y102" s="134" t="s">
        <v>396</v>
      </c>
      <c r="Z102" s="134">
        <v>1</v>
      </c>
    </row>
    <row r="103" spans="1:26" x14ac:dyDescent="0.25">
      <c r="A103" s="134" t="s">
        <v>75</v>
      </c>
      <c r="B103" s="129">
        <f>base!G4</f>
        <v>10</v>
      </c>
      <c r="C103" s="129">
        <f>base!H4</f>
        <v>5</v>
      </c>
      <c r="D103" s="129">
        <f>base!I4</f>
        <v>8</v>
      </c>
      <c r="E103" s="129"/>
      <c r="F103" s="129"/>
      <c r="V103" s="134">
        <v>102</v>
      </c>
      <c r="W103" s="134" t="s">
        <v>387</v>
      </c>
      <c r="X103" s="134">
        <v>1</v>
      </c>
      <c r="Y103" s="134" t="s">
        <v>396</v>
      </c>
      <c r="Z103" s="134">
        <v>1</v>
      </c>
    </row>
    <row r="104" spans="1:26" x14ac:dyDescent="0.25">
      <c r="A104" s="134" t="s">
        <v>75</v>
      </c>
      <c r="B104" s="129">
        <f>base!G5</f>
        <v>8</v>
      </c>
      <c r="C104" s="129">
        <f>base!H5</f>
        <v>9</v>
      </c>
      <c r="D104" s="129">
        <f>base!I5</f>
        <v>14</v>
      </c>
      <c r="E104" s="129"/>
      <c r="F104" s="129"/>
      <c r="V104" s="134">
        <v>103</v>
      </c>
      <c r="W104" s="134" t="s">
        <v>387</v>
      </c>
      <c r="X104" s="134">
        <v>1</v>
      </c>
      <c r="Y104" s="134" t="s">
        <v>396</v>
      </c>
      <c r="Z104" s="134">
        <v>1</v>
      </c>
    </row>
    <row r="105" spans="1:26" x14ac:dyDescent="0.25">
      <c r="A105" s="134" t="s">
        <v>75</v>
      </c>
      <c r="B105" s="129">
        <f>base!G6</f>
        <v>14</v>
      </c>
      <c r="C105" s="129">
        <f>base!H6</f>
        <v>5</v>
      </c>
      <c r="D105" s="129">
        <f>base!I6</f>
        <v>1</v>
      </c>
      <c r="E105" s="129"/>
      <c r="F105" s="129"/>
      <c r="V105" s="134">
        <v>104</v>
      </c>
      <c r="W105" s="134" t="s">
        <v>387</v>
      </c>
      <c r="X105" s="134">
        <v>1</v>
      </c>
      <c r="Y105" s="134" t="s">
        <v>396</v>
      </c>
      <c r="Z105" s="134">
        <v>1</v>
      </c>
    </row>
    <row r="106" spans="1:26" x14ac:dyDescent="0.25">
      <c r="A106" s="134" t="s">
        <v>75</v>
      </c>
      <c r="B106" s="129">
        <f>base!G7</f>
        <v>2</v>
      </c>
      <c r="C106" s="129">
        <f>base!H7</f>
        <v>6</v>
      </c>
      <c r="D106" s="129">
        <f>base!I7</f>
        <v>5</v>
      </c>
      <c r="E106" s="129"/>
      <c r="F106" s="129"/>
      <c r="V106" s="134">
        <v>105</v>
      </c>
      <c r="W106" s="134" t="s">
        <v>387</v>
      </c>
      <c r="X106" s="134">
        <v>1</v>
      </c>
      <c r="Y106" s="134" t="s">
        <v>396</v>
      </c>
      <c r="Z106" s="134">
        <v>1</v>
      </c>
    </row>
    <row r="107" spans="1:26" x14ac:dyDescent="0.25">
      <c r="A107" s="134" t="s">
        <v>75</v>
      </c>
      <c r="B107" s="129">
        <f>base!H3</f>
        <v>8</v>
      </c>
      <c r="C107" s="129">
        <f>base!I3</f>
        <v>14</v>
      </c>
      <c r="D107" s="129">
        <f>base!J3</f>
        <v>5</v>
      </c>
      <c r="E107" s="129"/>
      <c r="F107" s="129"/>
      <c r="V107" s="134">
        <v>106</v>
      </c>
      <c r="W107" s="134" t="s">
        <v>387</v>
      </c>
      <c r="X107" s="134">
        <v>1</v>
      </c>
      <c r="Y107" s="134" t="s">
        <v>396</v>
      </c>
      <c r="Z107" s="134">
        <v>1</v>
      </c>
    </row>
    <row r="108" spans="1:26" x14ac:dyDescent="0.25">
      <c r="A108" s="134" t="s">
        <v>75</v>
      </c>
      <c r="B108" s="129">
        <f>base!H4</f>
        <v>5</v>
      </c>
      <c r="C108" s="129">
        <f>base!I4</f>
        <v>8</v>
      </c>
      <c r="D108" s="129">
        <f>base!J4</f>
        <v>13</v>
      </c>
      <c r="E108" s="129"/>
      <c r="F108" s="129"/>
      <c r="V108" s="134">
        <v>107</v>
      </c>
      <c r="W108" s="134" t="s">
        <v>387</v>
      </c>
      <c r="X108" s="134">
        <v>1</v>
      </c>
      <c r="Y108" s="134" t="s">
        <v>396</v>
      </c>
      <c r="Z108" s="134">
        <v>1</v>
      </c>
    </row>
    <row r="109" spans="1:26" x14ac:dyDescent="0.25">
      <c r="A109" s="134" t="s">
        <v>75</v>
      </c>
      <c r="B109" s="129">
        <f>base!H5</f>
        <v>9</v>
      </c>
      <c r="C109" s="129">
        <f>base!I5</f>
        <v>14</v>
      </c>
      <c r="D109" s="129">
        <f>base!J5</f>
        <v>1</v>
      </c>
      <c r="E109" s="129"/>
      <c r="F109" s="129"/>
      <c r="V109" s="134">
        <v>108</v>
      </c>
      <c r="W109" s="134" t="s">
        <v>387</v>
      </c>
      <c r="X109" s="134">
        <v>1</v>
      </c>
      <c r="Y109" s="134" t="s">
        <v>396</v>
      </c>
      <c r="Z109" s="134">
        <v>1</v>
      </c>
    </row>
    <row r="110" spans="1:26" x14ac:dyDescent="0.25">
      <c r="A110" s="134" t="s">
        <v>75</v>
      </c>
      <c r="B110" s="129">
        <f>base!H6</f>
        <v>5</v>
      </c>
      <c r="C110" s="129">
        <f>base!I6</f>
        <v>1</v>
      </c>
      <c r="D110" s="129">
        <f>base!J6</f>
        <v>3</v>
      </c>
      <c r="E110" s="129"/>
      <c r="F110" s="129"/>
      <c r="V110" s="134">
        <v>109</v>
      </c>
      <c r="W110" s="134" t="s">
        <v>387</v>
      </c>
      <c r="X110" s="134">
        <v>1</v>
      </c>
      <c r="Y110" s="134" t="s">
        <v>396</v>
      </c>
      <c r="Z110" s="134">
        <v>1</v>
      </c>
    </row>
    <row r="111" spans="1:26" x14ac:dyDescent="0.25">
      <c r="A111" s="134" t="s">
        <v>75</v>
      </c>
      <c r="B111" s="129">
        <f>base!H7</f>
        <v>6</v>
      </c>
      <c r="C111" s="129">
        <f>base!I7</f>
        <v>5</v>
      </c>
      <c r="D111" s="129">
        <f>base!J7</f>
        <v>15</v>
      </c>
      <c r="E111" s="129"/>
      <c r="F111" s="129"/>
      <c r="V111" s="134">
        <v>110</v>
      </c>
      <c r="W111" s="134" t="s">
        <v>387</v>
      </c>
      <c r="X111" s="134">
        <v>1</v>
      </c>
      <c r="Y111" s="134" t="s">
        <v>396</v>
      </c>
      <c r="Z111" s="134">
        <v>1</v>
      </c>
    </row>
    <row r="112" spans="1:26" x14ac:dyDescent="0.25">
      <c r="A112" s="134" t="s">
        <v>75</v>
      </c>
      <c r="B112" s="129">
        <f>base!I3</f>
        <v>14</v>
      </c>
      <c r="C112" s="129">
        <f>base!J3</f>
        <v>5</v>
      </c>
      <c r="D112" s="129">
        <f>base!K3</f>
        <v>9</v>
      </c>
      <c r="E112" s="129"/>
      <c r="F112" s="129"/>
      <c r="V112" s="134">
        <v>111</v>
      </c>
      <c r="W112" s="134" t="s">
        <v>387</v>
      </c>
      <c r="X112" s="134">
        <v>1</v>
      </c>
      <c r="Y112" s="134" t="s">
        <v>396</v>
      </c>
      <c r="Z112" s="134">
        <v>1</v>
      </c>
    </row>
    <row r="113" spans="1:26" x14ac:dyDescent="0.25">
      <c r="A113" s="134" t="s">
        <v>75</v>
      </c>
      <c r="B113" s="129">
        <f>base!I4</f>
        <v>8</v>
      </c>
      <c r="C113" s="129">
        <f>base!J4</f>
        <v>13</v>
      </c>
      <c r="D113" s="129">
        <f>base!K4</f>
        <v>1</v>
      </c>
      <c r="E113" s="129"/>
      <c r="F113" s="129"/>
      <c r="V113" s="134">
        <v>112</v>
      </c>
      <c r="W113" s="134" t="s">
        <v>387</v>
      </c>
      <c r="X113" s="134">
        <v>1</v>
      </c>
      <c r="Y113" s="134" t="s">
        <v>396</v>
      </c>
      <c r="Z113" s="134">
        <v>1</v>
      </c>
    </row>
    <row r="114" spans="1:26" x14ac:dyDescent="0.25">
      <c r="A114" s="134" t="s">
        <v>75</v>
      </c>
      <c r="B114" s="129">
        <f>base!I5</f>
        <v>14</v>
      </c>
      <c r="C114" s="129">
        <f>base!J5</f>
        <v>1</v>
      </c>
      <c r="D114" s="129">
        <f>base!K5</f>
        <v>2</v>
      </c>
      <c r="E114" s="129"/>
      <c r="F114" s="129"/>
      <c r="V114" s="134">
        <v>113</v>
      </c>
      <c r="W114" s="134" t="s">
        <v>387</v>
      </c>
      <c r="X114" s="134">
        <v>1</v>
      </c>
      <c r="Y114" s="134" t="s">
        <v>396</v>
      </c>
      <c r="Z114" s="134">
        <v>1</v>
      </c>
    </row>
    <row r="115" spans="1:26" x14ac:dyDescent="0.25">
      <c r="A115" s="134" t="s">
        <v>75</v>
      </c>
      <c r="B115" s="129">
        <f>base!I6</f>
        <v>1</v>
      </c>
      <c r="C115" s="129">
        <f>base!J6</f>
        <v>3</v>
      </c>
      <c r="D115" s="129">
        <f>base!K6</f>
        <v>12</v>
      </c>
      <c r="E115" s="129"/>
      <c r="F115" s="129"/>
      <c r="V115" s="134">
        <v>114</v>
      </c>
      <c r="W115" s="134" t="s">
        <v>387</v>
      </c>
      <c r="X115" s="134">
        <v>1</v>
      </c>
      <c r="Y115" s="134" t="s">
        <v>396</v>
      </c>
      <c r="Z115" s="134">
        <v>1</v>
      </c>
    </row>
    <row r="116" spans="1:26" x14ac:dyDescent="0.25">
      <c r="A116" s="134" t="s">
        <v>75</v>
      </c>
      <c r="B116" s="129">
        <f>base!I7</f>
        <v>5</v>
      </c>
      <c r="C116" s="129">
        <f>base!J7</f>
        <v>15</v>
      </c>
      <c r="D116" s="129">
        <f>base!K7</f>
        <v>12</v>
      </c>
      <c r="E116" s="129"/>
      <c r="F116" s="129"/>
      <c r="V116" s="134">
        <v>115</v>
      </c>
      <c r="W116" s="134" t="s">
        <v>387</v>
      </c>
      <c r="X116" s="134">
        <v>1</v>
      </c>
      <c r="Y116" s="134" t="s">
        <v>396</v>
      </c>
      <c r="Z116" s="134">
        <v>1</v>
      </c>
    </row>
    <row r="117" spans="1:26" x14ac:dyDescent="0.25">
      <c r="A117" s="134" t="s">
        <v>75</v>
      </c>
      <c r="B117" s="129">
        <f>base!J3</f>
        <v>5</v>
      </c>
      <c r="C117" s="129">
        <f>base!K3</f>
        <v>9</v>
      </c>
      <c r="D117" s="129">
        <f>base!L3</f>
        <v>4</v>
      </c>
      <c r="E117" s="129"/>
      <c r="F117" s="129"/>
      <c r="V117" s="134">
        <v>116</v>
      </c>
      <c r="W117" s="134" t="s">
        <v>387</v>
      </c>
      <c r="X117" s="134">
        <v>1</v>
      </c>
      <c r="Y117" s="134" t="s">
        <v>396</v>
      </c>
      <c r="Z117" s="134">
        <v>1</v>
      </c>
    </row>
    <row r="118" spans="1:26" x14ac:dyDescent="0.25">
      <c r="A118" s="134" t="s">
        <v>75</v>
      </c>
      <c r="B118" s="129">
        <f>base!J4</f>
        <v>13</v>
      </c>
      <c r="C118" s="129">
        <f>base!K4</f>
        <v>1</v>
      </c>
      <c r="D118" s="129">
        <f>base!L4</f>
        <v>7</v>
      </c>
      <c r="E118" s="129"/>
      <c r="F118" s="129"/>
      <c r="V118" s="134">
        <v>117</v>
      </c>
      <c r="W118" s="134" t="s">
        <v>387</v>
      </c>
      <c r="X118" s="134">
        <v>1</v>
      </c>
      <c r="Y118" s="134" t="s">
        <v>396</v>
      </c>
      <c r="Z118" s="134">
        <v>1</v>
      </c>
    </row>
    <row r="119" spans="1:26" x14ac:dyDescent="0.25">
      <c r="A119" s="134" t="s">
        <v>75</v>
      </c>
      <c r="B119" s="129">
        <f>base!J5</f>
        <v>1</v>
      </c>
      <c r="C119" s="129">
        <f>base!K5</f>
        <v>2</v>
      </c>
      <c r="D119" s="129">
        <f>base!L5</f>
        <v>7</v>
      </c>
      <c r="E119" s="129"/>
      <c r="F119" s="129"/>
      <c r="V119" s="134">
        <v>118</v>
      </c>
      <c r="W119" s="134" t="s">
        <v>387</v>
      </c>
      <c r="X119" s="134">
        <v>1</v>
      </c>
      <c r="Y119" s="134" t="s">
        <v>396</v>
      </c>
      <c r="Z119" s="134">
        <v>1</v>
      </c>
    </row>
    <row r="120" spans="1:26" x14ac:dyDescent="0.25">
      <c r="A120" s="134" t="s">
        <v>75</v>
      </c>
      <c r="B120" s="129">
        <f>base!J6</f>
        <v>3</v>
      </c>
      <c r="C120" s="129">
        <f>base!K6</f>
        <v>12</v>
      </c>
      <c r="D120" s="129">
        <f>base!L6</f>
        <v>4</v>
      </c>
      <c r="E120" s="129"/>
      <c r="F120" s="129"/>
      <c r="V120" s="134">
        <v>119</v>
      </c>
      <c r="W120" s="134" t="s">
        <v>387</v>
      </c>
      <c r="X120" s="134">
        <v>1</v>
      </c>
      <c r="Y120" s="134" t="s">
        <v>396</v>
      </c>
      <c r="Z120" s="134">
        <v>1</v>
      </c>
    </row>
    <row r="121" spans="1:26" x14ac:dyDescent="0.25">
      <c r="A121" s="134" t="s">
        <v>75</v>
      </c>
      <c r="B121" s="129">
        <f>base!J7</f>
        <v>15</v>
      </c>
      <c r="C121" s="129">
        <f>base!K7</f>
        <v>12</v>
      </c>
      <c r="D121" s="129">
        <f>base!L7</f>
        <v>1</v>
      </c>
      <c r="E121" s="129"/>
      <c r="F121" s="129"/>
      <c r="V121" s="134">
        <v>120</v>
      </c>
      <c r="W121" s="134" t="s">
        <v>387</v>
      </c>
      <c r="X121" s="134">
        <v>1</v>
      </c>
      <c r="Y121" s="134" t="s">
        <v>396</v>
      </c>
      <c r="Z121" s="134">
        <v>1</v>
      </c>
    </row>
    <row r="122" spans="1:26" x14ac:dyDescent="0.25">
      <c r="A122" s="134" t="s">
        <v>75</v>
      </c>
      <c r="B122" s="129">
        <f>base!K3</f>
        <v>9</v>
      </c>
      <c r="C122" s="129">
        <f>base!L3</f>
        <v>4</v>
      </c>
      <c r="D122" s="129">
        <f>base!M3</f>
        <v>15</v>
      </c>
      <c r="E122" s="129"/>
      <c r="F122" s="129"/>
      <c r="V122" s="134">
        <v>121</v>
      </c>
      <c r="W122" s="134" t="s">
        <v>387</v>
      </c>
      <c r="X122" s="134">
        <v>1</v>
      </c>
      <c r="Y122" s="134" t="s">
        <v>396</v>
      </c>
      <c r="Z122" s="134">
        <v>1</v>
      </c>
    </row>
    <row r="123" spans="1:26" x14ac:dyDescent="0.25">
      <c r="A123" s="134" t="s">
        <v>75</v>
      </c>
      <c r="B123" s="129">
        <f>base!K4</f>
        <v>1</v>
      </c>
      <c r="C123" s="129">
        <f>base!L4</f>
        <v>7</v>
      </c>
      <c r="D123" s="129">
        <f>base!M4</f>
        <v>2</v>
      </c>
      <c r="E123" s="129"/>
      <c r="F123" s="129"/>
      <c r="V123" s="134">
        <v>122</v>
      </c>
      <c r="W123" s="134" t="s">
        <v>387</v>
      </c>
      <c r="X123" s="134">
        <v>1</v>
      </c>
      <c r="Y123" s="134" t="s">
        <v>396</v>
      </c>
      <c r="Z123" s="134">
        <v>1</v>
      </c>
    </row>
    <row r="124" spans="1:26" x14ac:dyDescent="0.25">
      <c r="A124" s="134" t="s">
        <v>75</v>
      </c>
      <c r="B124" s="129">
        <f>base!K5</f>
        <v>2</v>
      </c>
      <c r="C124" s="129">
        <f>base!L5</f>
        <v>7</v>
      </c>
      <c r="D124" s="129">
        <f>base!M5</f>
        <v>11</v>
      </c>
      <c r="E124" s="129"/>
      <c r="F124" s="129"/>
      <c r="V124" s="134">
        <v>123</v>
      </c>
      <c r="W124" s="134" t="s">
        <v>387</v>
      </c>
      <c r="X124" s="134">
        <v>1</v>
      </c>
      <c r="Y124" s="134" t="s">
        <v>396</v>
      </c>
      <c r="Z124" s="134">
        <v>1</v>
      </c>
    </row>
    <row r="125" spans="1:26" x14ac:dyDescent="0.25">
      <c r="A125" s="134" t="s">
        <v>75</v>
      </c>
      <c r="B125" s="129">
        <f>base!K6</f>
        <v>12</v>
      </c>
      <c r="C125" s="129">
        <f>base!L6</f>
        <v>4</v>
      </c>
      <c r="D125" s="129">
        <f>base!M6</f>
        <v>10</v>
      </c>
      <c r="E125" s="129"/>
      <c r="F125" s="129"/>
      <c r="V125" s="134">
        <v>124</v>
      </c>
      <c r="W125" s="134" t="s">
        <v>387</v>
      </c>
      <c r="X125" s="134">
        <v>1</v>
      </c>
      <c r="Y125" s="134" t="s">
        <v>396</v>
      </c>
      <c r="Z125" s="134">
        <v>1</v>
      </c>
    </row>
    <row r="126" spans="1:26" x14ac:dyDescent="0.25">
      <c r="A126" s="134" t="s">
        <v>75</v>
      </c>
      <c r="B126" s="129">
        <f>base!K7</f>
        <v>12</v>
      </c>
      <c r="C126" s="129">
        <f>base!L7</f>
        <v>1</v>
      </c>
      <c r="D126" s="129">
        <f>base!M7</f>
        <v>9</v>
      </c>
      <c r="E126" s="129"/>
      <c r="F126" s="129"/>
      <c r="V126" s="134">
        <v>125</v>
      </c>
      <c r="W126" s="134" t="s">
        <v>387</v>
      </c>
      <c r="X126" s="134">
        <v>1</v>
      </c>
      <c r="Y126" s="134" t="s">
        <v>396</v>
      </c>
      <c r="Z126" s="134">
        <v>1</v>
      </c>
    </row>
    <row r="127" spans="1:26" x14ac:dyDescent="0.25">
      <c r="A127" s="134" t="s">
        <v>75</v>
      </c>
      <c r="B127" s="129">
        <f>base!L3</f>
        <v>4</v>
      </c>
      <c r="C127" s="129">
        <f>base!M3</f>
        <v>15</v>
      </c>
      <c r="D127" s="129">
        <f>base!N3</f>
        <v>10</v>
      </c>
      <c r="E127" s="129"/>
      <c r="F127" s="129"/>
      <c r="V127" s="134">
        <v>126</v>
      </c>
      <c r="W127" s="134" t="s">
        <v>387</v>
      </c>
      <c r="X127" s="134">
        <v>1</v>
      </c>
      <c r="Y127" s="134" t="s">
        <v>396</v>
      </c>
      <c r="Z127" s="134">
        <v>1</v>
      </c>
    </row>
    <row r="128" spans="1:26" x14ac:dyDescent="0.25">
      <c r="A128" s="134" t="s">
        <v>75</v>
      </c>
      <c r="B128" s="129">
        <f>base!L4</f>
        <v>7</v>
      </c>
      <c r="C128" s="129">
        <f>base!M4</f>
        <v>2</v>
      </c>
      <c r="D128" s="129">
        <f>base!N4</f>
        <v>14</v>
      </c>
      <c r="E128" s="129"/>
      <c r="F128" s="129"/>
      <c r="V128" s="134">
        <v>127</v>
      </c>
      <c r="W128" s="134" t="s">
        <v>387</v>
      </c>
      <c r="X128" s="134">
        <v>1</v>
      </c>
      <c r="Y128" s="134" t="s">
        <v>396</v>
      </c>
      <c r="Z128" s="134">
        <v>1</v>
      </c>
    </row>
    <row r="129" spans="1:26" x14ac:dyDescent="0.25">
      <c r="A129" s="134" t="s">
        <v>75</v>
      </c>
      <c r="B129" s="129">
        <f>base!L5</f>
        <v>7</v>
      </c>
      <c r="C129" s="129">
        <f>base!M5</f>
        <v>11</v>
      </c>
      <c r="D129" s="129">
        <f>base!N5</f>
        <v>10</v>
      </c>
      <c r="E129" s="129"/>
      <c r="F129" s="129"/>
      <c r="V129" s="134">
        <v>128</v>
      </c>
      <c r="W129" s="134" t="s">
        <v>387</v>
      </c>
      <c r="X129" s="134">
        <v>1</v>
      </c>
      <c r="Y129" s="134" t="s">
        <v>396</v>
      </c>
      <c r="Z129" s="134">
        <v>1</v>
      </c>
    </row>
    <row r="130" spans="1:26" x14ac:dyDescent="0.25">
      <c r="A130" s="134" t="s">
        <v>75</v>
      </c>
      <c r="B130" s="129">
        <f>base!L6</f>
        <v>4</v>
      </c>
      <c r="C130" s="129">
        <f>base!M6</f>
        <v>10</v>
      </c>
      <c r="D130" s="129">
        <f>base!N6</f>
        <v>16</v>
      </c>
      <c r="E130" s="129"/>
      <c r="F130" s="129"/>
      <c r="V130" s="134">
        <v>129</v>
      </c>
      <c r="W130" s="134" t="s">
        <v>387</v>
      </c>
      <c r="X130" s="134">
        <v>1</v>
      </c>
      <c r="Y130" s="134" t="s">
        <v>396</v>
      </c>
      <c r="Z130" s="134">
        <v>1</v>
      </c>
    </row>
    <row r="131" spans="1:26" x14ac:dyDescent="0.25">
      <c r="A131" s="134" t="s">
        <v>75</v>
      </c>
      <c r="B131" s="129">
        <f>base!L7</f>
        <v>1</v>
      </c>
      <c r="C131" s="129">
        <f>base!M7</f>
        <v>9</v>
      </c>
      <c r="D131" s="129">
        <f>base!N7</f>
        <v>14</v>
      </c>
      <c r="E131" s="129"/>
      <c r="F131" s="129"/>
      <c r="V131" s="134">
        <v>130</v>
      </c>
      <c r="W131" s="134" t="s">
        <v>387</v>
      </c>
      <c r="X131" s="134">
        <v>1</v>
      </c>
      <c r="Y131" s="134" t="s">
        <v>396</v>
      </c>
      <c r="Z131" s="134">
        <v>1</v>
      </c>
    </row>
    <row r="132" spans="1:26" x14ac:dyDescent="0.25">
      <c r="B132" s="129"/>
    </row>
  </sheetData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1" operator="equal" id="{ACC45EA3-D2E5-4860-8621-6AA9FBC3B4A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2" operator="equal" id="{0E92CB61-4192-4FE3-977A-43C8D58CABE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3" operator="equal" id="{CB3B15FE-7FE1-49B3-A495-55BDE5F53FF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745CE0F9-9FF1-40F0-A5E3-5E36EC461FB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211AA7DD-325C-4B76-8FC7-E3ADA37666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A24:A131 A3:A22</xm:sqref>
        </x14:conditionalFormatting>
        <x14:conditionalFormatting xmlns:xm="http://schemas.microsoft.com/office/excel/2006/main">
          <x14:cfRule type="cellIs" priority="106" operator="equal" id="{960AE9A5-5D0F-49B5-B398-529103E8138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7" operator="equal" id="{4F9EA1E5-1ED8-46D4-9A5D-2B36336DCBBE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08" operator="equal" id="{04FBFCF3-296C-445F-9A4C-1830F83309C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9" operator="equal" id="{C808644C-2DDE-413F-A453-23F48CB71ED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10" operator="equal" id="{EADA1102-DA5C-49D4-BC4E-22E7CBF317F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G3:P12 A24:A131 A3:A22 B1:P2</xm:sqref>
        </x14:conditionalFormatting>
        <x14:conditionalFormatting xmlns:xm="http://schemas.microsoft.com/office/excel/2006/main">
          <x14:cfRule type="cellIs" priority="96" operator="equal" id="{931E4B28-2371-47A3-ADFA-43891881ABC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7" operator="equal" id="{AF45E9C3-0ABE-472D-8909-E885197A291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8" operator="equal" id="{C26C2E62-F358-4A03-9023-D7118707199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C6D5B31A-1A0E-4229-9236-EE8661A8D12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E8EF8A10-D133-4477-992B-F269BD59935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G3:P12 B1:P2</xm:sqref>
        </x14:conditionalFormatting>
        <x14:conditionalFormatting xmlns:xm="http://schemas.microsoft.com/office/excel/2006/main">
          <x14:cfRule type="cellIs" priority="86" operator="equal" id="{CB31FC51-8A45-40BF-8707-A032A9CA7F4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7" operator="equal" id="{22511D10-0865-43C0-A73D-A18201AE835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8" operator="equal" id="{F01C0779-5BBB-4EF3-BB3D-00B6820018D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B862B930-A9B9-43B9-B0FE-F82F8B70747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57F8B5FA-95B0-4C55-853C-B871D0C0C35C}">
            <xm:f>base!$AA$5</xm:f>
            <x14:dxf>
              <fill>
                <patternFill>
                  <bgColor rgb="FFFFFF00"/>
                </patternFill>
              </fill>
            </x14:dxf>
          </x14:cfRule>
          <xm:sqref>B13:U22 B24:U31 B82:B132</xm:sqref>
        </x14:conditionalFormatting>
        <x14:conditionalFormatting xmlns:xm="http://schemas.microsoft.com/office/excel/2006/main">
          <x14:cfRule type="cellIs" priority="91" operator="equal" id="{D2A308CD-CB30-487E-9015-D9A33D3E5D6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2" operator="equal" id="{19ED0AFB-E835-4C43-9828-212FFED3CBF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93" operator="equal" id="{4C74E1BF-12FD-450F-B540-8836BBD6608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F1BF8092-2828-41CB-9F10-D5A5F9FB26C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84DCD1FE-F88A-43E3-9D0A-F354C140E9DA}">
            <xm:f>base!$AA$5</xm:f>
            <x14:dxf>
              <fill>
                <patternFill>
                  <bgColor rgb="FFFFFF00"/>
                </patternFill>
              </fill>
            </x14:dxf>
          </x14:cfRule>
          <xm:sqref>B13:U22 B24:U31 B82:B132</xm:sqref>
        </x14:conditionalFormatting>
        <x14:conditionalFormatting xmlns:xm="http://schemas.microsoft.com/office/excel/2006/main">
          <x14:cfRule type="cellIs" priority="76" operator="equal" id="{DEA81A00-7267-4239-BD3E-C83FCF0DA13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7" operator="equal" id="{3477A098-752A-41EF-B83C-8948299C517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8" operator="equal" id="{4C9FA450-3AAD-4399-9A37-77E6F4AC7DB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555641CA-AD75-4D76-BC18-A22DB209048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8BB23D5F-6E5F-49CA-922C-FD781539E0A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cellIs" priority="81" operator="equal" id="{8FBC33CB-06BA-4B4B-8A72-1AC485DD686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2" operator="equal" id="{0025BBC2-8C84-4F47-A86C-60A7BA25D042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3" operator="equal" id="{263EAB0D-C358-40BC-B0B3-0C9F2C4A1E0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3D465D96-3CF2-4C6D-9C6B-84917E039A1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1C22DB37-3F4E-4DCA-96C4-7F684657ED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cellIs" priority="51" operator="equal" id="{54FD1B76-B5F0-42E2-B16B-0E325B4B0FB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2" operator="equal" id="{6A574C16-7096-4B57-A99C-72FA470F0127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3" operator="equal" id="{823536BD-41FF-4675-9782-C21E2058B13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29F4A211-CBE3-440D-AF1F-5ACC81D3607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B1A13D24-49B1-4C36-B875-31D50D9454C9}">
            <xm:f>base!$AA$5</xm:f>
            <x14:dxf>
              <fill>
                <patternFill>
                  <bgColor rgb="FFFFFF00"/>
                </patternFill>
              </fill>
            </x14:dxf>
          </x14:cfRule>
          <xm:sqref>B23:L23</xm:sqref>
        </x14:conditionalFormatting>
        <x14:conditionalFormatting xmlns:xm="http://schemas.microsoft.com/office/excel/2006/main">
          <x14:cfRule type="cellIs" priority="56" operator="equal" id="{98F06D07-9ECE-4CEC-99C5-FEE04AE92F5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7" operator="equal" id="{2E7A8894-F7BC-4EA1-AC11-3EBAA2E45BD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58" operator="equal" id="{9BDEA2DB-2242-4233-9558-46839437664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95DA3EE2-4E35-48FA-B18E-769D4B413DD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BA7B03A7-E6B6-4D80-B1D9-8ADDB7FDD6E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B23:L23</xm:sqref>
        </x14:conditionalFormatting>
        <x14:conditionalFormatting xmlns:xm="http://schemas.microsoft.com/office/excel/2006/main">
          <x14:cfRule type="cellIs" priority="41" operator="equal" id="{99F02D18-2806-4AEA-83D4-DC2F1CD2DAA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742AA3C2-304F-41CE-9557-BC3B504F64E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185E8394-2CD1-4D6B-B6E1-E6861FD87E8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EC6F6F65-A555-4080-A1C5-E3ED76B1F29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E9797A7-4AB6-4993-874D-6266CB38006E}">
            <xm:f>base!$AA$5</xm:f>
            <x14:dxf>
              <fill>
                <patternFill>
                  <bgColor rgb="FFFFFF00"/>
                </patternFill>
              </fill>
            </x14:dxf>
          </x14:cfRule>
          <xm:sqref>M23:U23</xm:sqref>
        </x14:conditionalFormatting>
        <x14:conditionalFormatting xmlns:xm="http://schemas.microsoft.com/office/excel/2006/main">
          <x14:cfRule type="cellIs" priority="46" operator="equal" id="{D9450640-F959-4D7F-B8CD-1976942F229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D4CBC6B2-7C82-4DF9-8521-9AC135C68CB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9220EAFC-B624-4349-8EDC-FA597D80C22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2C016BAB-06DB-4A93-BC0B-7CF3FC71371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7BF0F610-B9BC-4B19-A08D-4EB53683390F}">
            <xm:f>base!$AA$5</xm:f>
            <x14:dxf>
              <fill>
                <patternFill>
                  <bgColor rgb="FFFFFF00"/>
                </patternFill>
              </fill>
            </x14:dxf>
          </x14:cfRule>
          <xm:sqref>M23:U23</xm:sqref>
        </x14:conditionalFormatting>
        <x14:conditionalFormatting xmlns:xm="http://schemas.microsoft.com/office/excel/2006/main">
          <x14:cfRule type="cellIs" priority="31" operator="equal" id="{C85276E8-05B7-4F59-B1F1-C666152B677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712645FB-9A2C-4B97-96B3-1FC213CDF4C3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23259FDD-36B9-416F-AE26-AD221606E25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79F06763-1319-4464-87E1-7A168C191E7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29A81F7-2AEF-46BA-A560-6C9941EA9D64}">
            <xm:f>base!$AA$5</xm:f>
            <x14:dxf>
              <fill>
                <patternFill>
                  <bgColor rgb="FFFFFF00"/>
                </patternFill>
              </fill>
            </x14:dxf>
          </x14:cfRule>
          <xm:sqref>B32:F81</xm:sqref>
        </x14:conditionalFormatting>
        <x14:conditionalFormatting xmlns:xm="http://schemas.microsoft.com/office/excel/2006/main">
          <x14:cfRule type="cellIs" priority="36" operator="equal" id="{B9ACE032-6A7D-40E1-B1EE-3386A3E8B70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0748BCC-31BC-4689-8C4A-8641A0FD91DA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1F11F832-B29E-4F5E-B4C5-291726CA320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4D80055-EDDF-43E5-BD66-E5349D1D88C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4E879CAE-B05C-4D74-BFD0-D62B8253B66F}">
            <xm:f>base!$AA$5</xm:f>
            <x14:dxf>
              <fill>
                <patternFill>
                  <bgColor rgb="FFFFFF00"/>
                </patternFill>
              </fill>
            </x14:dxf>
          </x14:cfRule>
          <xm:sqref>B32:F81</xm:sqref>
        </x14:conditionalFormatting>
        <x14:conditionalFormatting xmlns:xm="http://schemas.microsoft.com/office/excel/2006/main">
          <x14:cfRule type="cellIs" priority="21" operator="equal" id="{A02193C2-05E3-4656-8B2B-BB5D35F3500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3683003C-B4D0-4358-A1EE-07782789973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84D2918C-255B-43DE-AFDA-81269D812C3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6ACC1B8-A621-445E-946F-F64E621447A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FB66514-9088-4245-AF18-28F6386C4A69}">
            <xm:f>base!$AA$5</xm:f>
            <x14:dxf>
              <fill>
                <patternFill>
                  <bgColor rgb="FFFFFF00"/>
                </patternFill>
              </fill>
            </x14:dxf>
          </x14:cfRule>
          <xm:sqref>B10:F12</xm:sqref>
        </x14:conditionalFormatting>
        <x14:conditionalFormatting xmlns:xm="http://schemas.microsoft.com/office/excel/2006/main">
          <x14:cfRule type="cellIs" priority="26" operator="equal" id="{C00D597A-47FF-440F-B23F-43E35C07E02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F6DC8B73-EC36-4217-B52B-3A0BA722EAF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497598F2-E762-4664-B290-E337EA86A6C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BF56299-2A6A-4C24-A96B-867C4B08D4B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DBA03ACA-015C-44C4-9424-462B419E4464}">
            <xm:f>base!$AA$5</xm:f>
            <x14:dxf>
              <fill>
                <patternFill>
                  <bgColor rgb="FFFFFF00"/>
                </patternFill>
              </fill>
            </x14:dxf>
          </x14:cfRule>
          <xm:sqref>B10:F12</xm:sqref>
        </x14:conditionalFormatting>
        <x14:conditionalFormatting xmlns:xm="http://schemas.microsoft.com/office/excel/2006/main">
          <x14:cfRule type="cellIs" priority="11" operator="equal" id="{EE149738-2167-4E8A-BD48-E4AA342D928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BF97F51D-597B-4EBB-A05D-878BCF791C0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08F63DBE-FDBD-4D28-8E76-7D151E5437A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209B215-5AB9-4DBA-A5DE-F870480A280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7FA3CEF-2EB5-4373-85E0-BE5956B5BA38}">
            <xm:f>base!$AA$5</xm:f>
            <x14:dxf>
              <fill>
                <patternFill>
                  <bgColor rgb="FFFFFF00"/>
                </patternFill>
              </fill>
            </x14:dxf>
          </x14:cfRule>
          <xm:sqref>B3:F9</xm:sqref>
        </x14:conditionalFormatting>
        <x14:conditionalFormatting xmlns:xm="http://schemas.microsoft.com/office/excel/2006/main">
          <x14:cfRule type="cellIs" priority="16" operator="equal" id="{A7A5CD5F-2340-416B-98F1-A7F3C357BA0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5BEC9B69-5047-4508-8630-9E46C7C4E7B1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777205D9-7FFC-4A5B-8F41-3079B577D91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5101760C-9C2B-4FC1-B32D-6E5491FC21B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78EB51D-574A-4F40-8688-726746B7293E}">
            <xm:f>base!$AA$5</xm:f>
            <x14:dxf>
              <fill>
                <patternFill>
                  <bgColor rgb="FFFFFF00"/>
                </patternFill>
              </fill>
            </x14:dxf>
          </x14:cfRule>
          <xm:sqref>B3:F9</xm:sqref>
        </x14:conditionalFormatting>
        <x14:conditionalFormatting xmlns:xm="http://schemas.microsoft.com/office/excel/2006/main">
          <x14:cfRule type="cellIs" priority="1" operator="equal" id="{E4B80B05-BB30-4A17-B173-80D757A408C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CF25CECC-037C-425B-9B00-2AD4503E2757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A968F299-02AF-495A-94B7-7A501617D55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333228-4361-42CA-8B3B-32DFF5D033D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945BEA5-7693-4B33-8803-1773E5CDDD49}">
            <xm:f>base!$AA$5</xm:f>
            <x14:dxf>
              <fill>
                <patternFill>
                  <bgColor rgb="FFFFFF00"/>
                </patternFill>
              </fill>
            </x14:dxf>
          </x14:cfRule>
          <xm:sqref>C82:F131</xm:sqref>
        </x14:conditionalFormatting>
        <x14:conditionalFormatting xmlns:xm="http://schemas.microsoft.com/office/excel/2006/main">
          <x14:cfRule type="cellIs" priority="6" operator="equal" id="{8F7EE7D0-9F18-4309-9212-354FA0C59C1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8BAD733F-10FC-4072-9E4D-3C2E350C9BE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352F6962-A3EF-4889-8C25-C90749997B2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2656177-6F35-47ED-BEEB-DD7A9E901EE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531985E-D754-4087-81E8-204718A5CBAB}">
            <xm:f>base!$AA$5</xm:f>
            <x14:dxf>
              <fill>
                <patternFill>
                  <bgColor rgb="FFFFFF00"/>
                </patternFill>
              </fill>
            </x14:dxf>
          </x14:cfRule>
          <xm:sqref>C82:F131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N21" sqref="N21"/>
    </sheetView>
  </sheetViews>
  <sheetFormatPr baseColWidth="10" defaultColWidth="5.85546875" defaultRowHeight="15" x14ac:dyDescent="0.25"/>
  <cols>
    <col min="1" max="21" width="5.85546875" style="7"/>
    <col min="22" max="22" width="5.85546875" style="112"/>
    <col min="23" max="23" width="9.28515625" style="112" bestFit="1" customWidth="1"/>
    <col min="24" max="24" width="7.85546875" style="112" bestFit="1" customWidth="1"/>
    <col min="25" max="25" width="47.85546875" style="7" bestFit="1" customWidth="1"/>
    <col min="26" max="16384" width="5.85546875" style="7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2" customFormat="1" x14ac:dyDescent="0.25">
      <c r="A2" s="134" t="s">
        <v>75</v>
      </c>
      <c r="B2" s="129">
        <f>base!D71</f>
        <v>6</v>
      </c>
      <c r="C2" s="129">
        <f>base!E71</f>
        <v>12</v>
      </c>
      <c r="D2" s="129">
        <f>base!F71</f>
        <v>7</v>
      </c>
      <c r="E2" s="129">
        <f>base!G71</f>
        <v>1</v>
      </c>
      <c r="F2" s="129">
        <f>base!H71</f>
        <v>8</v>
      </c>
      <c r="G2" s="129">
        <f>base!I71</f>
        <v>14</v>
      </c>
      <c r="H2" s="129">
        <f>base!J71</f>
        <v>5</v>
      </c>
      <c r="I2" s="129">
        <f>base!K71</f>
        <v>9</v>
      </c>
      <c r="J2" s="129">
        <f>base!L71</f>
        <v>4</v>
      </c>
      <c r="K2" s="129">
        <f>base!M71</f>
        <v>15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12">
        <v>1</v>
      </c>
      <c r="W2" s="134" t="s">
        <v>1</v>
      </c>
      <c r="X2" s="134">
        <v>2</v>
      </c>
      <c r="Y2" s="141" t="s">
        <v>397</v>
      </c>
      <c r="Z2" s="134">
        <v>1</v>
      </c>
    </row>
    <row r="3" spans="1:26" s="112" customFormat="1" x14ac:dyDescent="0.25">
      <c r="A3" s="134" t="s">
        <v>75</v>
      </c>
      <c r="B3" s="129">
        <f>base!D72</f>
        <v>3</v>
      </c>
      <c r="C3" s="129">
        <f>base!E72</f>
        <v>9</v>
      </c>
      <c r="D3" s="129">
        <f>base!F72</f>
        <v>4</v>
      </c>
      <c r="E3" s="129">
        <f>base!G72</f>
        <v>10</v>
      </c>
      <c r="F3" s="129">
        <f>base!H72</f>
        <v>5</v>
      </c>
      <c r="G3" s="129">
        <f>base!I72</f>
        <v>8</v>
      </c>
      <c r="H3" s="129">
        <f>base!J72</f>
        <v>13</v>
      </c>
      <c r="I3" s="129">
        <f>base!K72</f>
        <v>1</v>
      </c>
      <c r="J3" s="129">
        <f>base!L72</f>
        <v>7</v>
      </c>
      <c r="K3" s="129">
        <f>base!M72</f>
        <v>2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2">
        <v>2</v>
      </c>
      <c r="W3" s="134" t="s">
        <v>1</v>
      </c>
      <c r="X3" s="134">
        <v>2</v>
      </c>
      <c r="Y3" s="141" t="s">
        <v>397</v>
      </c>
      <c r="Z3" s="134">
        <v>1</v>
      </c>
    </row>
    <row r="4" spans="1:26" s="112" customFormat="1" x14ac:dyDescent="0.25">
      <c r="A4" s="134" t="s">
        <v>75</v>
      </c>
      <c r="B4" s="129">
        <f>base!D73</f>
        <v>3</v>
      </c>
      <c r="C4" s="129">
        <f>base!E73</f>
        <v>4</v>
      </c>
      <c r="D4" s="129">
        <f>base!F73</f>
        <v>6</v>
      </c>
      <c r="E4" s="129">
        <f>base!G73</f>
        <v>8</v>
      </c>
      <c r="F4" s="129">
        <f>base!H73</f>
        <v>9</v>
      </c>
      <c r="G4" s="129">
        <f>base!I73</f>
        <v>14</v>
      </c>
      <c r="H4" s="129">
        <f>base!J73</f>
        <v>1</v>
      </c>
      <c r="I4" s="129">
        <f>base!K73</f>
        <v>2</v>
      </c>
      <c r="J4" s="129">
        <f>base!L73</f>
        <v>7</v>
      </c>
      <c r="K4" s="129">
        <f>base!M73</f>
        <v>11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12">
        <v>3</v>
      </c>
      <c r="W4" s="134" t="s">
        <v>1</v>
      </c>
      <c r="X4" s="134">
        <v>2</v>
      </c>
      <c r="Y4" s="141" t="s">
        <v>397</v>
      </c>
      <c r="Z4" s="134">
        <v>1</v>
      </c>
    </row>
    <row r="5" spans="1:26" s="112" customFormat="1" x14ac:dyDescent="0.25">
      <c r="A5" s="134" t="s">
        <v>75</v>
      </c>
      <c r="B5" s="129">
        <f>base!D74</f>
        <v>6</v>
      </c>
      <c r="C5" s="129">
        <f>base!E74</f>
        <v>15</v>
      </c>
      <c r="D5" s="129">
        <f>base!F74</f>
        <v>11</v>
      </c>
      <c r="E5" s="129">
        <f>base!G74</f>
        <v>14</v>
      </c>
      <c r="F5" s="129">
        <f>base!H74</f>
        <v>5</v>
      </c>
      <c r="G5" s="129">
        <f>base!I74</f>
        <v>1</v>
      </c>
      <c r="H5" s="129">
        <f>base!J74</f>
        <v>3</v>
      </c>
      <c r="I5" s="129">
        <f>base!K74</f>
        <v>12</v>
      </c>
      <c r="J5" s="129">
        <f>base!L74</f>
        <v>4</v>
      </c>
      <c r="K5" s="129">
        <f>base!M74</f>
        <v>10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12">
        <v>4</v>
      </c>
      <c r="W5" s="134" t="s">
        <v>1</v>
      </c>
      <c r="X5" s="134">
        <v>2</v>
      </c>
      <c r="Y5" s="141" t="s">
        <v>397</v>
      </c>
      <c r="Z5" s="134">
        <v>1</v>
      </c>
    </row>
    <row r="6" spans="1:26" s="112" customFormat="1" x14ac:dyDescent="0.25">
      <c r="A6" s="134" t="s">
        <v>75</v>
      </c>
      <c r="B6" s="129">
        <f>base!D75</f>
        <v>10</v>
      </c>
      <c r="C6" s="129">
        <f>base!E75</f>
        <v>3</v>
      </c>
      <c r="D6" s="129">
        <f>base!F75</f>
        <v>4</v>
      </c>
      <c r="E6" s="129">
        <f>base!G75</f>
        <v>2</v>
      </c>
      <c r="F6" s="129">
        <f>base!H75</f>
        <v>6</v>
      </c>
      <c r="G6" s="129">
        <f>base!I75</f>
        <v>5</v>
      </c>
      <c r="H6" s="129">
        <f>base!J75</f>
        <v>15</v>
      </c>
      <c r="I6" s="129">
        <f>base!K75</f>
        <v>12</v>
      </c>
      <c r="J6" s="129">
        <f>base!L75</f>
        <v>1</v>
      </c>
      <c r="K6" s="129">
        <f>base!M75</f>
        <v>9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2">
        <v>5</v>
      </c>
      <c r="W6" s="134" t="s">
        <v>1</v>
      </c>
      <c r="X6" s="134">
        <v>2</v>
      </c>
      <c r="Y6" s="141" t="s">
        <v>397</v>
      </c>
      <c r="Z6" s="134">
        <v>1</v>
      </c>
    </row>
    <row r="7" spans="1:26" s="112" customFormat="1" x14ac:dyDescent="0.25">
      <c r="A7" s="134" t="s">
        <v>75</v>
      </c>
      <c r="B7" s="129">
        <f>base!D76</f>
        <v>3</v>
      </c>
      <c r="C7" s="129">
        <f>base!E76</f>
        <v>9</v>
      </c>
      <c r="D7" s="129">
        <f>base!F76</f>
        <v>4</v>
      </c>
      <c r="E7" s="129">
        <f>base!G76</f>
        <v>10</v>
      </c>
      <c r="F7" s="129">
        <f>base!H76</f>
        <v>5</v>
      </c>
      <c r="G7" s="129">
        <f>base!I76</f>
        <v>8</v>
      </c>
      <c r="H7" s="129">
        <f>base!J76</f>
        <v>13</v>
      </c>
      <c r="I7" s="129">
        <f>base!K76</f>
        <v>1</v>
      </c>
      <c r="J7" s="129">
        <f>base!L76</f>
        <v>7</v>
      </c>
      <c r="K7" s="129">
        <f>base!M76</f>
        <v>2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12">
        <v>6</v>
      </c>
      <c r="W7" s="134" t="s">
        <v>1</v>
      </c>
      <c r="X7" s="134">
        <v>2</v>
      </c>
      <c r="Y7" s="141" t="s">
        <v>397</v>
      </c>
      <c r="Z7" s="134">
        <v>1</v>
      </c>
    </row>
    <row r="8" spans="1:26" s="112" customFormat="1" x14ac:dyDescent="0.25">
      <c r="A8" s="134" t="s">
        <v>75</v>
      </c>
      <c r="B8" s="129">
        <f>base!D77</f>
        <v>4</v>
      </c>
      <c r="C8" s="129">
        <f>base!E77</f>
        <v>7</v>
      </c>
      <c r="D8" s="129">
        <f>base!F77</f>
        <v>3</v>
      </c>
      <c r="E8" s="129">
        <f>base!G77</f>
        <v>5</v>
      </c>
      <c r="F8" s="129">
        <f>base!H77</f>
        <v>2</v>
      </c>
      <c r="G8" s="129">
        <f>base!I77</f>
        <v>6</v>
      </c>
      <c r="H8" s="129">
        <f>base!J77</f>
        <v>9</v>
      </c>
      <c r="I8" s="129">
        <f>base!K77</f>
        <v>13</v>
      </c>
      <c r="J8" s="129">
        <f>base!L77</f>
        <v>8</v>
      </c>
      <c r="K8" s="129">
        <f>base!M77</f>
        <v>12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12">
        <v>7</v>
      </c>
      <c r="W8" s="134" t="s">
        <v>1</v>
      </c>
      <c r="X8" s="134">
        <v>2</v>
      </c>
      <c r="Y8" s="141" t="s">
        <v>397</v>
      </c>
      <c r="Z8" s="134">
        <v>1</v>
      </c>
    </row>
    <row r="9" spans="1:26" s="112" customFormat="1" x14ac:dyDescent="0.25">
      <c r="A9" s="134" t="s">
        <v>75</v>
      </c>
      <c r="B9" s="129">
        <f>base!D78</f>
        <v>9</v>
      </c>
      <c r="C9" s="129">
        <f>base!E78</f>
        <v>13</v>
      </c>
      <c r="D9" s="129">
        <f>base!F78</f>
        <v>7</v>
      </c>
      <c r="E9" s="129">
        <f>base!G78</f>
        <v>12</v>
      </c>
      <c r="F9" s="129">
        <f>base!H78</f>
        <v>6</v>
      </c>
      <c r="G9" s="129">
        <f>base!I78</f>
        <v>1</v>
      </c>
      <c r="H9" s="129">
        <f>base!J78</f>
        <v>5</v>
      </c>
      <c r="I9" s="129">
        <f>base!K78</f>
        <v>3</v>
      </c>
      <c r="J9" s="129">
        <f>base!L78</f>
        <v>11</v>
      </c>
      <c r="K9" s="129">
        <f>base!M78</f>
        <v>8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12">
        <v>8</v>
      </c>
      <c r="W9" s="134" t="s">
        <v>1</v>
      </c>
      <c r="X9" s="134">
        <v>2</v>
      </c>
      <c r="Y9" s="141" t="s">
        <v>397</v>
      </c>
      <c r="Z9" s="134">
        <v>1</v>
      </c>
    </row>
    <row r="10" spans="1:26" s="112" customFormat="1" x14ac:dyDescent="0.25">
      <c r="A10" s="134" t="s">
        <v>75</v>
      </c>
      <c r="B10" s="129">
        <f>base!D79</f>
        <v>9</v>
      </c>
      <c r="C10" s="129">
        <f>base!E79</f>
        <v>13</v>
      </c>
      <c r="D10" s="129">
        <f>base!F79</f>
        <v>1</v>
      </c>
      <c r="E10" s="129">
        <f>base!G79</f>
        <v>7</v>
      </c>
      <c r="F10" s="129">
        <f>base!H79</f>
        <v>5</v>
      </c>
      <c r="G10" s="129">
        <f>base!I79</f>
        <v>3</v>
      </c>
      <c r="H10" s="129">
        <f>base!J79</f>
        <v>11</v>
      </c>
      <c r="I10" s="129">
        <f>base!K79</f>
        <v>12</v>
      </c>
      <c r="J10" s="129">
        <f>base!L79</f>
        <v>6</v>
      </c>
      <c r="K10" s="129">
        <f>base!M79</f>
        <v>8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12">
        <v>9</v>
      </c>
      <c r="W10" s="134" t="s">
        <v>1</v>
      </c>
      <c r="X10" s="134">
        <v>2</v>
      </c>
      <c r="Y10" s="141" t="s">
        <v>397</v>
      </c>
      <c r="Z10" s="134">
        <v>1</v>
      </c>
    </row>
    <row r="11" spans="1:26" s="112" customFormat="1" x14ac:dyDescent="0.25">
      <c r="A11" s="134" t="s">
        <v>75</v>
      </c>
      <c r="B11" s="129">
        <f>base!D80</f>
        <v>7</v>
      </c>
      <c r="C11" s="129">
        <f>base!E80</f>
        <v>1</v>
      </c>
      <c r="D11" s="129">
        <f>base!F80</f>
        <v>4</v>
      </c>
      <c r="E11" s="129">
        <f>base!G80</f>
        <v>8</v>
      </c>
      <c r="F11" s="129">
        <f>base!H80</f>
        <v>9</v>
      </c>
      <c r="G11" s="129">
        <f>base!I80</f>
        <v>5</v>
      </c>
      <c r="H11" s="129">
        <f>base!J80</f>
        <v>3</v>
      </c>
      <c r="I11" s="129">
        <f>base!K80</f>
        <v>6</v>
      </c>
      <c r="J11" s="129">
        <f>base!L80</f>
        <v>2</v>
      </c>
      <c r="K11" s="129">
        <f>base!M80</f>
        <v>10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12">
        <v>10</v>
      </c>
      <c r="W11" s="134" t="s">
        <v>1</v>
      </c>
      <c r="X11" s="134">
        <v>2</v>
      </c>
      <c r="Y11" s="141" t="s">
        <v>397</v>
      </c>
      <c r="Z11" s="134">
        <v>1</v>
      </c>
    </row>
    <row r="12" spans="1:26" s="112" customFormat="1" x14ac:dyDescent="0.25">
      <c r="A12" s="134" t="s">
        <v>75</v>
      </c>
      <c r="B12" s="129">
        <f>base!D81</f>
        <v>9</v>
      </c>
      <c r="C12" s="129">
        <f>base!E81</f>
        <v>13</v>
      </c>
      <c r="D12" s="129">
        <f>base!F81</f>
        <v>7</v>
      </c>
      <c r="E12" s="129">
        <f>base!G81</f>
        <v>1</v>
      </c>
      <c r="F12" s="129">
        <f>base!H81</f>
        <v>5</v>
      </c>
      <c r="G12" s="129">
        <f>base!I81</f>
        <v>3</v>
      </c>
      <c r="H12" s="129">
        <f>base!J81</f>
        <v>12</v>
      </c>
      <c r="I12" s="129">
        <f>base!K81</f>
        <v>6</v>
      </c>
      <c r="J12" s="129">
        <f>base!L81</f>
        <v>11</v>
      </c>
      <c r="K12" s="129">
        <f>base!M81</f>
        <v>8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12">
        <v>11</v>
      </c>
      <c r="W12" s="134" t="s">
        <v>1</v>
      </c>
      <c r="X12" s="134">
        <v>2</v>
      </c>
      <c r="Y12" s="141" t="s">
        <v>397</v>
      </c>
      <c r="Z12" s="134">
        <v>1</v>
      </c>
    </row>
    <row r="13" spans="1:26" s="112" customFormat="1" x14ac:dyDescent="0.25">
      <c r="A13" s="134" t="s">
        <v>75</v>
      </c>
      <c r="B13" s="129">
        <f>base!D82</f>
        <v>12</v>
      </c>
      <c r="C13" s="129">
        <f>base!E82</f>
        <v>15</v>
      </c>
      <c r="D13" s="129">
        <f>base!F82</f>
        <v>4</v>
      </c>
      <c r="E13" s="129">
        <f>base!G82</f>
        <v>7</v>
      </c>
      <c r="F13" s="129">
        <f>base!H82</f>
        <v>6</v>
      </c>
      <c r="G13" s="129">
        <f>base!I82</f>
        <v>5</v>
      </c>
      <c r="H13" s="129">
        <f>base!J82</f>
        <v>11</v>
      </c>
      <c r="I13" s="129">
        <f>base!K82</f>
        <v>1</v>
      </c>
      <c r="J13" s="129">
        <f>base!L82</f>
        <v>3</v>
      </c>
      <c r="K13" s="129">
        <f>base!M82</f>
        <v>8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12">
        <v>12</v>
      </c>
      <c r="W13" s="134" t="s">
        <v>1</v>
      </c>
      <c r="X13" s="134">
        <v>2</v>
      </c>
      <c r="Y13" s="141" t="s">
        <v>397</v>
      </c>
      <c r="Z13" s="134">
        <v>1</v>
      </c>
    </row>
    <row r="14" spans="1:26" s="112" customFormat="1" x14ac:dyDescent="0.25">
      <c r="A14" s="134" t="s">
        <v>75</v>
      </c>
      <c r="B14" s="129">
        <f>base!D83</f>
        <v>13</v>
      </c>
      <c r="C14" s="129">
        <f>base!E83</f>
        <v>4</v>
      </c>
      <c r="D14" s="129">
        <f>base!F83</f>
        <v>7</v>
      </c>
      <c r="E14" s="129">
        <f>base!G83</f>
        <v>5</v>
      </c>
      <c r="F14" s="129">
        <f>base!H83</f>
        <v>1</v>
      </c>
      <c r="G14" s="129">
        <f>base!I83</f>
        <v>11</v>
      </c>
      <c r="H14" s="129">
        <f>base!J83</f>
        <v>3</v>
      </c>
      <c r="I14" s="129">
        <f>base!K83</f>
        <v>12</v>
      </c>
      <c r="J14" s="129">
        <f>base!L83</f>
        <v>6</v>
      </c>
      <c r="K14" s="129">
        <f>base!M83</f>
        <v>8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12">
        <v>13</v>
      </c>
      <c r="W14" s="134" t="s">
        <v>1</v>
      </c>
      <c r="X14" s="134">
        <v>2</v>
      </c>
      <c r="Y14" s="141" t="s">
        <v>397</v>
      </c>
      <c r="Z14" s="134">
        <v>1</v>
      </c>
    </row>
    <row r="15" spans="1:26" s="112" customFormat="1" x14ac:dyDescent="0.25">
      <c r="A15" s="134" t="s">
        <v>75</v>
      </c>
      <c r="B15" s="129">
        <f>base!D84</f>
        <v>4</v>
      </c>
      <c r="C15" s="129">
        <f>base!E84</f>
        <v>7</v>
      </c>
      <c r="D15" s="129">
        <f>base!F84</f>
        <v>12</v>
      </c>
      <c r="E15" s="129">
        <f>base!G84</f>
        <v>5</v>
      </c>
      <c r="F15" s="129">
        <f>base!H84</f>
        <v>1</v>
      </c>
      <c r="G15" s="129">
        <f>base!I84</f>
        <v>11</v>
      </c>
      <c r="H15" s="129">
        <f>base!J84</f>
        <v>3</v>
      </c>
      <c r="I15" s="129">
        <f>base!K84</f>
        <v>6</v>
      </c>
      <c r="J15" s="129">
        <f>base!L84</f>
        <v>13</v>
      </c>
      <c r="K15" s="129">
        <f>base!M84</f>
        <v>8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12">
        <v>14</v>
      </c>
      <c r="W15" s="134" t="s">
        <v>1</v>
      </c>
      <c r="X15" s="134">
        <v>2</v>
      </c>
      <c r="Y15" s="141" t="s">
        <v>397</v>
      </c>
      <c r="Z15" s="134">
        <v>1</v>
      </c>
    </row>
    <row r="16" spans="1:26" s="112" customFormat="1" x14ac:dyDescent="0.25">
      <c r="A16" s="134" t="s">
        <v>75</v>
      </c>
      <c r="B16" s="129">
        <f>base!D85</f>
        <v>13</v>
      </c>
      <c r="C16" s="129">
        <f>base!E85</f>
        <v>1</v>
      </c>
      <c r="D16" s="129">
        <f>base!F85</f>
        <v>7</v>
      </c>
      <c r="E16" s="129">
        <f>base!G85</f>
        <v>9</v>
      </c>
      <c r="F16" s="129">
        <f>base!H85</f>
        <v>5</v>
      </c>
      <c r="G16" s="129">
        <f>base!I85</f>
        <v>6</v>
      </c>
      <c r="H16" s="129">
        <f>base!J85</f>
        <v>3</v>
      </c>
      <c r="I16" s="129">
        <f>base!K85</f>
        <v>12</v>
      </c>
      <c r="J16" s="129">
        <f>base!L85</f>
        <v>11</v>
      </c>
      <c r="K16" s="129">
        <f>base!M85</f>
        <v>2</v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12">
        <v>15</v>
      </c>
      <c r="W16" s="134" t="s">
        <v>1</v>
      </c>
      <c r="X16" s="134">
        <v>2</v>
      </c>
      <c r="Y16" s="141" t="s">
        <v>397</v>
      </c>
      <c r="Z16" s="134">
        <v>1</v>
      </c>
    </row>
    <row r="17" spans="1:26" s="112" customFormat="1" x14ac:dyDescent="0.25">
      <c r="A17" s="134" t="s">
        <v>75</v>
      </c>
      <c r="B17" s="129">
        <f>base!D86</f>
        <v>6</v>
      </c>
      <c r="C17" s="129">
        <f>base!E86</f>
        <v>7</v>
      </c>
      <c r="D17" s="129">
        <f>base!F86</f>
        <v>3</v>
      </c>
      <c r="E17" s="129">
        <f>base!G86</f>
        <v>5</v>
      </c>
      <c r="F17" s="129">
        <f>base!H86</f>
        <v>12</v>
      </c>
      <c r="G17" s="129">
        <f>base!I86</f>
        <v>9</v>
      </c>
      <c r="H17" s="129">
        <f>base!J86</f>
        <v>10</v>
      </c>
      <c r="I17" s="129">
        <f>base!K86</f>
        <v>1</v>
      </c>
      <c r="J17" s="129">
        <f>base!L86</f>
        <v>13</v>
      </c>
      <c r="K17" s="129">
        <f>base!M86</f>
        <v>8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12">
        <v>16</v>
      </c>
      <c r="W17" s="134" t="s">
        <v>1</v>
      </c>
      <c r="X17" s="134">
        <v>2</v>
      </c>
      <c r="Y17" s="141" t="s">
        <v>397</v>
      </c>
      <c r="Z17" s="134">
        <v>1</v>
      </c>
    </row>
    <row r="18" spans="1:26" s="112" customFormat="1" x14ac:dyDescent="0.25">
      <c r="A18" s="134" t="s">
        <v>75</v>
      </c>
      <c r="B18" s="129">
        <f>base!D87</f>
        <v>4</v>
      </c>
      <c r="C18" s="129">
        <f>base!E87</f>
        <v>7</v>
      </c>
      <c r="D18" s="129">
        <f>base!F87</f>
        <v>5</v>
      </c>
      <c r="E18" s="129">
        <f>base!G87</f>
        <v>9</v>
      </c>
      <c r="F18" s="129">
        <f>base!H87</f>
        <v>12</v>
      </c>
      <c r="G18" s="129">
        <f>base!I87</f>
        <v>3</v>
      </c>
      <c r="H18" s="129">
        <f>base!J87</f>
        <v>6</v>
      </c>
      <c r="I18" s="129">
        <f>base!K87</f>
        <v>8</v>
      </c>
      <c r="J18" s="129">
        <f>base!L87</f>
        <v>2</v>
      </c>
      <c r="K18" s="129">
        <f>base!M87</f>
        <v>14</v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12">
        <v>17</v>
      </c>
      <c r="W18" s="134" t="s">
        <v>1</v>
      </c>
      <c r="X18" s="134">
        <v>2</v>
      </c>
      <c r="Y18" s="141" t="s">
        <v>397</v>
      </c>
      <c r="Z18" s="134">
        <v>1</v>
      </c>
    </row>
    <row r="19" spans="1:26" s="112" customFormat="1" x14ac:dyDescent="0.25">
      <c r="A19" s="134" t="s">
        <v>75</v>
      </c>
      <c r="B19" s="129">
        <f>base!D88</f>
        <v>5</v>
      </c>
      <c r="C19" s="129">
        <f>base!E88</f>
        <v>9</v>
      </c>
      <c r="D19" s="129">
        <f>base!F88</f>
        <v>13</v>
      </c>
      <c r="E19" s="129">
        <f>base!G88</f>
        <v>10</v>
      </c>
      <c r="F19" s="129">
        <f>base!H88</f>
        <v>1</v>
      </c>
      <c r="G19" s="129">
        <f>base!I88</f>
        <v>3</v>
      </c>
      <c r="H19" s="129">
        <f>base!J88</f>
        <v>7</v>
      </c>
      <c r="I19" s="129">
        <f>base!K88</f>
        <v>12</v>
      </c>
      <c r="J19" s="129">
        <f>base!L88</f>
        <v>11</v>
      </c>
      <c r="K19" s="129">
        <f>base!M88</f>
        <v>8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12">
        <v>18</v>
      </c>
      <c r="W19" s="134" t="s">
        <v>1</v>
      </c>
      <c r="X19" s="134">
        <v>2</v>
      </c>
      <c r="Y19" s="141" t="s">
        <v>397</v>
      </c>
      <c r="Z19" s="134">
        <v>1</v>
      </c>
    </row>
    <row r="20" spans="1:26" s="112" customFormat="1" x14ac:dyDescent="0.25">
      <c r="A20" s="134" t="s">
        <v>75</v>
      </c>
      <c r="B20" s="129">
        <f>base!D89</f>
        <v>7</v>
      </c>
      <c r="C20" s="129">
        <f>base!E89</f>
        <v>9</v>
      </c>
      <c r="D20" s="129">
        <f>base!F89</f>
        <v>5</v>
      </c>
      <c r="E20" s="129">
        <f>base!G89</f>
        <v>1</v>
      </c>
      <c r="F20" s="129">
        <f>base!H89</f>
        <v>13</v>
      </c>
      <c r="G20" s="129">
        <f>base!I89</f>
        <v>3</v>
      </c>
      <c r="H20" s="129">
        <f>base!J89</f>
        <v>6</v>
      </c>
      <c r="I20" s="129">
        <f>base!K89</f>
        <v>12</v>
      </c>
      <c r="J20" s="129">
        <f>base!L89</f>
        <v>11</v>
      </c>
      <c r="K20" s="129">
        <f>base!M89</f>
        <v>2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12">
        <v>19</v>
      </c>
      <c r="W20" s="134" t="s">
        <v>1</v>
      </c>
      <c r="X20" s="134">
        <v>2</v>
      </c>
      <c r="Y20" s="141" t="s">
        <v>397</v>
      </c>
      <c r="Z20" s="134">
        <v>1</v>
      </c>
    </row>
    <row r="21" spans="1:26" s="112" customFormat="1" x14ac:dyDescent="0.25">
      <c r="A21" s="134" t="s">
        <v>75</v>
      </c>
      <c r="B21" s="129">
        <f>base!D90</f>
        <v>4</v>
      </c>
      <c r="C21" s="129">
        <f>base!E90</f>
        <v>7</v>
      </c>
      <c r="D21" s="129">
        <f>base!F90</f>
        <v>6</v>
      </c>
      <c r="E21" s="129">
        <f>base!G90</f>
        <v>9</v>
      </c>
      <c r="F21" s="129">
        <f>base!H90</f>
        <v>12</v>
      </c>
      <c r="G21" s="129">
        <f>base!I90</f>
        <v>1</v>
      </c>
      <c r="H21" s="129">
        <f>base!J90</f>
        <v>5</v>
      </c>
      <c r="I21" s="129">
        <f>base!K90</f>
        <v>3</v>
      </c>
      <c r="J21" s="129">
        <f>base!L90</f>
        <v>11</v>
      </c>
      <c r="K21" s="129">
        <f>base!M90</f>
        <v>2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12">
        <v>20</v>
      </c>
      <c r="W21" s="134" t="s">
        <v>1</v>
      </c>
      <c r="X21" s="134">
        <v>2</v>
      </c>
      <c r="Y21" s="141" t="s">
        <v>397</v>
      </c>
      <c r="Z21" s="134">
        <v>1</v>
      </c>
    </row>
    <row r="22" spans="1:26" s="112" customFormat="1" x14ac:dyDescent="0.25">
      <c r="A22" s="134" t="s">
        <v>75</v>
      </c>
      <c r="B22" s="129">
        <f>base!D91</f>
        <v>13</v>
      </c>
      <c r="C22" s="129">
        <f>base!E91</f>
        <v>6</v>
      </c>
      <c r="D22" s="129">
        <f>base!F91</f>
        <v>7</v>
      </c>
      <c r="E22" s="129">
        <f>base!G91</f>
        <v>9</v>
      </c>
      <c r="F22" s="129">
        <f>base!H91</f>
        <v>4</v>
      </c>
      <c r="G22" s="129">
        <f>base!I91</f>
        <v>3</v>
      </c>
      <c r="H22" s="129">
        <f>base!J91</f>
        <v>5</v>
      </c>
      <c r="I22" s="129">
        <f>base!K91</f>
        <v>12</v>
      </c>
      <c r="J22" s="129">
        <f>base!L91</f>
        <v>11</v>
      </c>
      <c r="K22" s="129">
        <f>base!M91</f>
        <v>2</v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12">
        <v>21</v>
      </c>
      <c r="W22" s="134" t="s">
        <v>1</v>
      </c>
      <c r="X22" s="134">
        <v>2</v>
      </c>
      <c r="Y22" s="141" t="s">
        <v>397</v>
      </c>
      <c r="Z22" s="134">
        <v>1</v>
      </c>
    </row>
    <row r="23" spans="1:26" s="112" customFormat="1" x14ac:dyDescent="0.25">
      <c r="A23" s="134" t="s">
        <v>75</v>
      </c>
      <c r="B23" s="129">
        <f>base!D92</f>
        <v>4</v>
      </c>
      <c r="C23" s="129">
        <f>base!E92</f>
        <v>6</v>
      </c>
      <c r="D23" s="129">
        <f>base!F92</f>
        <v>12</v>
      </c>
      <c r="E23" s="129">
        <f>base!G92</f>
        <v>9</v>
      </c>
      <c r="F23" s="129">
        <f>base!H92</f>
        <v>7</v>
      </c>
      <c r="G23" s="129">
        <f>base!I92</f>
        <v>5</v>
      </c>
      <c r="H23" s="129">
        <f>base!J92</f>
        <v>1</v>
      </c>
      <c r="I23" s="129">
        <f>base!K92</f>
        <v>3</v>
      </c>
      <c r="J23" s="129">
        <f>base!L92</f>
        <v>11</v>
      </c>
      <c r="K23" s="129">
        <f>base!M92</f>
        <v>2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12">
        <v>22</v>
      </c>
      <c r="W23" s="134" t="s">
        <v>1</v>
      </c>
      <c r="X23" s="134">
        <v>2</v>
      </c>
      <c r="Y23" s="141" t="s">
        <v>397</v>
      </c>
      <c r="Z23" s="134">
        <v>1</v>
      </c>
    </row>
    <row r="24" spans="1:26" s="112" customFormat="1" x14ac:dyDescent="0.25">
      <c r="A24" s="134" t="s">
        <v>75</v>
      </c>
      <c r="B24" s="129">
        <f>base!D93</f>
        <v>9</v>
      </c>
      <c r="C24" s="129">
        <f>base!E93</f>
        <v>4</v>
      </c>
      <c r="D24" s="129">
        <f>base!F93</f>
        <v>7</v>
      </c>
      <c r="E24" s="129">
        <f>base!G93</f>
        <v>1</v>
      </c>
      <c r="F24" s="129">
        <f>base!H93</f>
        <v>6</v>
      </c>
      <c r="G24" s="129">
        <f>base!I93</f>
        <v>5</v>
      </c>
      <c r="H24" s="129">
        <f>base!J93</f>
        <v>3</v>
      </c>
      <c r="I24" s="129">
        <f>base!K93</f>
        <v>12</v>
      </c>
      <c r="J24" s="129">
        <f>base!L93</f>
        <v>11</v>
      </c>
      <c r="K24" s="129">
        <f>base!M93</f>
        <v>2</v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12">
        <v>23</v>
      </c>
      <c r="W24" s="134" t="s">
        <v>1</v>
      </c>
      <c r="X24" s="134">
        <v>2</v>
      </c>
      <c r="Y24" s="141" t="s">
        <v>397</v>
      </c>
      <c r="Z24" s="134">
        <v>1</v>
      </c>
    </row>
    <row r="25" spans="1:26" s="112" customFormat="1" x14ac:dyDescent="0.25">
      <c r="A25" s="134" t="s">
        <v>75</v>
      </c>
      <c r="B25" s="129">
        <f>base!D94</f>
        <v>13</v>
      </c>
      <c r="C25" s="129">
        <f>base!E94</f>
        <v>9</v>
      </c>
      <c r="D25" s="129">
        <f>base!F94</f>
        <v>1</v>
      </c>
      <c r="E25" s="129">
        <f>base!G94</f>
        <v>7</v>
      </c>
      <c r="F25" s="129">
        <f>base!H94</f>
        <v>3</v>
      </c>
      <c r="G25" s="129">
        <f>base!I94</f>
        <v>5</v>
      </c>
      <c r="H25" s="129">
        <f>base!J94</f>
        <v>11</v>
      </c>
      <c r="I25" s="129">
        <f>base!K94</f>
        <v>6</v>
      </c>
      <c r="J25" s="129">
        <f>base!L94</f>
        <v>12</v>
      </c>
      <c r="K25" s="129">
        <f>base!M94</f>
        <v>10</v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12">
        <v>24</v>
      </c>
      <c r="W25" s="134" t="s">
        <v>1</v>
      </c>
      <c r="X25" s="134">
        <v>2</v>
      </c>
      <c r="Y25" s="141" t="s">
        <v>397</v>
      </c>
      <c r="Z25" s="134">
        <v>1</v>
      </c>
    </row>
    <row r="26" spans="1:26" s="112" customFormat="1" x14ac:dyDescent="0.25">
      <c r="A26" s="134" t="s">
        <v>75</v>
      </c>
      <c r="B26" s="129">
        <f>base!D95</f>
        <v>1</v>
      </c>
      <c r="C26" s="129">
        <f>base!E95</f>
        <v>9</v>
      </c>
      <c r="D26" s="129">
        <f>base!F95</f>
        <v>13</v>
      </c>
      <c r="E26" s="129">
        <f>base!G95</f>
        <v>12</v>
      </c>
      <c r="F26" s="129">
        <f>base!H95</f>
        <v>7</v>
      </c>
      <c r="G26" s="129">
        <f>base!I95</f>
        <v>5</v>
      </c>
      <c r="H26" s="129">
        <f>base!J95</f>
        <v>6</v>
      </c>
      <c r="I26" s="129">
        <f>base!K95</f>
        <v>3</v>
      </c>
      <c r="J26" s="129">
        <f>base!L95</f>
        <v>10</v>
      </c>
      <c r="K26" s="129">
        <f>base!M95</f>
        <v>8</v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12">
        <v>25</v>
      </c>
      <c r="W26" s="134" t="s">
        <v>1</v>
      </c>
      <c r="X26" s="134">
        <v>2</v>
      </c>
      <c r="Y26" s="141" t="s">
        <v>397</v>
      </c>
      <c r="Z26" s="134">
        <v>1</v>
      </c>
    </row>
    <row r="27" spans="1:26" s="112" customFormat="1" x14ac:dyDescent="0.25">
      <c r="A27" s="134" t="s">
        <v>75</v>
      </c>
      <c r="B27" s="129">
        <f>base!D96</f>
        <v>12</v>
      </c>
      <c r="C27" s="129">
        <f>base!E96</f>
        <v>4</v>
      </c>
      <c r="D27" s="129">
        <f>base!F96</f>
        <v>13</v>
      </c>
      <c r="E27" s="129">
        <f>base!G96</f>
        <v>6</v>
      </c>
      <c r="F27" s="129">
        <f>base!H96</f>
        <v>5</v>
      </c>
      <c r="G27" s="129">
        <f>base!I96</f>
        <v>7</v>
      </c>
      <c r="H27" s="129">
        <f>base!J96</f>
        <v>9</v>
      </c>
      <c r="I27" s="129">
        <f>base!K96</f>
        <v>3</v>
      </c>
      <c r="J27" s="129">
        <f>base!L96</f>
        <v>10</v>
      </c>
      <c r="K27" s="129">
        <f>base!M96</f>
        <v>8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12">
        <v>26</v>
      </c>
      <c r="W27" s="134" t="s">
        <v>1</v>
      </c>
      <c r="X27" s="134">
        <v>2</v>
      </c>
      <c r="Y27" s="141" t="s">
        <v>397</v>
      </c>
      <c r="Z27" s="134">
        <v>1</v>
      </c>
    </row>
    <row r="28" spans="1:26" s="112" customFormat="1" x14ac:dyDescent="0.25">
      <c r="A28" s="134" t="s">
        <v>75</v>
      </c>
      <c r="B28" s="129">
        <f>base!D97</f>
        <v>5</v>
      </c>
      <c r="C28" s="129">
        <f>base!E97</f>
        <v>4</v>
      </c>
      <c r="D28" s="129">
        <f>base!F97</f>
        <v>13</v>
      </c>
      <c r="E28" s="129">
        <f>base!G97</f>
        <v>7</v>
      </c>
      <c r="F28" s="129">
        <f>base!H97</f>
        <v>6</v>
      </c>
      <c r="G28" s="129">
        <f>base!I97</f>
        <v>12</v>
      </c>
      <c r="H28" s="129">
        <f>base!J97</f>
        <v>9</v>
      </c>
      <c r="I28" s="129">
        <f>base!K97</f>
        <v>10</v>
      </c>
      <c r="J28" s="129">
        <f>base!L97</f>
        <v>3</v>
      </c>
      <c r="K28" s="129">
        <f>base!M97</f>
        <v>11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12">
        <v>27</v>
      </c>
      <c r="W28" s="134" t="s">
        <v>1</v>
      </c>
      <c r="X28" s="134">
        <v>2</v>
      </c>
      <c r="Y28" s="141" t="s">
        <v>397</v>
      </c>
      <c r="Z28" s="134">
        <v>1</v>
      </c>
    </row>
    <row r="29" spans="1:26" s="112" customFormat="1" x14ac:dyDescent="0.25">
      <c r="A29" s="134" t="s">
        <v>75</v>
      </c>
      <c r="B29" s="129">
        <f>base!D98</f>
        <v>13</v>
      </c>
      <c r="C29" s="129">
        <f>base!E98</f>
        <v>7</v>
      </c>
      <c r="D29" s="129">
        <f>base!F98</f>
        <v>5</v>
      </c>
      <c r="E29" s="129">
        <f>base!G98</f>
        <v>4</v>
      </c>
      <c r="F29" s="129">
        <f>base!H98</f>
        <v>3</v>
      </c>
      <c r="G29" s="129">
        <f>base!I98</f>
        <v>12</v>
      </c>
      <c r="H29" s="129">
        <f>base!J98</f>
        <v>9</v>
      </c>
      <c r="I29" s="129">
        <f>base!K98</f>
        <v>10</v>
      </c>
      <c r="J29" s="129">
        <f>base!L98</f>
        <v>1</v>
      </c>
      <c r="K29" s="129">
        <f>base!M98</f>
        <v>11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12">
        <v>28</v>
      </c>
      <c r="W29" s="134" t="s">
        <v>1</v>
      </c>
      <c r="X29" s="134">
        <v>2</v>
      </c>
      <c r="Y29" s="141" t="s">
        <v>397</v>
      </c>
      <c r="Z29" s="134">
        <v>1</v>
      </c>
    </row>
    <row r="30" spans="1:26" s="112" customFormat="1" x14ac:dyDescent="0.25">
      <c r="A30" s="134" t="s">
        <v>75</v>
      </c>
      <c r="B30" s="129">
        <f>base!D99</f>
        <v>7</v>
      </c>
      <c r="C30" s="129">
        <f>base!E99</f>
        <v>3</v>
      </c>
      <c r="D30" s="129">
        <f>base!F99</f>
        <v>9</v>
      </c>
      <c r="E30" s="129">
        <f>base!G99</f>
        <v>11</v>
      </c>
      <c r="F30" s="129">
        <f>base!H99</f>
        <v>4</v>
      </c>
      <c r="G30" s="129">
        <f>base!I99</f>
        <v>13</v>
      </c>
      <c r="H30" s="129">
        <f>base!J99</f>
        <v>5</v>
      </c>
      <c r="I30" s="129">
        <f>base!K99</f>
        <v>10</v>
      </c>
      <c r="J30" s="129">
        <f>base!L99</f>
        <v>12</v>
      </c>
      <c r="K30" s="129">
        <f>base!M99</f>
        <v>8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12">
        <v>29</v>
      </c>
      <c r="W30" s="134" t="s">
        <v>1</v>
      </c>
      <c r="X30" s="134">
        <v>2</v>
      </c>
      <c r="Y30" s="141" t="s">
        <v>397</v>
      </c>
      <c r="Z30" s="134">
        <v>1</v>
      </c>
    </row>
    <row r="31" spans="1:26" s="112" customFormat="1" x14ac:dyDescent="0.25">
      <c r="A31" s="134" t="s">
        <v>75</v>
      </c>
      <c r="B31" s="129">
        <f>base!D100</f>
        <v>4</v>
      </c>
      <c r="C31" s="129">
        <f>base!E100</f>
        <v>7</v>
      </c>
      <c r="D31" s="129">
        <f>base!F100</f>
        <v>9</v>
      </c>
      <c r="E31" s="129">
        <f>base!G100</f>
        <v>5</v>
      </c>
      <c r="F31" s="129">
        <f>base!H100</f>
        <v>12</v>
      </c>
      <c r="G31" s="129">
        <f>base!I100</f>
        <v>6</v>
      </c>
      <c r="H31" s="129">
        <f>base!J100</f>
        <v>3</v>
      </c>
      <c r="I31" s="129">
        <f>base!K100</f>
        <v>13</v>
      </c>
      <c r="J31" s="129">
        <f>base!L100</f>
        <v>11</v>
      </c>
      <c r="K31" s="129">
        <f>base!M100</f>
        <v>2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12">
        <v>30</v>
      </c>
      <c r="W31" s="134" t="s">
        <v>1</v>
      </c>
      <c r="X31" s="134">
        <v>2</v>
      </c>
      <c r="Y31" s="141" t="s">
        <v>397</v>
      </c>
      <c r="Z31" s="134">
        <v>1</v>
      </c>
    </row>
    <row r="32" spans="1:26" s="112" customFormat="1" x14ac:dyDescent="0.25">
      <c r="A32" s="134" t="s">
        <v>75</v>
      </c>
      <c r="B32" s="129">
        <f>base!D101</f>
        <v>7</v>
      </c>
      <c r="C32" s="129">
        <f>base!E101</f>
        <v>13</v>
      </c>
      <c r="D32" s="129">
        <f>base!F101</f>
        <v>6</v>
      </c>
      <c r="E32" s="129">
        <f>base!G101</f>
        <v>9</v>
      </c>
      <c r="F32" s="129">
        <f>base!H101</f>
        <v>5</v>
      </c>
      <c r="G32" s="129">
        <f>base!I101</f>
        <v>3</v>
      </c>
      <c r="H32" s="129">
        <f>base!J101</f>
        <v>1</v>
      </c>
      <c r="I32" s="129">
        <f>base!K101</f>
        <v>12</v>
      </c>
      <c r="J32" s="129">
        <f>base!L101</f>
        <v>11</v>
      </c>
      <c r="K32" s="129">
        <f>base!M101</f>
        <v>2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12">
        <v>31</v>
      </c>
      <c r="W32" s="134" t="s">
        <v>1</v>
      </c>
      <c r="X32" s="134">
        <v>2</v>
      </c>
      <c r="Y32" s="141" t="s">
        <v>397</v>
      </c>
      <c r="Z32" s="134">
        <v>1</v>
      </c>
    </row>
    <row r="33" spans="1:26" s="112" customFormat="1" x14ac:dyDescent="0.25">
      <c r="A33" s="134" t="s">
        <v>75</v>
      </c>
      <c r="B33" s="129">
        <f>base!D102</f>
        <v>13</v>
      </c>
      <c r="C33" s="129">
        <f>base!E102</f>
        <v>5</v>
      </c>
      <c r="D33" s="129">
        <f>base!F102</f>
        <v>6</v>
      </c>
      <c r="E33" s="129">
        <f>base!G102</f>
        <v>4</v>
      </c>
      <c r="F33" s="129">
        <f>base!H102</f>
        <v>7</v>
      </c>
      <c r="G33" s="129">
        <f>base!I102</f>
        <v>12</v>
      </c>
      <c r="H33" s="129">
        <f>base!J102</f>
        <v>1</v>
      </c>
      <c r="I33" s="129">
        <f>base!K102</f>
        <v>3</v>
      </c>
      <c r="J33" s="129">
        <f>base!L102</f>
        <v>11</v>
      </c>
      <c r="K33" s="129">
        <f>base!M102</f>
        <v>2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12">
        <v>32</v>
      </c>
      <c r="W33" s="134" t="s">
        <v>1</v>
      </c>
      <c r="X33" s="134">
        <v>2</v>
      </c>
      <c r="Y33" s="141" t="s">
        <v>397</v>
      </c>
      <c r="Z33" s="134">
        <v>1</v>
      </c>
    </row>
    <row r="34" spans="1:26" s="112" customFormat="1" x14ac:dyDescent="0.25">
      <c r="A34" s="134" t="s">
        <v>75</v>
      </c>
      <c r="B34" s="129">
        <f>base!D103</f>
        <v>4</v>
      </c>
      <c r="C34" s="129">
        <f>base!E103</f>
        <v>1</v>
      </c>
      <c r="D34" s="129">
        <f>base!F103</f>
        <v>6</v>
      </c>
      <c r="E34" s="129">
        <f>base!G103</f>
        <v>9</v>
      </c>
      <c r="F34" s="129">
        <f>base!H103</f>
        <v>5</v>
      </c>
      <c r="G34" s="129">
        <f>base!I103</f>
        <v>12</v>
      </c>
      <c r="H34" s="129">
        <f>base!J103</f>
        <v>11</v>
      </c>
      <c r="I34" s="129">
        <f>base!K103</f>
        <v>13</v>
      </c>
      <c r="J34" s="129">
        <f>base!L103</f>
        <v>3</v>
      </c>
      <c r="K34" s="129">
        <f>base!M103</f>
        <v>2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12">
        <v>33</v>
      </c>
      <c r="W34" s="134" t="s">
        <v>1</v>
      </c>
      <c r="X34" s="134">
        <v>2</v>
      </c>
      <c r="Y34" s="141" t="s">
        <v>397</v>
      </c>
      <c r="Z34" s="134">
        <v>1</v>
      </c>
    </row>
    <row r="35" spans="1:26" s="112" customFormat="1" x14ac:dyDescent="0.25">
      <c r="A35" s="134" t="s">
        <v>75</v>
      </c>
      <c r="B35" s="129">
        <f>base!D104</f>
        <v>4</v>
      </c>
      <c r="C35" s="129">
        <f>base!E104</f>
        <v>13</v>
      </c>
      <c r="D35" s="129">
        <f>base!F104</f>
        <v>9</v>
      </c>
      <c r="E35" s="129">
        <f>base!G104</f>
        <v>7</v>
      </c>
      <c r="F35" s="129">
        <f>base!H104</f>
        <v>5</v>
      </c>
      <c r="G35" s="129">
        <f>base!I104</f>
        <v>6</v>
      </c>
      <c r="H35" s="129">
        <f>base!J104</f>
        <v>12</v>
      </c>
      <c r="I35" s="129">
        <f>base!K104</f>
        <v>3</v>
      </c>
      <c r="J35" s="129">
        <f>base!L104</f>
        <v>11</v>
      </c>
      <c r="K35" s="129">
        <f>base!M104</f>
        <v>2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12">
        <v>34</v>
      </c>
      <c r="W35" s="134" t="s">
        <v>1</v>
      </c>
      <c r="X35" s="134">
        <v>2</v>
      </c>
      <c r="Y35" s="141" t="s">
        <v>397</v>
      </c>
      <c r="Z35" s="134">
        <v>1</v>
      </c>
    </row>
    <row r="36" spans="1:26" s="112" customFormat="1" x14ac:dyDescent="0.25">
      <c r="A36" s="134" t="s">
        <v>75</v>
      </c>
      <c r="B36" s="129">
        <f>base!D105</f>
        <v>7</v>
      </c>
      <c r="C36" s="129">
        <f>base!E105</f>
        <v>5</v>
      </c>
      <c r="D36" s="129">
        <f>base!F105</f>
        <v>9</v>
      </c>
      <c r="E36" s="129">
        <f>base!G105</f>
        <v>4</v>
      </c>
      <c r="F36" s="129">
        <f>base!H105</f>
        <v>13</v>
      </c>
      <c r="G36" s="129">
        <f>base!I105</f>
        <v>3</v>
      </c>
      <c r="H36" s="129">
        <f>base!J105</f>
        <v>6</v>
      </c>
      <c r="I36" s="129">
        <f>base!K105</f>
        <v>12</v>
      </c>
      <c r="J36" s="129">
        <f>base!L105</f>
        <v>11</v>
      </c>
      <c r="K36" s="129">
        <f>base!M105</f>
        <v>2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12">
        <v>35</v>
      </c>
      <c r="W36" s="134" t="s">
        <v>1</v>
      </c>
      <c r="X36" s="134">
        <v>2</v>
      </c>
      <c r="Y36" s="141" t="s">
        <v>397</v>
      </c>
      <c r="Z36" s="134">
        <v>1</v>
      </c>
    </row>
    <row r="37" spans="1:26" s="112" customFormat="1" x14ac:dyDescent="0.25">
      <c r="A37" s="134" t="s">
        <v>75</v>
      </c>
      <c r="B37" s="129">
        <f>base!D106</f>
        <v>7</v>
      </c>
      <c r="C37" s="129">
        <f>base!E106</f>
        <v>3</v>
      </c>
      <c r="D37" s="129">
        <f>base!F106</f>
        <v>7</v>
      </c>
      <c r="E37" s="129">
        <f>base!G106</f>
        <v>9</v>
      </c>
      <c r="F37" s="129">
        <f>base!H106</f>
        <v>11</v>
      </c>
      <c r="G37" s="129">
        <f>base!I106</f>
        <v>9</v>
      </c>
      <c r="H37" s="129">
        <f>base!J106</f>
        <v>1</v>
      </c>
      <c r="I37" s="129">
        <f>base!K106</f>
        <v>13</v>
      </c>
      <c r="J37" s="129">
        <f>base!L106</f>
        <v>5</v>
      </c>
      <c r="K37" s="129">
        <f>base!M106</f>
        <v>12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12">
        <v>36</v>
      </c>
      <c r="W37" s="134" t="s">
        <v>1</v>
      </c>
      <c r="X37" s="134">
        <v>2</v>
      </c>
      <c r="Y37" s="141" t="s">
        <v>397</v>
      </c>
      <c r="Z37" s="134">
        <v>1</v>
      </c>
    </row>
    <row r="38" spans="1:26" s="112" customFormat="1" x14ac:dyDescent="0.25">
      <c r="A38" s="134" t="s">
        <v>75</v>
      </c>
      <c r="B38" s="129">
        <f>base!D107</f>
        <v>13</v>
      </c>
      <c r="C38" s="129">
        <f>base!E107</f>
        <v>9</v>
      </c>
      <c r="D38" s="129">
        <f>base!F107</f>
        <v>11</v>
      </c>
      <c r="E38" s="129">
        <f>base!G107</f>
        <v>1</v>
      </c>
      <c r="F38" s="129">
        <f>base!H107</f>
        <v>7</v>
      </c>
      <c r="G38" s="129">
        <f>base!I107</f>
        <v>3</v>
      </c>
      <c r="H38" s="129">
        <f>base!J107</f>
        <v>5</v>
      </c>
      <c r="I38" s="129">
        <f>base!K107</f>
        <v>12</v>
      </c>
      <c r="J38" s="129">
        <f>base!L107</f>
        <v>6</v>
      </c>
      <c r="K38" s="129">
        <f>base!M107</f>
        <v>8</v>
      </c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12">
        <v>37</v>
      </c>
      <c r="W38" s="134" t="s">
        <v>1</v>
      </c>
      <c r="X38" s="134">
        <v>2</v>
      </c>
      <c r="Y38" s="141" t="s">
        <v>397</v>
      </c>
      <c r="Z38" s="134">
        <v>1</v>
      </c>
    </row>
    <row r="39" spans="1:26" s="112" customFormat="1" x14ac:dyDescent="0.25">
      <c r="A39" s="134" t="s">
        <v>75</v>
      </c>
      <c r="B39" s="129">
        <f>base!D108</f>
        <v>4</v>
      </c>
      <c r="C39" s="129">
        <f>base!E108</f>
        <v>1</v>
      </c>
      <c r="D39" s="129">
        <f>base!F108</f>
        <v>9</v>
      </c>
      <c r="E39" s="129">
        <f>base!G108</f>
        <v>12</v>
      </c>
      <c r="F39" s="129">
        <f>base!H108</f>
        <v>7</v>
      </c>
      <c r="G39" s="129">
        <f>base!I108</f>
        <v>5</v>
      </c>
      <c r="H39" s="129">
        <f>base!J108</f>
        <v>11</v>
      </c>
      <c r="I39" s="129">
        <f>base!K108</f>
        <v>3</v>
      </c>
      <c r="J39" s="129">
        <f>base!L108</f>
        <v>6</v>
      </c>
      <c r="K39" s="129">
        <f>base!M108</f>
        <v>8</v>
      </c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12">
        <v>38</v>
      </c>
      <c r="W39" s="134" t="s">
        <v>1</v>
      </c>
      <c r="X39" s="134">
        <v>2</v>
      </c>
      <c r="Y39" s="141" t="s">
        <v>397</v>
      </c>
      <c r="Z39" s="134">
        <v>1</v>
      </c>
    </row>
    <row r="40" spans="1:26" s="112" customFormat="1" x14ac:dyDescent="0.25">
      <c r="A40" s="134" t="s">
        <v>75</v>
      </c>
      <c r="B40" s="129">
        <f>base!D109</f>
        <v>13</v>
      </c>
      <c r="C40" s="129">
        <f>base!E109</f>
        <v>4</v>
      </c>
      <c r="D40" s="129">
        <f>base!F109</f>
        <v>7</v>
      </c>
      <c r="E40" s="129">
        <f>base!G109</f>
        <v>1</v>
      </c>
      <c r="F40" s="129">
        <f>base!H109</f>
        <v>3</v>
      </c>
      <c r="G40" s="129">
        <f>base!I109</f>
        <v>5</v>
      </c>
      <c r="H40" s="129">
        <f>base!J109</f>
        <v>12</v>
      </c>
      <c r="I40" s="129">
        <f>base!K109</f>
        <v>6</v>
      </c>
      <c r="J40" s="129">
        <f>base!L109</f>
        <v>8</v>
      </c>
      <c r="K40" s="129">
        <f>base!M109</f>
        <v>14</v>
      </c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12">
        <v>39</v>
      </c>
      <c r="W40" s="134" t="s">
        <v>1</v>
      </c>
      <c r="X40" s="134">
        <v>2</v>
      </c>
      <c r="Y40" s="141" t="s">
        <v>397</v>
      </c>
      <c r="Z40" s="134">
        <v>1</v>
      </c>
    </row>
    <row r="41" spans="1:26" s="112" customFormat="1" x14ac:dyDescent="0.25">
      <c r="A41" s="134" t="s">
        <v>75</v>
      </c>
      <c r="B41" s="129">
        <f>base!D110</f>
        <v>7</v>
      </c>
      <c r="C41" s="129">
        <f>base!E110</f>
        <v>5</v>
      </c>
      <c r="D41" s="129">
        <f>base!F110</f>
        <v>12</v>
      </c>
      <c r="E41" s="129">
        <f>base!G110</f>
        <v>11</v>
      </c>
      <c r="F41" s="129">
        <f>base!H110</f>
        <v>6</v>
      </c>
      <c r="G41" s="129">
        <f>base!I110</f>
        <v>4</v>
      </c>
      <c r="H41" s="129">
        <f>base!J110</f>
        <v>9</v>
      </c>
      <c r="I41" s="129">
        <f>base!K110</f>
        <v>3</v>
      </c>
      <c r="J41" s="129">
        <f>base!L110</f>
        <v>1</v>
      </c>
      <c r="K41" s="129">
        <f>base!M110</f>
        <v>8</v>
      </c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12">
        <v>40</v>
      </c>
      <c r="W41" s="134" t="s">
        <v>1</v>
      </c>
      <c r="X41" s="134">
        <v>2</v>
      </c>
      <c r="Y41" s="141" t="s">
        <v>397</v>
      </c>
      <c r="Z41" s="134">
        <v>1</v>
      </c>
    </row>
    <row r="42" spans="1:26" s="112" customFormat="1" x14ac:dyDescent="0.25">
      <c r="A42" s="134" t="s">
        <v>75</v>
      </c>
      <c r="B42" s="129">
        <f>base!D111</f>
        <v>4</v>
      </c>
      <c r="C42" s="129">
        <f>base!E111</f>
        <v>7</v>
      </c>
      <c r="D42" s="129">
        <f>base!F111</f>
        <v>9</v>
      </c>
      <c r="E42" s="129">
        <f>base!G111</f>
        <v>5</v>
      </c>
      <c r="F42" s="129">
        <f>base!H111</f>
        <v>1</v>
      </c>
      <c r="G42" s="129">
        <f>base!I111</f>
        <v>3</v>
      </c>
      <c r="H42" s="129">
        <f>base!J111</f>
        <v>6</v>
      </c>
      <c r="I42" s="129">
        <f>base!K111</f>
        <v>12</v>
      </c>
      <c r="J42" s="129">
        <f>base!L111</f>
        <v>8</v>
      </c>
      <c r="K42" s="129">
        <f>base!M111</f>
        <v>14</v>
      </c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12">
        <v>41</v>
      </c>
      <c r="W42" s="134" t="s">
        <v>1</v>
      </c>
      <c r="X42" s="134">
        <v>2</v>
      </c>
      <c r="Y42" s="141" t="s">
        <v>397</v>
      </c>
      <c r="Z42" s="134">
        <v>1</v>
      </c>
    </row>
    <row r="43" spans="1:26" s="112" customFormat="1" x14ac:dyDescent="0.25">
      <c r="A43" s="134" t="s">
        <v>75</v>
      </c>
      <c r="B43" s="129">
        <f>base!D112</f>
        <v>4</v>
      </c>
      <c r="C43" s="129">
        <f>base!E112</f>
        <v>9</v>
      </c>
      <c r="D43" s="129">
        <f>base!F112</f>
        <v>5</v>
      </c>
      <c r="E43" s="129">
        <f>base!G112</f>
        <v>7</v>
      </c>
      <c r="F43" s="129">
        <f>base!H112</f>
        <v>6</v>
      </c>
      <c r="G43" s="129">
        <f>base!I112</f>
        <v>3</v>
      </c>
      <c r="H43" s="129">
        <f>base!J112</f>
        <v>11</v>
      </c>
      <c r="I43" s="129">
        <f>base!K112</f>
        <v>10</v>
      </c>
      <c r="J43" s="129">
        <f>base!L112</f>
        <v>8</v>
      </c>
      <c r="K43" s="129">
        <f>base!M112</f>
        <v>1</v>
      </c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12">
        <v>42</v>
      </c>
      <c r="W43" s="134" t="s">
        <v>1</v>
      </c>
      <c r="X43" s="134">
        <v>2</v>
      </c>
      <c r="Y43" s="141" t="s">
        <v>397</v>
      </c>
      <c r="Z43" s="134">
        <v>1</v>
      </c>
    </row>
    <row r="44" spans="1:26" s="112" customFormat="1" x14ac:dyDescent="0.25">
      <c r="A44" s="134" t="s">
        <v>75</v>
      </c>
      <c r="B44" s="129">
        <f>base!D113</f>
        <v>12</v>
      </c>
      <c r="C44" s="129">
        <f>base!E113</f>
        <v>9</v>
      </c>
      <c r="D44" s="129">
        <f>base!F113</f>
        <v>4</v>
      </c>
      <c r="E44" s="129">
        <f>base!G113</f>
        <v>13</v>
      </c>
      <c r="F44" s="129">
        <f>base!H113</f>
        <v>6</v>
      </c>
      <c r="G44" s="129">
        <f>base!I113</f>
        <v>7</v>
      </c>
      <c r="H44" s="129">
        <f>base!J113</f>
        <v>5</v>
      </c>
      <c r="I44" s="129">
        <f>base!K113</f>
        <v>3</v>
      </c>
      <c r="J44" s="129">
        <f>base!L113</f>
        <v>10</v>
      </c>
      <c r="K44" s="129">
        <f>base!M113</f>
        <v>8</v>
      </c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12">
        <v>43</v>
      </c>
      <c r="W44" s="134" t="s">
        <v>1</v>
      </c>
      <c r="X44" s="134">
        <v>2</v>
      </c>
      <c r="Y44" s="141" t="s">
        <v>397</v>
      </c>
      <c r="Z44" s="134">
        <v>1</v>
      </c>
    </row>
    <row r="45" spans="1:26" s="112" customFormat="1" x14ac:dyDescent="0.25">
      <c r="A45" s="134" t="s">
        <v>75</v>
      </c>
      <c r="B45" s="129">
        <f>base!D114</f>
        <v>7</v>
      </c>
      <c r="C45" s="129">
        <f>base!E114</f>
        <v>5</v>
      </c>
      <c r="D45" s="129">
        <f>base!F114</f>
        <v>9</v>
      </c>
      <c r="E45" s="129">
        <f>base!G114</f>
        <v>4</v>
      </c>
      <c r="F45" s="129">
        <f>base!H114</f>
        <v>3</v>
      </c>
      <c r="G45" s="129">
        <f>base!I114</f>
        <v>12</v>
      </c>
      <c r="H45" s="129">
        <f>base!J114</f>
        <v>1</v>
      </c>
      <c r="I45" s="129">
        <f>base!K114</f>
        <v>6</v>
      </c>
      <c r="J45" s="129">
        <f>base!L114</f>
        <v>10</v>
      </c>
      <c r="K45" s="129">
        <f>base!M114</f>
        <v>8</v>
      </c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12">
        <v>44</v>
      </c>
      <c r="W45" s="134" t="s">
        <v>1</v>
      </c>
      <c r="X45" s="134">
        <v>2</v>
      </c>
      <c r="Y45" s="141" t="s">
        <v>397</v>
      </c>
      <c r="Z45" s="134">
        <v>1</v>
      </c>
    </row>
    <row r="46" spans="1:26" s="112" customFormat="1" x14ac:dyDescent="0.25">
      <c r="A46" s="134" t="s">
        <v>75</v>
      </c>
      <c r="B46" s="129">
        <f>base!D115</f>
        <v>4</v>
      </c>
      <c r="C46" s="129">
        <f>base!E115</f>
        <v>6</v>
      </c>
      <c r="D46" s="129">
        <f>base!F115</f>
        <v>9</v>
      </c>
      <c r="E46" s="129">
        <f>base!G115</f>
        <v>7</v>
      </c>
      <c r="F46" s="129">
        <f>base!H115</f>
        <v>1</v>
      </c>
      <c r="G46" s="129">
        <f>base!I115</f>
        <v>13</v>
      </c>
      <c r="H46" s="129">
        <f>base!J115</f>
        <v>5</v>
      </c>
      <c r="I46" s="129">
        <f>base!K115</f>
        <v>3</v>
      </c>
      <c r="J46" s="129">
        <f>base!L115</f>
        <v>8</v>
      </c>
      <c r="K46" s="129">
        <f>base!M115</f>
        <v>14</v>
      </c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12">
        <v>45</v>
      </c>
      <c r="W46" s="134" t="s">
        <v>1</v>
      </c>
      <c r="X46" s="134">
        <v>2</v>
      </c>
      <c r="Y46" s="141" t="s">
        <v>397</v>
      </c>
      <c r="Z46" s="134">
        <v>1</v>
      </c>
    </row>
    <row r="47" spans="1:26" s="112" customFormat="1" x14ac:dyDescent="0.25">
      <c r="A47" s="134" t="s">
        <v>75</v>
      </c>
      <c r="B47" s="129">
        <f>base!D116</f>
        <v>13</v>
      </c>
      <c r="C47" s="129">
        <f>base!E116</f>
        <v>4</v>
      </c>
      <c r="D47" s="129">
        <f>base!F116</f>
        <v>9</v>
      </c>
      <c r="E47" s="129">
        <f>base!G116</f>
        <v>5</v>
      </c>
      <c r="F47" s="129">
        <f>base!H116</f>
        <v>11</v>
      </c>
      <c r="G47" s="129">
        <f>base!I116</f>
        <v>7</v>
      </c>
      <c r="H47" s="129">
        <f>base!J116</f>
        <v>12</v>
      </c>
      <c r="I47" s="129">
        <f>base!K116</f>
        <v>3</v>
      </c>
      <c r="J47" s="129">
        <f>base!L116</f>
        <v>6</v>
      </c>
      <c r="K47" s="129">
        <f>base!M116</f>
        <v>8</v>
      </c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12">
        <v>46</v>
      </c>
      <c r="W47" s="134" t="s">
        <v>1</v>
      </c>
      <c r="X47" s="134">
        <v>2</v>
      </c>
      <c r="Y47" s="141" t="s">
        <v>397</v>
      </c>
      <c r="Z47" s="134">
        <v>1</v>
      </c>
    </row>
    <row r="48" spans="1:26" s="112" customFormat="1" x14ac:dyDescent="0.25">
      <c r="A48" s="134" t="s">
        <v>75</v>
      </c>
      <c r="B48" s="129">
        <f>base!D117</f>
        <v>7</v>
      </c>
      <c r="C48" s="129">
        <f>base!E117</f>
        <v>3</v>
      </c>
      <c r="D48" s="129">
        <f>base!F117</f>
        <v>9</v>
      </c>
      <c r="E48" s="129">
        <f>base!G117</f>
        <v>13</v>
      </c>
      <c r="F48" s="129">
        <f>base!H117</f>
        <v>1</v>
      </c>
      <c r="G48" s="129">
        <f>base!I117</f>
        <v>6</v>
      </c>
      <c r="H48" s="129">
        <f>base!J117</f>
        <v>5</v>
      </c>
      <c r="I48" s="129">
        <f>base!K117</f>
        <v>8</v>
      </c>
      <c r="J48" s="129">
        <f>base!L117</f>
        <v>14</v>
      </c>
      <c r="K48" s="129">
        <f>base!M117</f>
        <v>2</v>
      </c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12">
        <v>47</v>
      </c>
      <c r="W48" s="134" t="s">
        <v>1</v>
      </c>
      <c r="X48" s="134">
        <v>2</v>
      </c>
      <c r="Y48" s="141" t="s">
        <v>397</v>
      </c>
      <c r="Z48" s="134">
        <v>1</v>
      </c>
    </row>
    <row r="49" spans="1:26" s="112" customFormat="1" x14ac:dyDescent="0.25">
      <c r="A49" s="134" t="s">
        <v>75</v>
      </c>
      <c r="B49" s="129">
        <f>base!D118</f>
        <v>9</v>
      </c>
      <c r="C49" s="129">
        <f>base!E118</f>
        <v>1</v>
      </c>
      <c r="D49" s="129">
        <f>base!F118</f>
        <v>12</v>
      </c>
      <c r="E49" s="129">
        <f>base!G118</f>
        <v>13</v>
      </c>
      <c r="F49" s="129">
        <f>base!H118</f>
        <v>4</v>
      </c>
      <c r="G49" s="129">
        <f>base!I118</f>
        <v>6</v>
      </c>
      <c r="H49" s="129">
        <f>base!J118</f>
        <v>3</v>
      </c>
      <c r="I49" s="129">
        <f>base!K118</f>
        <v>15</v>
      </c>
      <c r="J49" s="129">
        <f>base!L118</f>
        <v>11</v>
      </c>
      <c r="K49" s="129">
        <f>base!M118</f>
        <v>14</v>
      </c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12">
        <v>48</v>
      </c>
      <c r="W49" s="134" t="s">
        <v>1</v>
      </c>
      <c r="X49" s="134">
        <v>2</v>
      </c>
      <c r="Y49" s="141" t="s">
        <v>397</v>
      </c>
      <c r="Z49" s="134">
        <v>1</v>
      </c>
    </row>
    <row r="50" spans="1:26" s="112" customFormat="1" x14ac:dyDescent="0.25">
      <c r="A50" s="134" t="s">
        <v>75</v>
      </c>
      <c r="B50" s="129">
        <f>base!D119</f>
        <v>9</v>
      </c>
      <c r="C50" s="129">
        <f>base!E119</f>
        <v>13</v>
      </c>
      <c r="D50" s="129">
        <f>base!F119</f>
        <v>7</v>
      </c>
      <c r="E50" s="129">
        <f>base!G119</f>
        <v>12</v>
      </c>
      <c r="F50" s="129">
        <f>base!H119</f>
        <v>6</v>
      </c>
      <c r="G50" s="129">
        <f>base!I119</f>
        <v>1</v>
      </c>
      <c r="H50" s="129">
        <f>base!J119</f>
        <v>5</v>
      </c>
      <c r="I50" s="129">
        <f>base!K119</f>
        <v>15</v>
      </c>
      <c r="J50" s="129">
        <f>base!L119</f>
        <v>11</v>
      </c>
      <c r="K50" s="129">
        <f>base!M119</f>
        <v>14</v>
      </c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12">
        <v>49</v>
      </c>
      <c r="W50" s="134" t="s">
        <v>1</v>
      </c>
      <c r="X50" s="134">
        <v>2</v>
      </c>
      <c r="Y50" s="141" t="s">
        <v>397</v>
      </c>
      <c r="Z50" s="134">
        <v>1</v>
      </c>
    </row>
    <row r="51" spans="1:26" s="112" customFormat="1" x14ac:dyDescent="0.25">
      <c r="A51" s="134" t="s">
        <v>75</v>
      </c>
      <c r="B51" s="129">
        <f>base!D120</f>
        <v>9</v>
      </c>
      <c r="C51" s="129">
        <f>base!E120</f>
        <v>13</v>
      </c>
      <c r="D51" s="129">
        <f>base!F120</f>
        <v>1</v>
      </c>
      <c r="E51" s="129">
        <f>base!G120</f>
        <v>7</v>
      </c>
      <c r="F51" s="129">
        <f>base!H120</f>
        <v>5</v>
      </c>
      <c r="G51" s="129">
        <f>base!I120</f>
        <v>3</v>
      </c>
      <c r="H51" s="129">
        <f>base!J120</f>
        <v>11</v>
      </c>
      <c r="I51" s="129">
        <f>base!K120</f>
        <v>6</v>
      </c>
      <c r="J51" s="129">
        <f>base!L120</f>
        <v>15</v>
      </c>
      <c r="K51" s="129">
        <f>base!M120</f>
        <v>14</v>
      </c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12">
        <v>50</v>
      </c>
      <c r="W51" s="134" t="s">
        <v>1</v>
      </c>
      <c r="X51" s="134">
        <v>2</v>
      </c>
      <c r="Y51" s="141" t="s">
        <v>397</v>
      </c>
      <c r="Z51" s="134"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F12B442-1DB8-4607-90BB-6F63608AB91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E059D3E-BE66-4F7F-8B64-D46C2076171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A6B476AA-F3E2-4B37-BBD0-24B93E8176F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9663363-212D-47F6-9285-6CB3F1C74D1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F9D99C9-F9D9-47A4-8283-2D3AE8A4263A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  <x14:conditionalFormatting xmlns:xm="http://schemas.microsoft.com/office/excel/2006/main">
          <x14:cfRule type="cellIs" priority="6" operator="equal" id="{52F2C730-D496-44B5-85E4-7FAF91DE2E6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741B0F3-DA71-49AD-82CD-CB62829E53B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B2B02916-183F-472E-8561-C614F2AD661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81AAAF5-78A4-48CD-93E3-7B6D55D3DA5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47A198B-3A0C-4F48-BC3E-B1F4B941BE58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opLeftCell="A22" workbookViewId="0">
      <selection activeCell="Y29" sqref="Y29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base!C77</f>
        <v>1</v>
      </c>
      <c r="C2" s="129">
        <f>base!D77</f>
        <v>4</v>
      </c>
      <c r="D2" s="129">
        <f>base!E77</f>
        <v>7</v>
      </c>
      <c r="E2" s="129">
        <f>base!F77</f>
        <v>3</v>
      </c>
      <c r="F2" s="129">
        <f>base!G77</f>
        <v>5</v>
      </c>
      <c r="G2" s="129">
        <f>base!H77</f>
        <v>2</v>
      </c>
      <c r="H2" s="129">
        <f>base!I77</f>
        <v>6</v>
      </c>
      <c r="I2" s="129">
        <f>base!J77</f>
        <v>9</v>
      </c>
      <c r="J2" s="129">
        <f>base!K77</f>
        <v>13</v>
      </c>
      <c r="K2" s="129">
        <f>base!L77</f>
        <v>8</v>
      </c>
      <c r="L2" s="129">
        <f>base!M77</f>
        <v>12</v>
      </c>
      <c r="M2" s="129">
        <f>base!N77</f>
        <v>11</v>
      </c>
      <c r="N2" s="129"/>
      <c r="O2" s="129"/>
      <c r="P2" s="129"/>
      <c r="Q2" s="129"/>
      <c r="R2" s="129"/>
      <c r="S2" s="129"/>
      <c r="T2" s="129"/>
      <c r="V2" s="134">
        <v>7</v>
      </c>
      <c r="W2" s="134" t="s">
        <v>1</v>
      </c>
      <c r="X2" s="134">
        <v>2</v>
      </c>
      <c r="Y2" s="134" t="s">
        <v>398</v>
      </c>
      <c r="Z2" s="134">
        <v>1</v>
      </c>
    </row>
    <row r="3" spans="1:26" s="111" customFormat="1" x14ac:dyDescent="0.25">
      <c r="A3" s="134" t="s">
        <v>75</v>
      </c>
      <c r="B3" s="129">
        <f>base!C78</f>
        <v>4</v>
      </c>
      <c r="C3" s="129">
        <f>base!D78</f>
        <v>9</v>
      </c>
      <c r="D3" s="129">
        <f>base!E78</f>
        <v>13</v>
      </c>
      <c r="E3" s="129">
        <f>base!F78</f>
        <v>7</v>
      </c>
      <c r="F3" s="129">
        <f>base!G78</f>
        <v>12</v>
      </c>
      <c r="G3" s="129">
        <f>base!H78</f>
        <v>6</v>
      </c>
      <c r="H3" s="129">
        <f>base!I78</f>
        <v>1</v>
      </c>
      <c r="I3" s="129">
        <f>base!J78</f>
        <v>5</v>
      </c>
      <c r="J3" s="129">
        <f>base!K78</f>
        <v>3</v>
      </c>
      <c r="K3" s="129">
        <f>base!L78</f>
        <v>11</v>
      </c>
      <c r="L3" s="129">
        <f>base!M78</f>
        <v>8</v>
      </c>
      <c r="M3" s="129">
        <f>base!N78</f>
        <v>10</v>
      </c>
      <c r="N3" s="129"/>
      <c r="O3" s="129"/>
      <c r="P3" s="129"/>
      <c r="Q3" s="129"/>
      <c r="R3" s="129"/>
      <c r="S3" s="129"/>
      <c r="T3" s="129"/>
      <c r="V3" s="134">
        <v>8</v>
      </c>
      <c r="W3" s="134" t="s">
        <v>1</v>
      </c>
      <c r="X3" s="134">
        <v>2</v>
      </c>
      <c r="Y3" s="134" t="s">
        <v>398</v>
      </c>
      <c r="Z3" s="134">
        <v>1</v>
      </c>
    </row>
    <row r="4" spans="1:26" s="111" customFormat="1" x14ac:dyDescent="0.25">
      <c r="A4" s="134" t="s">
        <v>75</v>
      </c>
      <c r="B4" s="129">
        <f>base!C79</f>
        <v>4</v>
      </c>
      <c r="C4" s="129">
        <f>base!D79</f>
        <v>9</v>
      </c>
      <c r="D4" s="129">
        <f>base!E79</f>
        <v>13</v>
      </c>
      <c r="E4" s="129">
        <f>base!F79</f>
        <v>1</v>
      </c>
      <c r="F4" s="129">
        <f>base!G79</f>
        <v>7</v>
      </c>
      <c r="G4" s="129">
        <f>base!H79</f>
        <v>5</v>
      </c>
      <c r="H4" s="129">
        <f>base!I79</f>
        <v>3</v>
      </c>
      <c r="I4" s="129">
        <f>base!J79</f>
        <v>11</v>
      </c>
      <c r="J4" s="129">
        <f>base!K79</f>
        <v>12</v>
      </c>
      <c r="K4" s="129">
        <f>base!L79</f>
        <v>6</v>
      </c>
      <c r="L4" s="129">
        <f>base!M79</f>
        <v>8</v>
      </c>
      <c r="M4" s="129">
        <f>base!N79</f>
        <v>10</v>
      </c>
      <c r="N4" s="129"/>
      <c r="O4" s="129"/>
      <c r="P4" s="129"/>
      <c r="Q4" s="129"/>
      <c r="R4" s="129"/>
      <c r="S4" s="129"/>
      <c r="T4" s="129"/>
      <c r="V4" s="134">
        <v>9</v>
      </c>
      <c r="W4" s="134" t="s">
        <v>1</v>
      </c>
      <c r="X4" s="134">
        <v>2</v>
      </c>
      <c r="Y4" s="134" t="s">
        <v>398</v>
      </c>
      <c r="Z4" s="134">
        <v>1</v>
      </c>
    </row>
    <row r="5" spans="1:26" s="111" customFormat="1" x14ac:dyDescent="0.25">
      <c r="A5" s="134" t="s">
        <v>75</v>
      </c>
      <c r="B5" s="129">
        <f>base!C80</f>
        <v>13</v>
      </c>
      <c r="C5" s="129">
        <f>base!D80</f>
        <v>7</v>
      </c>
      <c r="D5" s="129">
        <f>base!E80</f>
        <v>1</v>
      </c>
      <c r="E5" s="129">
        <f>base!F80</f>
        <v>4</v>
      </c>
      <c r="F5" s="129">
        <f>base!G80</f>
        <v>8</v>
      </c>
      <c r="G5" s="129">
        <f>base!H80</f>
        <v>9</v>
      </c>
      <c r="H5" s="129">
        <f>base!I80</f>
        <v>5</v>
      </c>
      <c r="I5" s="129">
        <f>base!J80</f>
        <v>3</v>
      </c>
      <c r="J5" s="129">
        <f>base!K80</f>
        <v>6</v>
      </c>
      <c r="K5" s="129">
        <f>base!L80</f>
        <v>2</v>
      </c>
      <c r="L5" s="129">
        <f>base!M80</f>
        <v>10</v>
      </c>
      <c r="M5" s="129">
        <f>base!N80</f>
        <v>14</v>
      </c>
      <c r="N5" s="129"/>
      <c r="O5" s="129"/>
      <c r="P5" s="129"/>
      <c r="Q5" s="129"/>
      <c r="R5" s="129"/>
      <c r="S5" s="129"/>
      <c r="T5" s="129"/>
      <c r="V5" s="134">
        <v>10</v>
      </c>
      <c r="W5" s="134" t="s">
        <v>1</v>
      </c>
      <c r="X5" s="134">
        <v>2</v>
      </c>
      <c r="Y5" s="134" t="s">
        <v>398</v>
      </c>
      <c r="Z5" s="134">
        <v>1</v>
      </c>
    </row>
    <row r="6" spans="1:26" s="111" customFormat="1" x14ac:dyDescent="0.25">
      <c r="A6" s="134" t="s">
        <v>75</v>
      </c>
      <c r="B6" s="129">
        <f>base!C81</f>
        <v>4</v>
      </c>
      <c r="C6" s="129">
        <f>base!D81</f>
        <v>9</v>
      </c>
      <c r="D6" s="129">
        <f>base!E81</f>
        <v>13</v>
      </c>
      <c r="E6" s="129">
        <f>base!F81</f>
        <v>7</v>
      </c>
      <c r="F6" s="129">
        <f>base!G81</f>
        <v>1</v>
      </c>
      <c r="G6" s="129">
        <f>base!H81</f>
        <v>5</v>
      </c>
      <c r="H6" s="129">
        <f>base!I81</f>
        <v>3</v>
      </c>
      <c r="I6" s="129">
        <f>base!J81</f>
        <v>12</v>
      </c>
      <c r="J6" s="129">
        <f>base!K81</f>
        <v>6</v>
      </c>
      <c r="K6" s="129">
        <f>base!L81</f>
        <v>11</v>
      </c>
      <c r="L6" s="129">
        <f>base!M81</f>
        <v>8</v>
      </c>
      <c r="M6" s="129">
        <f>base!N81</f>
        <v>10</v>
      </c>
      <c r="N6" s="129"/>
      <c r="O6" s="129"/>
      <c r="P6" s="129"/>
      <c r="Q6" s="129"/>
      <c r="R6" s="129"/>
      <c r="S6" s="129"/>
      <c r="T6" s="129"/>
      <c r="V6" s="134">
        <v>11</v>
      </c>
      <c r="W6" s="134" t="s">
        <v>1</v>
      </c>
      <c r="X6" s="134">
        <v>2</v>
      </c>
      <c r="Y6" s="134" t="s">
        <v>398</v>
      </c>
      <c r="Z6" s="134">
        <v>1</v>
      </c>
    </row>
    <row r="7" spans="1:26" s="111" customFormat="1" x14ac:dyDescent="0.25">
      <c r="A7" s="134" t="s">
        <v>75</v>
      </c>
      <c r="B7" s="129">
        <f>base!C82</f>
        <v>9</v>
      </c>
      <c r="C7" s="129">
        <f>base!D82</f>
        <v>12</v>
      </c>
      <c r="D7" s="129">
        <f>base!E82</f>
        <v>15</v>
      </c>
      <c r="E7" s="129">
        <f>base!F82</f>
        <v>4</v>
      </c>
      <c r="F7" s="129">
        <f>base!G82</f>
        <v>7</v>
      </c>
      <c r="G7" s="129">
        <f>base!H82</f>
        <v>6</v>
      </c>
      <c r="H7" s="129">
        <f>base!I82</f>
        <v>5</v>
      </c>
      <c r="I7" s="129">
        <f>base!J82</f>
        <v>11</v>
      </c>
      <c r="J7" s="129">
        <f>base!K82</f>
        <v>1</v>
      </c>
      <c r="K7" s="129">
        <f>base!L82</f>
        <v>3</v>
      </c>
      <c r="L7" s="129">
        <f>base!M82</f>
        <v>8</v>
      </c>
      <c r="M7" s="129">
        <f>base!N82</f>
        <v>10</v>
      </c>
      <c r="N7" s="129"/>
      <c r="O7" s="129"/>
      <c r="P7" s="129"/>
      <c r="Q7" s="129"/>
      <c r="R7" s="129"/>
      <c r="S7" s="129"/>
      <c r="T7" s="129"/>
      <c r="V7" s="134">
        <v>12</v>
      </c>
      <c r="W7" s="134" t="s">
        <v>1</v>
      </c>
      <c r="X7" s="134">
        <v>2</v>
      </c>
      <c r="Y7" s="134" t="s">
        <v>398</v>
      </c>
      <c r="Z7" s="134">
        <v>1</v>
      </c>
    </row>
    <row r="8" spans="1:26" s="111" customFormat="1" x14ac:dyDescent="0.25">
      <c r="A8" s="134" t="s">
        <v>75</v>
      </c>
      <c r="B8" s="129">
        <f>base!C83</f>
        <v>9</v>
      </c>
      <c r="C8" s="129">
        <f>base!D83</f>
        <v>13</v>
      </c>
      <c r="D8" s="129">
        <f>base!E83</f>
        <v>4</v>
      </c>
      <c r="E8" s="129">
        <f>base!F83</f>
        <v>7</v>
      </c>
      <c r="F8" s="129">
        <f>base!G83</f>
        <v>5</v>
      </c>
      <c r="G8" s="129">
        <f>base!H83</f>
        <v>1</v>
      </c>
      <c r="H8" s="129">
        <f>base!I83</f>
        <v>11</v>
      </c>
      <c r="I8" s="129">
        <f>base!J83</f>
        <v>3</v>
      </c>
      <c r="J8" s="129">
        <f>base!K83</f>
        <v>12</v>
      </c>
      <c r="K8" s="129">
        <f>base!L83</f>
        <v>6</v>
      </c>
      <c r="L8" s="129">
        <f>base!M83</f>
        <v>8</v>
      </c>
      <c r="M8" s="129">
        <f>base!N83</f>
        <v>10</v>
      </c>
      <c r="N8" s="129"/>
      <c r="O8" s="129"/>
      <c r="P8" s="129"/>
      <c r="Q8" s="129"/>
      <c r="R8" s="129"/>
      <c r="S8" s="129"/>
      <c r="T8" s="129"/>
      <c r="V8" s="134">
        <v>13</v>
      </c>
      <c r="W8" s="134" t="s">
        <v>1</v>
      </c>
      <c r="X8" s="134">
        <v>2</v>
      </c>
      <c r="Y8" s="134" t="s">
        <v>398</v>
      </c>
      <c r="Z8" s="134">
        <v>1</v>
      </c>
    </row>
    <row r="9" spans="1:26" s="111" customFormat="1" x14ac:dyDescent="0.25">
      <c r="A9" s="134" t="s">
        <v>75</v>
      </c>
      <c r="B9" s="129">
        <f>base!C84</f>
        <v>9</v>
      </c>
      <c r="C9" s="129">
        <f>base!D84</f>
        <v>4</v>
      </c>
      <c r="D9" s="129">
        <f>base!E84</f>
        <v>7</v>
      </c>
      <c r="E9" s="129">
        <f>base!F84</f>
        <v>12</v>
      </c>
      <c r="F9" s="129">
        <f>base!G84</f>
        <v>5</v>
      </c>
      <c r="G9" s="129">
        <f>base!H84</f>
        <v>1</v>
      </c>
      <c r="H9" s="129">
        <f>base!I84</f>
        <v>11</v>
      </c>
      <c r="I9" s="129">
        <f>base!J84</f>
        <v>3</v>
      </c>
      <c r="J9" s="129">
        <f>base!K84</f>
        <v>6</v>
      </c>
      <c r="K9" s="129">
        <f>base!L84</f>
        <v>13</v>
      </c>
      <c r="L9" s="129">
        <f>base!M84</f>
        <v>8</v>
      </c>
      <c r="M9" s="129">
        <f>base!N84</f>
        <v>15</v>
      </c>
      <c r="N9" s="129"/>
      <c r="O9" s="129"/>
      <c r="P9" s="129"/>
      <c r="Q9" s="129"/>
      <c r="R9" s="129"/>
      <c r="S9" s="129"/>
      <c r="T9" s="129"/>
      <c r="V9" s="134">
        <v>14</v>
      </c>
      <c r="W9" s="134" t="s">
        <v>1</v>
      </c>
      <c r="X9" s="134">
        <v>2</v>
      </c>
      <c r="Y9" s="134" t="s">
        <v>398</v>
      </c>
      <c r="Z9" s="134">
        <v>1</v>
      </c>
    </row>
    <row r="10" spans="1:26" s="111" customFormat="1" x14ac:dyDescent="0.25">
      <c r="A10" s="134" t="s">
        <v>75</v>
      </c>
      <c r="B10" s="129">
        <f>base!C85</f>
        <v>4</v>
      </c>
      <c r="C10" s="129">
        <f>base!D85</f>
        <v>13</v>
      </c>
      <c r="D10" s="129">
        <f>base!E85</f>
        <v>1</v>
      </c>
      <c r="E10" s="129">
        <f>base!F85</f>
        <v>7</v>
      </c>
      <c r="F10" s="129">
        <f>base!G85</f>
        <v>9</v>
      </c>
      <c r="G10" s="129">
        <f>base!H85</f>
        <v>5</v>
      </c>
      <c r="H10" s="129">
        <f>base!I85</f>
        <v>6</v>
      </c>
      <c r="I10" s="129">
        <f>base!J85</f>
        <v>3</v>
      </c>
      <c r="J10" s="129">
        <f>base!K85</f>
        <v>12</v>
      </c>
      <c r="K10" s="129">
        <f>base!L85</f>
        <v>11</v>
      </c>
      <c r="L10" s="129">
        <f>base!M85</f>
        <v>2</v>
      </c>
      <c r="M10" s="129">
        <f>base!N85</f>
        <v>8</v>
      </c>
      <c r="N10" s="129"/>
      <c r="O10" s="129"/>
      <c r="P10" s="129"/>
      <c r="Q10" s="129"/>
      <c r="R10" s="129"/>
      <c r="S10" s="129"/>
      <c r="T10" s="129"/>
      <c r="V10" s="134">
        <v>15</v>
      </c>
      <c r="W10" s="134" t="s">
        <v>1</v>
      </c>
      <c r="X10" s="134">
        <v>2</v>
      </c>
      <c r="Y10" s="134" t="s">
        <v>398</v>
      </c>
      <c r="Z10" s="134">
        <v>1</v>
      </c>
    </row>
    <row r="11" spans="1:26" s="111" customFormat="1" x14ac:dyDescent="0.25">
      <c r="A11" s="134" t="s">
        <v>75</v>
      </c>
      <c r="B11" s="129">
        <f>base!C86</f>
        <v>4</v>
      </c>
      <c r="C11" s="129">
        <f>base!D86</f>
        <v>6</v>
      </c>
      <c r="D11" s="129">
        <f>base!E86</f>
        <v>7</v>
      </c>
      <c r="E11" s="129">
        <f>base!F86</f>
        <v>3</v>
      </c>
      <c r="F11" s="129">
        <f>base!G86</f>
        <v>5</v>
      </c>
      <c r="G11" s="129">
        <f>base!H86</f>
        <v>12</v>
      </c>
      <c r="H11" s="129">
        <f>base!I86</f>
        <v>9</v>
      </c>
      <c r="I11" s="129">
        <f>base!J86</f>
        <v>10</v>
      </c>
      <c r="J11" s="129">
        <f>base!K86</f>
        <v>1</v>
      </c>
      <c r="K11" s="129">
        <f>base!L86</f>
        <v>13</v>
      </c>
      <c r="L11" s="129">
        <f>base!M86</f>
        <v>8</v>
      </c>
      <c r="M11" s="129">
        <f>base!N86</f>
        <v>11</v>
      </c>
      <c r="N11" s="129"/>
      <c r="O11" s="129"/>
      <c r="P11" s="129"/>
      <c r="Q11" s="129"/>
      <c r="R11" s="129"/>
      <c r="S11" s="129"/>
      <c r="T11" s="129"/>
      <c r="V11" s="134">
        <v>16</v>
      </c>
      <c r="W11" s="134" t="s">
        <v>1</v>
      </c>
      <c r="X11" s="134">
        <v>2</v>
      </c>
      <c r="Y11" s="134" t="s">
        <v>398</v>
      </c>
      <c r="Z11" s="134">
        <v>1</v>
      </c>
    </row>
    <row r="12" spans="1:26" s="111" customFormat="1" x14ac:dyDescent="0.25">
      <c r="A12" s="134" t="s">
        <v>75</v>
      </c>
      <c r="B12" s="129">
        <f>base!C87</f>
        <v>13</v>
      </c>
      <c r="C12" s="129">
        <f>base!D87</f>
        <v>4</v>
      </c>
      <c r="D12" s="129">
        <f>base!E87</f>
        <v>7</v>
      </c>
      <c r="E12" s="129">
        <f>base!F87</f>
        <v>5</v>
      </c>
      <c r="F12" s="129">
        <f>base!G87</f>
        <v>9</v>
      </c>
      <c r="G12" s="129">
        <f>base!H87</f>
        <v>12</v>
      </c>
      <c r="H12" s="129">
        <f>base!I87</f>
        <v>3</v>
      </c>
      <c r="I12" s="129">
        <f>base!J87</f>
        <v>6</v>
      </c>
      <c r="J12" s="129">
        <f>base!K87</f>
        <v>8</v>
      </c>
      <c r="K12" s="129">
        <f>base!L87</f>
        <v>2</v>
      </c>
      <c r="L12" s="129">
        <f>base!M87</f>
        <v>14</v>
      </c>
      <c r="M12" s="129">
        <f>base!N87</f>
        <v>11</v>
      </c>
      <c r="N12" s="129"/>
      <c r="O12" s="129"/>
      <c r="P12" s="129"/>
      <c r="Q12" s="129"/>
      <c r="R12" s="129"/>
      <c r="S12" s="129"/>
      <c r="T12" s="129"/>
      <c r="V12" s="134">
        <v>17</v>
      </c>
      <c r="W12" s="134" t="s">
        <v>1</v>
      </c>
      <c r="X12" s="134">
        <v>2</v>
      </c>
      <c r="Y12" s="134" t="s">
        <v>398</v>
      </c>
      <c r="Z12" s="134">
        <v>1</v>
      </c>
    </row>
    <row r="13" spans="1:26" s="111" customFormat="1" x14ac:dyDescent="0.25">
      <c r="A13" s="134" t="s">
        <v>75</v>
      </c>
      <c r="B13" s="129">
        <f>base!C88</f>
        <v>4</v>
      </c>
      <c r="C13" s="129">
        <f>base!D88</f>
        <v>5</v>
      </c>
      <c r="D13" s="129">
        <f>base!E88</f>
        <v>9</v>
      </c>
      <c r="E13" s="129">
        <f>base!F88</f>
        <v>13</v>
      </c>
      <c r="F13" s="129">
        <f>base!G88</f>
        <v>10</v>
      </c>
      <c r="G13" s="129">
        <f>base!H88</f>
        <v>1</v>
      </c>
      <c r="H13" s="129">
        <f>base!I88</f>
        <v>3</v>
      </c>
      <c r="I13" s="129">
        <f>base!J88</f>
        <v>7</v>
      </c>
      <c r="J13" s="129">
        <f>base!K88</f>
        <v>12</v>
      </c>
      <c r="K13" s="129">
        <f>base!L88</f>
        <v>11</v>
      </c>
      <c r="L13" s="129">
        <f>base!M88</f>
        <v>8</v>
      </c>
      <c r="M13" s="129">
        <f>base!N88</f>
        <v>6</v>
      </c>
      <c r="N13" s="129"/>
      <c r="O13" s="129"/>
      <c r="P13" s="129"/>
      <c r="Q13" s="129"/>
      <c r="R13" s="129"/>
      <c r="S13" s="129"/>
      <c r="T13" s="129"/>
      <c r="V13" s="134">
        <v>18</v>
      </c>
      <c r="W13" s="134" t="s">
        <v>1</v>
      </c>
      <c r="X13" s="134">
        <v>2</v>
      </c>
      <c r="Y13" s="134" t="s">
        <v>398</v>
      </c>
      <c r="Z13" s="134">
        <v>1</v>
      </c>
    </row>
    <row r="14" spans="1:26" s="111" customFormat="1" x14ac:dyDescent="0.25">
      <c r="A14" s="134" t="s">
        <v>75</v>
      </c>
      <c r="B14" s="129">
        <f>base!C89</f>
        <v>4</v>
      </c>
      <c r="C14" s="129">
        <f>base!D89</f>
        <v>7</v>
      </c>
      <c r="D14" s="129">
        <f>base!E89</f>
        <v>9</v>
      </c>
      <c r="E14" s="129">
        <f>base!F89</f>
        <v>5</v>
      </c>
      <c r="F14" s="129">
        <f>base!G89</f>
        <v>1</v>
      </c>
      <c r="G14" s="129">
        <f>base!H89</f>
        <v>13</v>
      </c>
      <c r="H14" s="129">
        <f>base!I89</f>
        <v>3</v>
      </c>
      <c r="I14" s="129">
        <f>base!J89</f>
        <v>6</v>
      </c>
      <c r="J14" s="129">
        <f>base!K89</f>
        <v>12</v>
      </c>
      <c r="K14" s="129">
        <f>base!L89</f>
        <v>11</v>
      </c>
      <c r="L14" s="129">
        <f>base!M89</f>
        <v>2</v>
      </c>
      <c r="M14" s="129">
        <f>base!N89</f>
        <v>8</v>
      </c>
      <c r="N14" s="129"/>
      <c r="O14" s="129"/>
      <c r="P14" s="129"/>
      <c r="Q14" s="129"/>
      <c r="R14" s="129"/>
      <c r="S14" s="129"/>
      <c r="T14" s="129"/>
      <c r="V14" s="134">
        <v>19</v>
      </c>
      <c r="W14" s="134" t="s">
        <v>1</v>
      </c>
      <c r="X14" s="134">
        <v>2</v>
      </c>
      <c r="Y14" s="134" t="s">
        <v>398</v>
      </c>
      <c r="Z14" s="134">
        <v>1</v>
      </c>
    </row>
    <row r="15" spans="1:26" s="111" customFormat="1" x14ac:dyDescent="0.25">
      <c r="A15" s="134" t="s">
        <v>75</v>
      </c>
      <c r="B15" s="129">
        <f>base!C90</f>
        <v>13</v>
      </c>
      <c r="C15" s="129">
        <f>base!D90</f>
        <v>4</v>
      </c>
      <c r="D15" s="129">
        <f>base!E90</f>
        <v>7</v>
      </c>
      <c r="E15" s="129">
        <f>base!F90</f>
        <v>6</v>
      </c>
      <c r="F15" s="129">
        <f>base!G90</f>
        <v>9</v>
      </c>
      <c r="G15" s="129">
        <f>base!H90</f>
        <v>12</v>
      </c>
      <c r="H15" s="129">
        <f>base!I90</f>
        <v>1</v>
      </c>
      <c r="I15" s="129">
        <f>base!J90</f>
        <v>5</v>
      </c>
      <c r="J15" s="129">
        <f>base!K90</f>
        <v>3</v>
      </c>
      <c r="K15" s="129">
        <f>base!L90</f>
        <v>11</v>
      </c>
      <c r="L15" s="129">
        <f>base!M90</f>
        <v>2</v>
      </c>
      <c r="M15" s="129">
        <f>base!N90</f>
        <v>8</v>
      </c>
      <c r="N15" s="129"/>
      <c r="O15" s="129"/>
      <c r="P15" s="129"/>
      <c r="Q15" s="129"/>
      <c r="R15" s="129"/>
      <c r="S15" s="129"/>
      <c r="T15" s="129"/>
      <c r="V15" s="134">
        <v>20</v>
      </c>
      <c r="W15" s="134" t="s">
        <v>1</v>
      </c>
      <c r="X15" s="134">
        <v>2</v>
      </c>
      <c r="Y15" s="134" t="s">
        <v>398</v>
      </c>
      <c r="Z15" s="134">
        <v>1</v>
      </c>
    </row>
    <row r="16" spans="1:26" s="111" customFormat="1" x14ac:dyDescent="0.25">
      <c r="A16" s="134" t="s">
        <v>75</v>
      </c>
      <c r="B16" s="129">
        <f>base!C91</f>
        <v>1</v>
      </c>
      <c r="C16" s="129">
        <f>base!D91</f>
        <v>13</v>
      </c>
      <c r="D16" s="129">
        <f>base!E91</f>
        <v>6</v>
      </c>
      <c r="E16" s="129">
        <f>base!F91</f>
        <v>7</v>
      </c>
      <c r="F16" s="129">
        <f>base!G91</f>
        <v>9</v>
      </c>
      <c r="G16" s="129">
        <f>base!H91</f>
        <v>4</v>
      </c>
      <c r="H16" s="129">
        <f>base!I91</f>
        <v>3</v>
      </c>
      <c r="I16" s="129">
        <f>base!J91</f>
        <v>5</v>
      </c>
      <c r="J16" s="129">
        <f>base!K91</f>
        <v>12</v>
      </c>
      <c r="K16" s="129">
        <f>base!L91</f>
        <v>11</v>
      </c>
      <c r="L16" s="129">
        <f>base!M91</f>
        <v>2</v>
      </c>
      <c r="M16" s="129">
        <f>base!N91</f>
        <v>8</v>
      </c>
      <c r="N16" s="129"/>
      <c r="O16" s="129"/>
      <c r="P16" s="129"/>
      <c r="Q16" s="129"/>
      <c r="R16" s="129"/>
      <c r="S16" s="129"/>
      <c r="T16" s="129"/>
      <c r="V16" s="134">
        <v>21</v>
      </c>
      <c r="W16" s="134" t="s">
        <v>1</v>
      </c>
      <c r="X16" s="134">
        <v>2</v>
      </c>
      <c r="Y16" s="134" t="s">
        <v>398</v>
      </c>
      <c r="Z16" s="134">
        <v>1</v>
      </c>
    </row>
    <row r="17" spans="1:26" s="111" customFormat="1" x14ac:dyDescent="0.25">
      <c r="A17" s="134" t="s">
        <v>75</v>
      </c>
      <c r="B17" s="129">
        <f>base!C92</f>
        <v>13</v>
      </c>
      <c r="C17" s="129">
        <f>base!D92</f>
        <v>4</v>
      </c>
      <c r="D17" s="129">
        <f>base!E92</f>
        <v>6</v>
      </c>
      <c r="E17" s="129">
        <f>base!F92</f>
        <v>12</v>
      </c>
      <c r="F17" s="129">
        <f>base!G92</f>
        <v>9</v>
      </c>
      <c r="G17" s="129">
        <f>base!H92</f>
        <v>7</v>
      </c>
      <c r="H17" s="129">
        <f>base!I92</f>
        <v>5</v>
      </c>
      <c r="I17" s="129">
        <f>base!J92</f>
        <v>1</v>
      </c>
      <c r="J17" s="129">
        <f>base!K92</f>
        <v>3</v>
      </c>
      <c r="K17" s="129">
        <f>base!L92</f>
        <v>11</v>
      </c>
      <c r="L17" s="129">
        <f>base!M92</f>
        <v>2</v>
      </c>
      <c r="M17" s="129">
        <f>base!N92</f>
        <v>8</v>
      </c>
      <c r="N17" s="129"/>
      <c r="O17" s="129"/>
      <c r="P17" s="129"/>
      <c r="Q17" s="129"/>
      <c r="R17" s="129"/>
      <c r="S17" s="129"/>
      <c r="T17" s="129"/>
      <c r="V17" s="134">
        <v>22</v>
      </c>
      <c r="W17" s="134" t="s">
        <v>1</v>
      </c>
      <c r="X17" s="134">
        <v>2</v>
      </c>
      <c r="Y17" s="134" t="s">
        <v>398</v>
      </c>
      <c r="Z17" s="134">
        <v>1</v>
      </c>
    </row>
    <row r="18" spans="1:26" s="111" customFormat="1" x14ac:dyDescent="0.25">
      <c r="A18" s="134" t="s">
        <v>75</v>
      </c>
      <c r="B18" s="129">
        <f>base!C93</f>
        <v>13</v>
      </c>
      <c r="C18" s="129">
        <f>base!D93</f>
        <v>9</v>
      </c>
      <c r="D18" s="129">
        <f>base!E93</f>
        <v>4</v>
      </c>
      <c r="E18" s="129">
        <f>base!F93</f>
        <v>7</v>
      </c>
      <c r="F18" s="129">
        <f>base!G93</f>
        <v>1</v>
      </c>
      <c r="G18" s="129">
        <f>base!H93</f>
        <v>6</v>
      </c>
      <c r="H18" s="129">
        <f>base!I93</f>
        <v>5</v>
      </c>
      <c r="I18" s="129">
        <f>base!J93</f>
        <v>3</v>
      </c>
      <c r="J18" s="129">
        <f>base!K93</f>
        <v>12</v>
      </c>
      <c r="K18" s="129">
        <f>base!L93</f>
        <v>11</v>
      </c>
      <c r="L18" s="129">
        <f>base!M93</f>
        <v>2</v>
      </c>
      <c r="M18" s="129">
        <f>base!N93</f>
        <v>8</v>
      </c>
      <c r="N18" s="129"/>
      <c r="O18" s="129"/>
      <c r="P18" s="129"/>
      <c r="Q18" s="129"/>
      <c r="R18" s="129"/>
      <c r="S18" s="129"/>
      <c r="T18" s="129"/>
      <c r="V18" s="134">
        <v>23</v>
      </c>
      <c r="W18" s="134" t="s">
        <v>1</v>
      </c>
      <c r="X18" s="134">
        <v>2</v>
      </c>
      <c r="Y18" s="134" t="s">
        <v>398</v>
      </c>
      <c r="Z18" s="134">
        <v>1</v>
      </c>
    </row>
    <row r="19" spans="1:26" s="111" customFormat="1" x14ac:dyDescent="0.25">
      <c r="A19" s="134" t="s">
        <v>75</v>
      </c>
      <c r="B19" s="129">
        <f>base!C94</f>
        <v>4</v>
      </c>
      <c r="C19" s="129">
        <f>base!D94</f>
        <v>13</v>
      </c>
      <c r="D19" s="129">
        <f>base!E94</f>
        <v>9</v>
      </c>
      <c r="E19" s="129">
        <f>base!F94</f>
        <v>1</v>
      </c>
      <c r="F19" s="129">
        <f>base!G94</f>
        <v>7</v>
      </c>
      <c r="G19" s="129">
        <f>base!H94</f>
        <v>3</v>
      </c>
      <c r="H19" s="129">
        <f>base!I94</f>
        <v>5</v>
      </c>
      <c r="I19" s="129">
        <f>base!J94</f>
        <v>11</v>
      </c>
      <c r="J19" s="129">
        <f>base!K94</f>
        <v>6</v>
      </c>
      <c r="K19" s="129">
        <f>base!L94</f>
        <v>12</v>
      </c>
      <c r="L19" s="129">
        <f>base!M94</f>
        <v>10</v>
      </c>
      <c r="M19" s="129">
        <f>base!N94</f>
        <v>8</v>
      </c>
      <c r="N19" s="129"/>
      <c r="O19" s="129"/>
      <c r="P19" s="129"/>
      <c r="Q19" s="129"/>
      <c r="R19" s="129"/>
      <c r="S19" s="129"/>
      <c r="T19" s="129"/>
      <c r="V19" s="134">
        <v>24</v>
      </c>
      <c r="W19" s="134" t="s">
        <v>1</v>
      </c>
      <c r="X19" s="134">
        <v>2</v>
      </c>
      <c r="Y19" s="134" t="s">
        <v>398</v>
      </c>
      <c r="Z19" s="134">
        <v>1</v>
      </c>
    </row>
    <row r="20" spans="1:26" s="111" customFormat="1" x14ac:dyDescent="0.25">
      <c r="A20" s="134" t="s">
        <v>75</v>
      </c>
      <c r="B20" s="129">
        <f>base!C95</f>
        <v>4</v>
      </c>
      <c r="C20" s="129">
        <f>base!D95</f>
        <v>1</v>
      </c>
      <c r="D20" s="129">
        <f>base!E95</f>
        <v>9</v>
      </c>
      <c r="E20" s="129">
        <f>base!F95</f>
        <v>13</v>
      </c>
      <c r="F20" s="129">
        <f>base!G95</f>
        <v>12</v>
      </c>
      <c r="G20" s="129">
        <f>base!H95</f>
        <v>7</v>
      </c>
      <c r="H20" s="129">
        <f>base!I95</f>
        <v>5</v>
      </c>
      <c r="I20" s="129">
        <f>base!J95</f>
        <v>6</v>
      </c>
      <c r="J20" s="129">
        <f>base!K95</f>
        <v>3</v>
      </c>
      <c r="K20" s="129">
        <f>base!L95</f>
        <v>10</v>
      </c>
      <c r="L20" s="129">
        <f>base!M95</f>
        <v>8</v>
      </c>
      <c r="M20" s="129">
        <f>base!N95</f>
        <v>11</v>
      </c>
      <c r="N20" s="129"/>
      <c r="O20" s="129"/>
      <c r="P20" s="129"/>
      <c r="Q20" s="129"/>
      <c r="R20" s="129"/>
      <c r="S20" s="129"/>
      <c r="T20" s="129"/>
      <c r="V20" s="134">
        <v>25</v>
      </c>
      <c r="W20" s="134" t="s">
        <v>1</v>
      </c>
      <c r="X20" s="134">
        <v>2</v>
      </c>
      <c r="Y20" s="134" t="s">
        <v>398</v>
      </c>
      <c r="Z20" s="134">
        <v>1</v>
      </c>
    </row>
    <row r="21" spans="1:26" s="111" customFormat="1" x14ac:dyDescent="0.25">
      <c r="A21" s="134" t="s">
        <v>75</v>
      </c>
      <c r="B21" s="129">
        <f>base!C96</f>
        <v>1</v>
      </c>
      <c r="C21" s="129">
        <f>base!D96</f>
        <v>12</v>
      </c>
      <c r="D21" s="129">
        <f>base!E96</f>
        <v>4</v>
      </c>
      <c r="E21" s="129">
        <f>base!F96</f>
        <v>13</v>
      </c>
      <c r="F21" s="129">
        <f>base!G96</f>
        <v>6</v>
      </c>
      <c r="G21" s="129">
        <f>base!H96</f>
        <v>5</v>
      </c>
      <c r="H21" s="129">
        <f>base!I96</f>
        <v>7</v>
      </c>
      <c r="I21" s="129">
        <f>base!J96</f>
        <v>9</v>
      </c>
      <c r="J21" s="129">
        <f>base!K96</f>
        <v>3</v>
      </c>
      <c r="K21" s="129">
        <f>base!L96</f>
        <v>10</v>
      </c>
      <c r="L21" s="129">
        <f>base!M96</f>
        <v>8</v>
      </c>
      <c r="M21" s="129">
        <f>base!N96</f>
        <v>11</v>
      </c>
      <c r="N21" s="129"/>
      <c r="O21" s="129"/>
      <c r="P21" s="129"/>
      <c r="Q21" s="129"/>
      <c r="R21" s="129"/>
      <c r="S21" s="129"/>
      <c r="T21" s="129"/>
      <c r="V21" s="134">
        <v>26</v>
      </c>
      <c r="W21" s="134" t="s">
        <v>1</v>
      </c>
      <c r="X21" s="134">
        <v>2</v>
      </c>
      <c r="Y21" s="134" t="s">
        <v>398</v>
      </c>
      <c r="Z21" s="134">
        <v>1</v>
      </c>
    </row>
    <row r="22" spans="1:26" s="111" customFormat="1" x14ac:dyDescent="0.25">
      <c r="A22" s="134" t="s">
        <v>75</v>
      </c>
      <c r="B22" s="129">
        <f>base!C97</f>
        <v>1</v>
      </c>
      <c r="C22" s="129">
        <f>base!D97</f>
        <v>5</v>
      </c>
      <c r="D22" s="129">
        <f>base!E97</f>
        <v>4</v>
      </c>
      <c r="E22" s="129">
        <f>base!F97</f>
        <v>13</v>
      </c>
      <c r="F22" s="129">
        <f>base!G97</f>
        <v>7</v>
      </c>
      <c r="G22" s="129">
        <f>base!H97</f>
        <v>6</v>
      </c>
      <c r="H22" s="129">
        <f>base!I97</f>
        <v>12</v>
      </c>
      <c r="I22" s="129">
        <f>base!J97</f>
        <v>9</v>
      </c>
      <c r="J22" s="129">
        <f>base!K97</f>
        <v>10</v>
      </c>
      <c r="K22" s="129">
        <f>base!L97</f>
        <v>3</v>
      </c>
      <c r="L22" s="129">
        <f>base!M97</f>
        <v>11</v>
      </c>
      <c r="M22" s="129">
        <f>base!N97</f>
        <v>8</v>
      </c>
      <c r="N22" s="129"/>
      <c r="O22" s="129"/>
      <c r="P22" s="129"/>
      <c r="Q22" s="129"/>
      <c r="R22" s="129"/>
      <c r="S22" s="129"/>
      <c r="T22" s="129"/>
      <c r="V22" s="134">
        <v>27</v>
      </c>
      <c r="W22" s="134" t="s">
        <v>1</v>
      </c>
      <c r="X22" s="134">
        <v>2</v>
      </c>
      <c r="Y22" s="134" t="s">
        <v>398</v>
      </c>
      <c r="Z22" s="134">
        <v>1</v>
      </c>
    </row>
    <row r="23" spans="1:26" s="111" customFormat="1" x14ac:dyDescent="0.25">
      <c r="A23" s="134" t="s">
        <v>75</v>
      </c>
      <c r="B23" s="129">
        <f>base!C98</f>
        <v>6</v>
      </c>
      <c r="C23" s="129">
        <f>base!D98</f>
        <v>13</v>
      </c>
      <c r="D23" s="129">
        <f>base!E98</f>
        <v>7</v>
      </c>
      <c r="E23" s="129">
        <f>base!F98</f>
        <v>5</v>
      </c>
      <c r="F23" s="129">
        <f>base!G98</f>
        <v>4</v>
      </c>
      <c r="G23" s="129">
        <f>base!H98</f>
        <v>3</v>
      </c>
      <c r="H23" s="129">
        <f>base!I98</f>
        <v>12</v>
      </c>
      <c r="I23" s="129">
        <f>base!J98</f>
        <v>9</v>
      </c>
      <c r="J23" s="129">
        <f>base!K98</f>
        <v>10</v>
      </c>
      <c r="K23" s="129">
        <f>base!L98</f>
        <v>1</v>
      </c>
      <c r="L23" s="129">
        <f>base!M98</f>
        <v>11</v>
      </c>
      <c r="M23" s="129">
        <f>base!N98</f>
        <v>8</v>
      </c>
      <c r="N23" s="129"/>
      <c r="O23" s="129"/>
      <c r="P23" s="129"/>
      <c r="Q23" s="129"/>
      <c r="R23" s="129"/>
      <c r="S23" s="129"/>
      <c r="T23" s="129"/>
      <c r="V23" s="134">
        <v>28</v>
      </c>
      <c r="W23" s="134" t="s">
        <v>1</v>
      </c>
      <c r="X23" s="134">
        <v>2</v>
      </c>
      <c r="Y23" s="134" t="s">
        <v>398</v>
      </c>
      <c r="Z23" s="134">
        <v>1</v>
      </c>
    </row>
    <row r="24" spans="1:26" s="111" customFormat="1" x14ac:dyDescent="0.25">
      <c r="A24" s="134" t="s">
        <v>75</v>
      </c>
      <c r="B24" s="129">
        <f>base!C99</f>
        <v>1</v>
      </c>
      <c r="C24" s="129">
        <f>base!D99</f>
        <v>7</v>
      </c>
      <c r="D24" s="129">
        <f>base!E99</f>
        <v>3</v>
      </c>
      <c r="E24" s="129">
        <f>base!F99</f>
        <v>9</v>
      </c>
      <c r="F24" s="129">
        <f>base!G99</f>
        <v>11</v>
      </c>
      <c r="G24" s="129">
        <f>base!H99</f>
        <v>4</v>
      </c>
      <c r="H24" s="129">
        <f>base!I99</f>
        <v>13</v>
      </c>
      <c r="I24" s="129">
        <f>base!J99</f>
        <v>5</v>
      </c>
      <c r="J24" s="129">
        <f>base!K99</f>
        <v>10</v>
      </c>
      <c r="K24" s="129">
        <f>base!L99</f>
        <v>12</v>
      </c>
      <c r="L24" s="129">
        <f>base!M99</f>
        <v>8</v>
      </c>
      <c r="M24" s="129">
        <f>base!N99</f>
        <v>6</v>
      </c>
      <c r="N24" s="129"/>
      <c r="O24" s="129"/>
      <c r="P24" s="129"/>
      <c r="Q24" s="129"/>
      <c r="R24" s="129"/>
      <c r="S24" s="129"/>
      <c r="T24" s="129"/>
      <c r="V24" s="134">
        <v>29</v>
      </c>
      <c r="W24" s="134" t="s">
        <v>1</v>
      </c>
      <c r="X24" s="134">
        <v>2</v>
      </c>
      <c r="Y24" s="134" t="s">
        <v>398</v>
      </c>
      <c r="Z24" s="134">
        <v>1</v>
      </c>
    </row>
    <row r="25" spans="1:26" s="111" customFormat="1" x14ac:dyDescent="0.25">
      <c r="A25" s="134" t="s">
        <v>75</v>
      </c>
      <c r="B25" s="129">
        <f>base!C100</f>
        <v>1</v>
      </c>
      <c r="C25" s="129">
        <f>base!D100</f>
        <v>4</v>
      </c>
      <c r="D25" s="129">
        <f>base!E100</f>
        <v>7</v>
      </c>
      <c r="E25" s="129">
        <f>base!F100</f>
        <v>9</v>
      </c>
      <c r="F25" s="129">
        <f>base!G100</f>
        <v>5</v>
      </c>
      <c r="G25" s="129">
        <f>base!H100</f>
        <v>12</v>
      </c>
      <c r="H25" s="129">
        <f>base!I100</f>
        <v>6</v>
      </c>
      <c r="I25" s="129">
        <f>base!J100</f>
        <v>3</v>
      </c>
      <c r="J25" s="129">
        <f>base!K100</f>
        <v>13</v>
      </c>
      <c r="K25" s="129">
        <f>base!L100</f>
        <v>11</v>
      </c>
      <c r="L25" s="129">
        <f>base!M100</f>
        <v>2</v>
      </c>
      <c r="M25" s="129">
        <f>base!N100</f>
        <v>8</v>
      </c>
      <c r="N25" s="129"/>
      <c r="O25" s="129"/>
      <c r="P25" s="129"/>
      <c r="Q25" s="129"/>
      <c r="R25" s="129"/>
      <c r="S25" s="129"/>
      <c r="T25" s="129"/>
      <c r="V25" s="134">
        <v>30</v>
      </c>
      <c r="W25" s="134" t="s">
        <v>1</v>
      </c>
      <c r="X25" s="134">
        <v>2</v>
      </c>
      <c r="Y25" s="134" t="s">
        <v>398</v>
      </c>
      <c r="Z25" s="134">
        <v>1</v>
      </c>
    </row>
    <row r="26" spans="1:26" s="111" customFormat="1" x14ac:dyDescent="0.25">
      <c r="A26" s="134" t="s">
        <v>75</v>
      </c>
      <c r="B26" s="129">
        <f>base!C101</f>
        <v>4</v>
      </c>
      <c r="C26" s="129">
        <f>base!D101</f>
        <v>7</v>
      </c>
      <c r="D26" s="129">
        <f>base!E101</f>
        <v>13</v>
      </c>
      <c r="E26" s="129">
        <f>base!F101</f>
        <v>6</v>
      </c>
      <c r="F26" s="129">
        <f>base!G101</f>
        <v>9</v>
      </c>
      <c r="G26" s="129">
        <f>base!H101</f>
        <v>5</v>
      </c>
      <c r="H26" s="129">
        <f>base!I101</f>
        <v>3</v>
      </c>
      <c r="I26" s="129">
        <f>base!J101</f>
        <v>1</v>
      </c>
      <c r="J26" s="129">
        <f>base!K101</f>
        <v>12</v>
      </c>
      <c r="K26" s="129">
        <f>base!L101</f>
        <v>11</v>
      </c>
      <c r="L26" s="129">
        <f>base!M101</f>
        <v>2</v>
      </c>
      <c r="M26" s="129">
        <f>base!N101</f>
        <v>8</v>
      </c>
      <c r="N26" s="129"/>
      <c r="O26" s="129"/>
      <c r="P26" s="129"/>
      <c r="Q26" s="129"/>
      <c r="R26" s="129"/>
      <c r="S26" s="129"/>
      <c r="T26" s="129"/>
      <c r="V26" s="134">
        <v>31</v>
      </c>
      <c r="W26" s="134" t="s">
        <v>1</v>
      </c>
      <c r="X26" s="134">
        <v>2</v>
      </c>
      <c r="Y26" s="134" t="s">
        <v>398</v>
      </c>
      <c r="Z26" s="134">
        <v>1</v>
      </c>
    </row>
    <row r="27" spans="1:26" s="111" customFormat="1" x14ac:dyDescent="0.25">
      <c r="A27" s="134" t="s">
        <v>75</v>
      </c>
      <c r="B27" s="129">
        <f>base!C102</f>
        <v>9</v>
      </c>
      <c r="C27" s="129">
        <f>base!D102</f>
        <v>13</v>
      </c>
      <c r="D27" s="129">
        <f>base!E102</f>
        <v>5</v>
      </c>
      <c r="E27" s="129">
        <f>base!F102</f>
        <v>6</v>
      </c>
      <c r="F27" s="129">
        <f>base!G102</f>
        <v>4</v>
      </c>
      <c r="G27" s="129">
        <f>base!H102</f>
        <v>7</v>
      </c>
      <c r="H27" s="129">
        <f>base!I102</f>
        <v>12</v>
      </c>
      <c r="I27" s="129">
        <f>base!J102</f>
        <v>1</v>
      </c>
      <c r="J27" s="129">
        <f>base!K102</f>
        <v>3</v>
      </c>
      <c r="K27" s="129">
        <f>base!L102</f>
        <v>11</v>
      </c>
      <c r="L27" s="129">
        <f>base!M102</f>
        <v>2</v>
      </c>
      <c r="M27" s="129">
        <f>base!N102</f>
        <v>8</v>
      </c>
      <c r="N27" s="129"/>
      <c r="O27" s="129"/>
      <c r="P27" s="129"/>
      <c r="Q27" s="129"/>
      <c r="R27" s="129"/>
      <c r="S27" s="129"/>
      <c r="T27" s="129"/>
      <c r="V27" s="134">
        <v>32</v>
      </c>
      <c r="W27" s="134" t="s">
        <v>1</v>
      </c>
      <c r="X27" s="134">
        <v>2</v>
      </c>
      <c r="Y27" s="134" t="s">
        <v>398</v>
      </c>
      <c r="Z27" s="134">
        <v>1</v>
      </c>
    </row>
    <row r="28" spans="1:26" s="111" customFormat="1" x14ac:dyDescent="0.25">
      <c r="A28" s="134" t="s">
        <v>75</v>
      </c>
      <c r="B28" s="129">
        <f>base!C103</f>
        <v>7</v>
      </c>
      <c r="C28" s="129">
        <f>base!D103</f>
        <v>4</v>
      </c>
      <c r="D28" s="129">
        <f>base!E103</f>
        <v>1</v>
      </c>
      <c r="E28" s="129">
        <f>base!F103</f>
        <v>6</v>
      </c>
      <c r="F28" s="129">
        <f>base!G103</f>
        <v>9</v>
      </c>
      <c r="G28" s="129">
        <f>base!H103</f>
        <v>5</v>
      </c>
      <c r="H28" s="129">
        <f>base!I103</f>
        <v>12</v>
      </c>
      <c r="I28" s="129">
        <f>base!J103</f>
        <v>11</v>
      </c>
      <c r="J28" s="129">
        <f>base!K103</f>
        <v>13</v>
      </c>
      <c r="K28" s="129">
        <f>base!L103</f>
        <v>3</v>
      </c>
      <c r="L28" s="129">
        <f>base!M103</f>
        <v>2</v>
      </c>
      <c r="M28" s="129">
        <f>base!N103</f>
        <v>8</v>
      </c>
      <c r="N28" s="129"/>
      <c r="O28" s="129"/>
      <c r="P28" s="129"/>
      <c r="Q28" s="129"/>
      <c r="R28" s="129"/>
      <c r="S28" s="129"/>
      <c r="T28" s="129"/>
      <c r="V28" s="134">
        <v>33</v>
      </c>
      <c r="W28" s="134" t="s">
        <v>1</v>
      </c>
      <c r="X28" s="134">
        <v>2</v>
      </c>
      <c r="Y28" s="134" t="s">
        <v>398</v>
      </c>
      <c r="Z28" s="134">
        <v>1</v>
      </c>
    </row>
    <row r="29" spans="1:26" s="111" customFormat="1" x14ac:dyDescent="0.25">
      <c r="A29" s="134" t="s">
        <v>75</v>
      </c>
      <c r="B29" s="129">
        <f>base!C104</f>
        <v>1</v>
      </c>
      <c r="C29" s="129">
        <f>base!D104</f>
        <v>4</v>
      </c>
      <c r="D29" s="129">
        <f>base!E104</f>
        <v>13</v>
      </c>
      <c r="E29" s="129">
        <f>base!F104</f>
        <v>9</v>
      </c>
      <c r="F29" s="129">
        <f>base!G104</f>
        <v>7</v>
      </c>
      <c r="G29" s="129">
        <f>base!H104</f>
        <v>5</v>
      </c>
      <c r="H29" s="129">
        <f>base!I104</f>
        <v>6</v>
      </c>
      <c r="I29" s="129">
        <f>base!J104</f>
        <v>12</v>
      </c>
      <c r="J29" s="129">
        <f>base!K104</f>
        <v>3</v>
      </c>
      <c r="K29" s="129">
        <f>base!L104</f>
        <v>11</v>
      </c>
      <c r="L29" s="129">
        <f>base!M104</f>
        <v>2</v>
      </c>
      <c r="M29" s="129">
        <f>base!N104</f>
        <v>8</v>
      </c>
      <c r="N29" s="129"/>
      <c r="O29" s="129"/>
      <c r="P29" s="129"/>
      <c r="Q29" s="129"/>
      <c r="R29" s="129"/>
      <c r="S29" s="129"/>
      <c r="T29" s="129"/>
      <c r="V29" s="134">
        <v>34</v>
      </c>
      <c r="W29" s="134" t="s">
        <v>1</v>
      </c>
      <c r="X29" s="134">
        <v>2</v>
      </c>
      <c r="Y29" s="134" t="s">
        <v>398</v>
      </c>
      <c r="Z29" s="134">
        <v>1</v>
      </c>
    </row>
    <row r="30" spans="1:26" s="111" customFormat="1" x14ac:dyDescent="0.25">
      <c r="A30" s="134" t="s">
        <v>75</v>
      </c>
      <c r="B30" s="129">
        <f>base!C105</f>
        <v>1</v>
      </c>
      <c r="C30" s="129">
        <f>base!D105</f>
        <v>7</v>
      </c>
      <c r="D30" s="129">
        <f>base!E105</f>
        <v>5</v>
      </c>
      <c r="E30" s="129">
        <f>base!F105</f>
        <v>9</v>
      </c>
      <c r="F30" s="129">
        <f>base!G105</f>
        <v>4</v>
      </c>
      <c r="G30" s="129">
        <f>base!H105</f>
        <v>13</v>
      </c>
      <c r="H30" s="129">
        <f>base!I105</f>
        <v>3</v>
      </c>
      <c r="I30" s="129">
        <f>base!J105</f>
        <v>6</v>
      </c>
      <c r="J30" s="129">
        <f>base!K105</f>
        <v>12</v>
      </c>
      <c r="K30" s="129">
        <f>base!L105</f>
        <v>11</v>
      </c>
      <c r="L30" s="129">
        <f>base!M105</f>
        <v>2</v>
      </c>
      <c r="M30" s="129">
        <f>base!N105</f>
        <v>8</v>
      </c>
      <c r="N30" s="129"/>
      <c r="O30" s="129"/>
      <c r="P30" s="129"/>
      <c r="Q30" s="129"/>
      <c r="R30" s="129"/>
      <c r="S30" s="129"/>
      <c r="T30" s="129"/>
      <c r="V30" s="134">
        <v>35</v>
      </c>
      <c r="W30" s="134" t="s">
        <v>1</v>
      </c>
      <c r="X30" s="134">
        <v>2</v>
      </c>
      <c r="Y30" s="134" t="s">
        <v>398</v>
      </c>
      <c r="Z30" s="134">
        <v>1</v>
      </c>
    </row>
    <row r="31" spans="1:26" s="111" customFormat="1" x14ac:dyDescent="0.25">
      <c r="A31" s="134" t="s">
        <v>75</v>
      </c>
      <c r="B31" s="129">
        <f>base!C106</f>
        <v>4</v>
      </c>
      <c r="C31" s="129">
        <f>base!D106</f>
        <v>7</v>
      </c>
      <c r="D31" s="129">
        <f>base!E106</f>
        <v>3</v>
      </c>
      <c r="E31" s="129">
        <f>base!F106</f>
        <v>7</v>
      </c>
      <c r="F31" s="129">
        <f>base!G106</f>
        <v>9</v>
      </c>
      <c r="G31" s="129">
        <f>base!H106</f>
        <v>11</v>
      </c>
      <c r="H31" s="129">
        <f>base!I106</f>
        <v>9</v>
      </c>
      <c r="I31" s="129">
        <f>base!J106</f>
        <v>1</v>
      </c>
      <c r="J31" s="129">
        <f>base!K106</f>
        <v>13</v>
      </c>
      <c r="K31" s="129">
        <f>base!L106</f>
        <v>5</v>
      </c>
      <c r="L31" s="129">
        <f>base!M106</f>
        <v>12</v>
      </c>
      <c r="M31" s="129">
        <f>base!N106</f>
        <v>6</v>
      </c>
      <c r="N31" s="129"/>
      <c r="O31" s="129"/>
      <c r="P31" s="129"/>
      <c r="Q31" s="129"/>
      <c r="R31" s="129"/>
      <c r="S31" s="129"/>
      <c r="T31" s="129"/>
      <c r="V31" s="134">
        <v>36</v>
      </c>
      <c r="W31" s="134" t="s">
        <v>1</v>
      </c>
      <c r="X31" s="134">
        <v>2</v>
      </c>
      <c r="Y31" s="134" t="s">
        <v>398</v>
      </c>
      <c r="Z31" s="134">
        <v>1</v>
      </c>
    </row>
    <row r="32" spans="1:26" s="111" customFormat="1" x14ac:dyDescent="0.25">
      <c r="A32" s="134" t="s">
        <v>75</v>
      </c>
      <c r="B32" s="129">
        <f>base!C107</f>
        <v>4</v>
      </c>
      <c r="C32" s="129">
        <f>base!D107</f>
        <v>13</v>
      </c>
      <c r="D32" s="129">
        <f>base!E107</f>
        <v>9</v>
      </c>
      <c r="E32" s="129">
        <f>base!F107</f>
        <v>11</v>
      </c>
      <c r="F32" s="129">
        <f>base!G107</f>
        <v>1</v>
      </c>
      <c r="G32" s="129">
        <f>base!H107</f>
        <v>7</v>
      </c>
      <c r="H32" s="129">
        <f>base!I107</f>
        <v>3</v>
      </c>
      <c r="I32" s="129">
        <f>base!J107</f>
        <v>5</v>
      </c>
      <c r="J32" s="129">
        <f>base!K107</f>
        <v>12</v>
      </c>
      <c r="K32" s="129">
        <f>base!L107</f>
        <v>6</v>
      </c>
      <c r="L32" s="129">
        <f>base!M107</f>
        <v>8</v>
      </c>
      <c r="M32" s="129">
        <f>base!N107</f>
        <v>2</v>
      </c>
      <c r="N32" s="129"/>
      <c r="O32" s="129"/>
      <c r="P32" s="129"/>
      <c r="Q32" s="129"/>
      <c r="R32" s="129"/>
      <c r="S32" s="129"/>
      <c r="T32" s="129"/>
      <c r="V32" s="134">
        <v>37</v>
      </c>
      <c r="W32" s="134" t="s">
        <v>1</v>
      </c>
      <c r="X32" s="134">
        <v>2</v>
      </c>
      <c r="Y32" s="134" t="s">
        <v>398</v>
      </c>
      <c r="Z32" s="134">
        <v>1</v>
      </c>
    </row>
    <row r="33" spans="1:26" s="111" customFormat="1" x14ac:dyDescent="0.25">
      <c r="A33" s="134" t="s">
        <v>75</v>
      </c>
      <c r="B33" s="129">
        <f>base!C108</f>
        <v>13</v>
      </c>
      <c r="C33" s="129">
        <f>base!D108</f>
        <v>4</v>
      </c>
      <c r="D33" s="129">
        <f>base!E108</f>
        <v>1</v>
      </c>
      <c r="E33" s="129">
        <f>base!F108</f>
        <v>9</v>
      </c>
      <c r="F33" s="129">
        <f>base!G108</f>
        <v>12</v>
      </c>
      <c r="G33" s="129">
        <f>base!H108</f>
        <v>7</v>
      </c>
      <c r="H33" s="129">
        <f>base!I108</f>
        <v>5</v>
      </c>
      <c r="I33" s="129">
        <f>base!J108</f>
        <v>11</v>
      </c>
      <c r="J33" s="129">
        <f>base!K108</f>
        <v>3</v>
      </c>
      <c r="K33" s="129">
        <f>base!L108</f>
        <v>6</v>
      </c>
      <c r="L33" s="129">
        <f>base!M108</f>
        <v>8</v>
      </c>
      <c r="M33" s="129">
        <f>base!N108</f>
        <v>2</v>
      </c>
      <c r="N33" s="129"/>
      <c r="O33" s="129"/>
      <c r="P33" s="129"/>
      <c r="Q33" s="129"/>
      <c r="R33" s="129"/>
      <c r="S33" s="129"/>
      <c r="T33" s="129"/>
      <c r="V33" s="134">
        <v>38</v>
      </c>
      <c r="W33" s="134" t="s">
        <v>1</v>
      </c>
      <c r="X33" s="134">
        <v>2</v>
      </c>
      <c r="Y33" s="134" t="s">
        <v>398</v>
      </c>
      <c r="Z33" s="134">
        <v>1</v>
      </c>
    </row>
    <row r="34" spans="1:26" s="111" customFormat="1" x14ac:dyDescent="0.25">
      <c r="A34" s="134" t="s">
        <v>75</v>
      </c>
      <c r="B34" s="129">
        <f>base!C109</f>
        <v>9</v>
      </c>
      <c r="C34" s="129">
        <f>base!D109</f>
        <v>13</v>
      </c>
      <c r="D34" s="129">
        <f>base!E109</f>
        <v>4</v>
      </c>
      <c r="E34" s="129">
        <f>base!F109</f>
        <v>7</v>
      </c>
      <c r="F34" s="129">
        <f>base!G109</f>
        <v>1</v>
      </c>
      <c r="G34" s="129">
        <f>base!H109</f>
        <v>3</v>
      </c>
      <c r="H34" s="129">
        <f>base!I109</f>
        <v>5</v>
      </c>
      <c r="I34" s="129">
        <f>base!J109</f>
        <v>12</v>
      </c>
      <c r="J34" s="129">
        <f>base!K109</f>
        <v>6</v>
      </c>
      <c r="K34" s="129">
        <f>base!L109</f>
        <v>8</v>
      </c>
      <c r="L34" s="129">
        <f>base!M109</f>
        <v>14</v>
      </c>
      <c r="M34" s="129">
        <f>base!N109</f>
        <v>15</v>
      </c>
      <c r="N34" s="129"/>
      <c r="O34" s="129"/>
      <c r="P34" s="129"/>
      <c r="Q34" s="129"/>
      <c r="R34" s="129"/>
      <c r="S34" s="129"/>
      <c r="T34" s="129"/>
      <c r="V34" s="134">
        <v>39</v>
      </c>
      <c r="W34" s="134" t="s">
        <v>1</v>
      </c>
      <c r="X34" s="134">
        <v>2</v>
      </c>
      <c r="Y34" s="134" t="s">
        <v>398</v>
      </c>
      <c r="Z34" s="134">
        <v>1</v>
      </c>
    </row>
    <row r="35" spans="1:26" s="111" customFormat="1" x14ac:dyDescent="0.25">
      <c r="A35" s="134" t="s">
        <v>75</v>
      </c>
      <c r="B35" s="129">
        <f>base!C110</f>
        <v>13</v>
      </c>
      <c r="C35" s="129">
        <f>base!D110</f>
        <v>7</v>
      </c>
      <c r="D35" s="129">
        <f>base!E110</f>
        <v>5</v>
      </c>
      <c r="E35" s="129">
        <f>base!F110</f>
        <v>12</v>
      </c>
      <c r="F35" s="129">
        <f>base!G110</f>
        <v>11</v>
      </c>
      <c r="G35" s="129">
        <f>base!H110</f>
        <v>6</v>
      </c>
      <c r="H35" s="129">
        <f>base!I110</f>
        <v>4</v>
      </c>
      <c r="I35" s="129">
        <f>base!J110</f>
        <v>9</v>
      </c>
      <c r="J35" s="129">
        <f>base!K110</f>
        <v>3</v>
      </c>
      <c r="K35" s="129">
        <f>base!L110</f>
        <v>1</v>
      </c>
      <c r="L35" s="129">
        <f>base!M110</f>
        <v>8</v>
      </c>
      <c r="M35" s="129">
        <f>base!N110</f>
        <v>14</v>
      </c>
      <c r="N35" s="129"/>
      <c r="O35" s="129"/>
      <c r="P35" s="129"/>
      <c r="Q35" s="129"/>
      <c r="R35" s="129"/>
      <c r="S35" s="129"/>
      <c r="T35" s="129"/>
      <c r="V35" s="134">
        <v>40</v>
      </c>
      <c r="W35" s="134" t="s">
        <v>1</v>
      </c>
      <c r="X35" s="134">
        <v>2</v>
      </c>
      <c r="Y35" s="134" t="s">
        <v>398</v>
      </c>
      <c r="Z35" s="134">
        <v>1</v>
      </c>
    </row>
    <row r="36" spans="1:26" x14ac:dyDescent="0.25">
      <c r="A36" s="134" t="s">
        <v>75</v>
      </c>
      <c r="B36" s="129">
        <f>base!C111</f>
        <v>13</v>
      </c>
      <c r="C36" s="129">
        <f>base!D111</f>
        <v>4</v>
      </c>
      <c r="D36" s="129">
        <f>base!E111</f>
        <v>7</v>
      </c>
      <c r="E36" s="129">
        <f>base!F111</f>
        <v>9</v>
      </c>
      <c r="F36" s="129">
        <f>base!G111</f>
        <v>5</v>
      </c>
      <c r="G36" s="129">
        <f>base!H111</f>
        <v>1</v>
      </c>
      <c r="H36" s="129">
        <f>base!I111</f>
        <v>3</v>
      </c>
      <c r="I36" s="129">
        <f>base!J111</f>
        <v>6</v>
      </c>
      <c r="J36" s="129">
        <f>base!K111</f>
        <v>12</v>
      </c>
      <c r="K36" s="129">
        <f>base!L111</f>
        <v>8</v>
      </c>
      <c r="L36" s="129">
        <f>base!M111</f>
        <v>14</v>
      </c>
      <c r="M36" s="129">
        <f>base!N111</f>
        <v>15</v>
      </c>
      <c r="V36" s="134">
        <v>41</v>
      </c>
      <c r="W36" s="134" t="s">
        <v>1</v>
      </c>
      <c r="X36" s="134">
        <v>2</v>
      </c>
      <c r="Y36" s="134" t="s">
        <v>398</v>
      </c>
      <c r="Z36" s="134">
        <v>1</v>
      </c>
    </row>
    <row r="37" spans="1:26" x14ac:dyDescent="0.25">
      <c r="A37" s="134" t="s">
        <v>75</v>
      </c>
      <c r="B37" s="129">
        <f>base!C112</f>
        <v>13</v>
      </c>
      <c r="C37" s="129">
        <f>base!D112</f>
        <v>4</v>
      </c>
      <c r="D37" s="129">
        <f>base!E112</f>
        <v>9</v>
      </c>
      <c r="E37" s="129">
        <f>base!F112</f>
        <v>5</v>
      </c>
      <c r="F37" s="129">
        <f>base!G112</f>
        <v>7</v>
      </c>
      <c r="G37" s="129">
        <f>base!H112</f>
        <v>6</v>
      </c>
      <c r="H37" s="129">
        <f>base!I112</f>
        <v>3</v>
      </c>
      <c r="I37" s="129">
        <f>base!J112</f>
        <v>11</v>
      </c>
      <c r="J37" s="129">
        <f>base!K112</f>
        <v>10</v>
      </c>
      <c r="K37" s="129">
        <f>base!L112</f>
        <v>8</v>
      </c>
      <c r="L37" s="129">
        <f>base!M112</f>
        <v>1</v>
      </c>
      <c r="M37" s="129">
        <f>base!N112</f>
        <v>2</v>
      </c>
      <c r="V37" s="134">
        <v>42</v>
      </c>
      <c r="W37" s="134" t="s">
        <v>1</v>
      </c>
      <c r="X37" s="134">
        <v>2</v>
      </c>
      <c r="Y37" s="134" t="s">
        <v>398</v>
      </c>
      <c r="Z37" s="134">
        <v>1</v>
      </c>
    </row>
    <row r="38" spans="1:26" x14ac:dyDescent="0.25">
      <c r="A38" s="134" t="s">
        <v>75</v>
      </c>
      <c r="B38" s="129">
        <f>base!C113</f>
        <v>1</v>
      </c>
      <c r="C38" s="129">
        <f>base!D113</f>
        <v>12</v>
      </c>
      <c r="D38" s="129">
        <f>base!E113</f>
        <v>9</v>
      </c>
      <c r="E38" s="129">
        <f>base!F113</f>
        <v>4</v>
      </c>
      <c r="F38" s="129">
        <f>base!G113</f>
        <v>13</v>
      </c>
      <c r="G38" s="129">
        <f>base!H113</f>
        <v>6</v>
      </c>
      <c r="H38" s="129">
        <f>base!I113</f>
        <v>7</v>
      </c>
      <c r="I38" s="129">
        <f>base!J113</f>
        <v>5</v>
      </c>
      <c r="J38" s="129">
        <f>base!K113</f>
        <v>3</v>
      </c>
      <c r="K38" s="129">
        <f>base!L113</f>
        <v>10</v>
      </c>
      <c r="L38" s="129">
        <f>base!M113</f>
        <v>8</v>
      </c>
      <c r="M38" s="129">
        <f>base!N113</f>
        <v>2</v>
      </c>
      <c r="V38" s="134">
        <v>43</v>
      </c>
      <c r="W38" s="134" t="s">
        <v>1</v>
      </c>
      <c r="X38" s="134">
        <v>2</v>
      </c>
      <c r="Y38" s="134" t="s">
        <v>398</v>
      </c>
      <c r="Z38" s="134">
        <v>1</v>
      </c>
    </row>
    <row r="39" spans="1:26" x14ac:dyDescent="0.25">
      <c r="A39" s="134" t="s">
        <v>75</v>
      </c>
      <c r="B39" s="129">
        <f>base!C114</f>
        <v>13</v>
      </c>
      <c r="C39" s="129">
        <f>base!D114</f>
        <v>7</v>
      </c>
      <c r="D39" s="129">
        <f>base!E114</f>
        <v>5</v>
      </c>
      <c r="E39" s="129">
        <f>base!F114</f>
        <v>9</v>
      </c>
      <c r="F39" s="129">
        <f>base!G114</f>
        <v>4</v>
      </c>
      <c r="G39" s="129">
        <f>base!H114</f>
        <v>3</v>
      </c>
      <c r="H39" s="129">
        <f>base!I114</f>
        <v>12</v>
      </c>
      <c r="I39" s="129">
        <f>base!J114</f>
        <v>1</v>
      </c>
      <c r="J39" s="129">
        <f>base!K114</f>
        <v>6</v>
      </c>
      <c r="K39" s="129">
        <f>base!L114</f>
        <v>10</v>
      </c>
      <c r="L39" s="129">
        <f>base!M114</f>
        <v>8</v>
      </c>
      <c r="M39" s="129">
        <f>base!N114</f>
        <v>2</v>
      </c>
      <c r="V39" s="134">
        <v>44</v>
      </c>
      <c r="W39" s="134" t="s">
        <v>1</v>
      </c>
      <c r="X39" s="134">
        <v>2</v>
      </c>
      <c r="Y39" s="134" t="s">
        <v>398</v>
      </c>
      <c r="Z39" s="134">
        <v>1</v>
      </c>
    </row>
    <row r="40" spans="1:26" x14ac:dyDescent="0.25">
      <c r="A40" s="134" t="s">
        <v>75</v>
      </c>
      <c r="B40" s="129">
        <f>base!C115</f>
        <v>5</v>
      </c>
      <c r="C40" s="129">
        <f>base!D115</f>
        <v>4</v>
      </c>
      <c r="D40" s="129">
        <f>base!E115</f>
        <v>6</v>
      </c>
      <c r="E40" s="129">
        <f>base!F115</f>
        <v>9</v>
      </c>
      <c r="F40" s="129">
        <f>base!G115</f>
        <v>7</v>
      </c>
      <c r="G40" s="129">
        <f>base!H115</f>
        <v>1</v>
      </c>
      <c r="H40" s="129">
        <f>base!I115</f>
        <v>13</v>
      </c>
      <c r="I40" s="129">
        <f>base!J115</f>
        <v>5</v>
      </c>
      <c r="J40" s="129">
        <f>base!K115</f>
        <v>3</v>
      </c>
      <c r="K40" s="129">
        <f>base!L115</f>
        <v>8</v>
      </c>
      <c r="L40" s="129">
        <f>base!M115</f>
        <v>14</v>
      </c>
      <c r="M40" s="129">
        <f>base!N115</f>
        <v>2</v>
      </c>
      <c r="V40" s="134">
        <v>45</v>
      </c>
      <c r="W40" s="134" t="s">
        <v>1</v>
      </c>
      <c r="X40" s="134">
        <v>2</v>
      </c>
      <c r="Y40" s="134" t="s">
        <v>398</v>
      </c>
      <c r="Z40" s="134">
        <v>1</v>
      </c>
    </row>
    <row r="41" spans="1:26" x14ac:dyDescent="0.25">
      <c r="A41" s="134" t="s">
        <v>75</v>
      </c>
      <c r="B41" s="129">
        <f>base!C116</f>
        <v>1</v>
      </c>
      <c r="C41" s="129">
        <f>base!D116</f>
        <v>13</v>
      </c>
      <c r="D41" s="129">
        <f>base!E116</f>
        <v>4</v>
      </c>
      <c r="E41" s="129">
        <f>base!F116</f>
        <v>9</v>
      </c>
      <c r="F41" s="129">
        <f>base!G116</f>
        <v>5</v>
      </c>
      <c r="G41" s="129">
        <f>base!H116</f>
        <v>11</v>
      </c>
      <c r="H41" s="129">
        <f>base!I116</f>
        <v>7</v>
      </c>
      <c r="I41" s="129">
        <f>base!J116</f>
        <v>12</v>
      </c>
      <c r="J41" s="129">
        <f>base!K116</f>
        <v>3</v>
      </c>
      <c r="K41" s="129">
        <f>base!L116</f>
        <v>6</v>
      </c>
      <c r="L41" s="129">
        <f>base!M116</f>
        <v>8</v>
      </c>
      <c r="M41" s="129">
        <f>base!N116</f>
        <v>14</v>
      </c>
      <c r="V41" s="134">
        <v>46</v>
      </c>
      <c r="W41" s="134" t="s">
        <v>1</v>
      </c>
      <c r="X41" s="134">
        <v>2</v>
      </c>
      <c r="Y41" s="134" t="s">
        <v>398</v>
      </c>
      <c r="Z41" s="134">
        <v>1</v>
      </c>
    </row>
    <row r="42" spans="1:26" x14ac:dyDescent="0.25">
      <c r="A42" s="134" t="s">
        <v>75</v>
      </c>
      <c r="B42" s="129">
        <f>base!C117</f>
        <v>4</v>
      </c>
      <c r="C42" s="129">
        <f>base!D117</f>
        <v>7</v>
      </c>
      <c r="D42" s="129">
        <f>base!E117</f>
        <v>3</v>
      </c>
      <c r="E42" s="129">
        <f>base!F117</f>
        <v>9</v>
      </c>
      <c r="F42" s="129">
        <f>base!G117</f>
        <v>13</v>
      </c>
      <c r="G42" s="129">
        <f>base!H117</f>
        <v>1</v>
      </c>
      <c r="H42" s="129">
        <f>base!I117</f>
        <v>6</v>
      </c>
      <c r="I42" s="129">
        <f>base!J117</f>
        <v>5</v>
      </c>
      <c r="J42" s="129">
        <f>base!K117</f>
        <v>8</v>
      </c>
      <c r="K42" s="129">
        <f>base!L117</f>
        <v>14</v>
      </c>
      <c r="L42" s="129">
        <f>base!M117</f>
        <v>2</v>
      </c>
      <c r="M42" s="129">
        <f>base!N117</f>
        <v>11</v>
      </c>
      <c r="V42" s="134">
        <v>47</v>
      </c>
      <c r="W42" s="134" t="s">
        <v>1</v>
      </c>
      <c r="X42" s="134">
        <v>2</v>
      </c>
      <c r="Y42" s="134" t="s">
        <v>398</v>
      </c>
      <c r="Z42" s="134">
        <v>1</v>
      </c>
    </row>
    <row r="43" spans="1:26" x14ac:dyDescent="0.25">
      <c r="A43" s="134" t="s">
        <v>75</v>
      </c>
      <c r="B43" s="129">
        <f>base!C118</f>
        <v>7</v>
      </c>
      <c r="C43" s="129">
        <f>base!D118</f>
        <v>9</v>
      </c>
      <c r="D43" s="129">
        <f>base!E118</f>
        <v>1</v>
      </c>
      <c r="E43" s="129">
        <f>base!F118</f>
        <v>12</v>
      </c>
      <c r="F43" s="129">
        <f>base!G118</f>
        <v>13</v>
      </c>
      <c r="G43" s="129">
        <f>base!H118</f>
        <v>4</v>
      </c>
      <c r="H43" s="129">
        <f>base!I118</f>
        <v>6</v>
      </c>
      <c r="I43" s="129">
        <f>base!J118</f>
        <v>3</v>
      </c>
      <c r="J43" s="129">
        <f>base!K118</f>
        <v>15</v>
      </c>
      <c r="K43" s="129">
        <f>base!L118</f>
        <v>11</v>
      </c>
      <c r="L43" s="129">
        <f>base!M118</f>
        <v>14</v>
      </c>
      <c r="M43" s="129">
        <f>base!N118</f>
        <v>5</v>
      </c>
      <c r="V43" s="134">
        <v>48</v>
      </c>
      <c r="W43" s="134" t="s">
        <v>1</v>
      </c>
      <c r="X43" s="134">
        <v>2</v>
      </c>
      <c r="Y43" s="134" t="s">
        <v>398</v>
      </c>
      <c r="Z43" s="134">
        <v>1</v>
      </c>
    </row>
    <row r="44" spans="1:26" x14ac:dyDescent="0.25">
      <c r="A44" s="134" t="s">
        <v>75</v>
      </c>
      <c r="B44" s="129">
        <f>base!C119</f>
        <v>4</v>
      </c>
      <c r="C44" s="129">
        <f>base!D119</f>
        <v>9</v>
      </c>
      <c r="D44" s="129">
        <f>base!E119</f>
        <v>13</v>
      </c>
      <c r="E44" s="129">
        <f>base!F119</f>
        <v>7</v>
      </c>
      <c r="F44" s="129">
        <f>base!G119</f>
        <v>12</v>
      </c>
      <c r="G44" s="129">
        <f>base!H119</f>
        <v>6</v>
      </c>
      <c r="H44" s="129">
        <f>base!I119</f>
        <v>1</v>
      </c>
      <c r="I44" s="129">
        <f>base!J119</f>
        <v>5</v>
      </c>
      <c r="J44" s="129">
        <f>base!K119</f>
        <v>15</v>
      </c>
      <c r="K44" s="129">
        <f>base!L119</f>
        <v>11</v>
      </c>
      <c r="L44" s="129">
        <f>base!M119</f>
        <v>14</v>
      </c>
      <c r="M44" s="129">
        <f>base!N119</f>
        <v>3</v>
      </c>
      <c r="V44" s="134">
        <v>49</v>
      </c>
      <c r="W44" s="134" t="s">
        <v>1</v>
      </c>
      <c r="X44" s="134">
        <v>2</v>
      </c>
      <c r="Y44" s="134" t="s">
        <v>398</v>
      </c>
      <c r="Z44" s="134">
        <v>1</v>
      </c>
    </row>
    <row r="45" spans="1:26" x14ac:dyDescent="0.25">
      <c r="A45" s="134" t="s">
        <v>75</v>
      </c>
      <c r="B45" s="129">
        <f>base!C120</f>
        <v>4</v>
      </c>
      <c r="C45" s="129">
        <f>base!D120</f>
        <v>9</v>
      </c>
      <c r="D45" s="129">
        <f>base!E120</f>
        <v>13</v>
      </c>
      <c r="E45" s="129">
        <f>base!F120</f>
        <v>1</v>
      </c>
      <c r="F45" s="129">
        <f>base!G120</f>
        <v>7</v>
      </c>
      <c r="G45" s="129">
        <f>base!H120</f>
        <v>5</v>
      </c>
      <c r="H45" s="129">
        <f>base!I120</f>
        <v>3</v>
      </c>
      <c r="I45" s="129">
        <f>base!J120</f>
        <v>11</v>
      </c>
      <c r="J45" s="129">
        <f>base!K120</f>
        <v>6</v>
      </c>
      <c r="K45" s="129">
        <f>base!L120</f>
        <v>15</v>
      </c>
      <c r="L45" s="129">
        <f>base!M120</f>
        <v>14</v>
      </c>
      <c r="M45" s="129">
        <f>base!N120</f>
        <v>12</v>
      </c>
      <c r="V45" s="134">
        <v>50</v>
      </c>
      <c r="W45" s="134" t="s">
        <v>1</v>
      </c>
      <c r="X45" s="134">
        <v>2</v>
      </c>
      <c r="Y45" s="134" t="s">
        <v>398</v>
      </c>
      <c r="Z45" s="134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AED5498-CAB3-4936-B7E0-949DF5AC538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9E2BDC80-3845-4D8B-BCD3-5D6186BC61C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855C7393-1ED1-48A9-97BE-DC5621FD24A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E5244BF-B7F0-47D9-ADB8-0BD337E36B4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2874064-E09E-49F1-98BA-76A85EEAC0E1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N2:T35 A2:M45</xm:sqref>
        </x14:conditionalFormatting>
        <x14:conditionalFormatting xmlns:xm="http://schemas.microsoft.com/office/excel/2006/main">
          <x14:cfRule type="cellIs" priority="6" operator="equal" id="{0819AED3-AA1C-4499-8D4B-EDA114D36AB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00F08A9-056C-401F-B473-ADFCC193318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83FF8D2E-362B-4622-8D4C-F73F14D1074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7D65F14-8FE6-4356-9677-025F1A8B0F7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6C01315-8A89-480F-87FF-3A487B04159E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N2:T35 A2:M45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base!D71</f>
        <v>6</v>
      </c>
      <c r="D2" s="129">
        <f>base!E71</f>
        <v>12</v>
      </c>
      <c r="E2" s="129">
        <f>base!F71</f>
        <v>7</v>
      </c>
      <c r="F2" s="129">
        <f>base!G71</f>
        <v>1</v>
      </c>
      <c r="G2" s="129">
        <f>base!H71</f>
        <v>8</v>
      </c>
      <c r="H2" s="129">
        <f>base!I71</f>
        <v>14</v>
      </c>
      <c r="I2" s="129">
        <f>base!J71</f>
        <v>5</v>
      </c>
      <c r="J2" s="129">
        <f>base!K120</f>
        <v>6</v>
      </c>
      <c r="K2" s="129">
        <f>base!L120</f>
        <v>15</v>
      </c>
      <c r="L2" s="129">
        <f>base!M120</f>
        <v>14</v>
      </c>
      <c r="M2" s="129">
        <f>base!N120</f>
        <v>12</v>
      </c>
      <c r="N2" s="129">
        <f>base!O120</f>
        <v>10</v>
      </c>
      <c r="O2" s="129">
        <f>base!P120</f>
        <v>16</v>
      </c>
      <c r="P2" s="129">
        <f>base!Q120</f>
        <v>18</v>
      </c>
      <c r="Q2" s="129">
        <f>base!R120</f>
        <v>8</v>
      </c>
      <c r="R2" s="129">
        <f>base!S120</f>
        <v>2</v>
      </c>
      <c r="S2" s="129">
        <f>base!T120</f>
        <v>17</v>
      </c>
      <c r="T2" s="129">
        <f>base!U120</f>
        <v>20</v>
      </c>
      <c r="U2" s="129">
        <f>base!V120</f>
        <v>19</v>
      </c>
      <c r="V2" s="134">
        <v>1</v>
      </c>
      <c r="W2" s="134" t="s">
        <v>1</v>
      </c>
      <c r="X2" s="134">
        <v>2</v>
      </c>
      <c r="Y2" s="134" t="s">
        <v>399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3</v>
      </c>
      <c r="D3" s="129">
        <f>base!E72</f>
        <v>9</v>
      </c>
      <c r="E3" s="129">
        <f>base!F72</f>
        <v>4</v>
      </c>
      <c r="F3" s="129">
        <f>base!G72</f>
        <v>10</v>
      </c>
      <c r="G3" s="129">
        <f>base!H72</f>
        <v>5</v>
      </c>
      <c r="H3" s="129">
        <f>base!I72</f>
        <v>8</v>
      </c>
      <c r="I3" s="129">
        <f>base!J72</f>
        <v>13</v>
      </c>
      <c r="J3" s="129">
        <f>base!K71</f>
        <v>9</v>
      </c>
      <c r="K3" s="129">
        <f>base!L71</f>
        <v>4</v>
      </c>
      <c r="L3" s="129">
        <f>base!M71</f>
        <v>15</v>
      </c>
      <c r="M3" s="129">
        <f>base!N71</f>
        <v>10</v>
      </c>
      <c r="N3" s="129">
        <f>base!O71</f>
        <v>11</v>
      </c>
      <c r="O3" s="129">
        <f>base!P71</f>
        <v>2</v>
      </c>
      <c r="P3" s="129">
        <f>base!Q71</f>
        <v>13</v>
      </c>
      <c r="Q3" s="129">
        <f>base!R71</f>
        <v>16</v>
      </c>
      <c r="R3" s="129">
        <f>base!S71</f>
        <v>17</v>
      </c>
      <c r="S3" s="129">
        <f>base!T71</f>
        <v>18</v>
      </c>
      <c r="T3" s="129">
        <f>base!U71</f>
        <v>19</v>
      </c>
      <c r="U3" s="129">
        <f>base!V71</f>
        <v>20</v>
      </c>
      <c r="V3" s="134">
        <v>2</v>
      </c>
      <c r="W3" s="134" t="s">
        <v>1</v>
      </c>
      <c r="X3" s="134">
        <v>2</v>
      </c>
      <c r="Y3" s="134" t="s">
        <v>399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base!D73</f>
        <v>3</v>
      </c>
      <c r="D4" s="129">
        <f>base!E73</f>
        <v>4</v>
      </c>
      <c r="E4" s="129">
        <f>base!F73</f>
        <v>6</v>
      </c>
      <c r="F4" s="129">
        <f>base!G73</f>
        <v>8</v>
      </c>
      <c r="G4" s="129">
        <f>base!H73</f>
        <v>9</v>
      </c>
      <c r="H4" s="129">
        <f>base!I73</f>
        <v>14</v>
      </c>
      <c r="I4" s="129">
        <f>base!J73</f>
        <v>1</v>
      </c>
      <c r="J4" s="129">
        <f>base!K72</f>
        <v>1</v>
      </c>
      <c r="K4" s="129">
        <f>base!L72</f>
        <v>7</v>
      </c>
      <c r="L4" s="129">
        <f>base!M72</f>
        <v>2</v>
      </c>
      <c r="M4" s="129">
        <f>base!N72</f>
        <v>14</v>
      </c>
      <c r="N4" s="129">
        <f>base!O72</f>
        <v>12</v>
      </c>
      <c r="O4" s="129">
        <f>base!P72</f>
        <v>11</v>
      </c>
      <c r="P4" s="129">
        <f>base!Q72</f>
        <v>15</v>
      </c>
      <c r="Q4" s="129">
        <f>base!R72</f>
        <v>16</v>
      </c>
      <c r="R4" s="129">
        <f>base!S72</f>
        <v>17</v>
      </c>
      <c r="S4" s="129">
        <f>base!T72</f>
        <v>18</v>
      </c>
      <c r="T4" s="129">
        <f>base!U72</f>
        <v>19</v>
      </c>
      <c r="U4" s="129">
        <f>base!V72</f>
        <v>20</v>
      </c>
      <c r="V4" s="134">
        <v>3</v>
      </c>
      <c r="W4" s="134" t="s">
        <v>1</v>
      </c>
      <c r="X4" s="134">
        <v>2</v>
      </c>
      <c r="Y4" s="134" t="s">
        <v>399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base!D74</f>
        <v>6</v>
      </c>
      <c r="D5" s="129">
        <f>base!E74</f>
        <v>15</v>
      </c>
      <c r="E5" s="129">
        <f>base!F74</f>
        <v>11</v>
      </c>
      <c r="F5" s="129">
        <f>base!G74</f>
        <v>14</v>
      </c>
      <c r="G5" s="129">
        <f>base!H74</f>
        <v>5</v>
      </c>
      <c r="H5" s="129">
        <f>base!I74</f>
        <v>1</v>
      </c>
      <c r="I5" s="129">
        <f>base!J74</f>
        <v>3</v>
      </c>
      <c r="J5" s="129">
        <f>base!K73</f>
        <v>2</v>
      </c>
      <c r="K5" s="129">
        <f>base!L73</f>
        <v>7</v>
      </c>
      <c r="L5" s="129">
        <f>base!M73</f>
        <v>11</v>
      </c>
      <c r="M5" s="129">
        <f>base!N73</f>
        <v>10</v>
      </c>
      <c r="N5" s="129">
        <f>base!O73</f>
        <v>13</v>
      </c>
      <c r="O5" s="129">
        <f>base!P73</f>
        <v>12</v>
      </c>
      <c r="P5" s="129">
        <f>base!Q73</f>
        <v>15</v>
      </c>
      <c r="Q5" s="129">
        <f>base!R73</f>
        <v>16</v>
      </c>
      <c r="R5" s="129">
        <f>base!S73</f>
        <v>17</v>
      </c>
      <c r="S5" s="129">
        <f>base!T73</f>
        <v>18</v>
      </c>
      <c r="T5" s="129">
        <f>base!U73</f>
        <v>19</v>
      </c>
      <c r="U5" s="129">
        <f>base!V73</f>
        <v>20</v>
      </c>
      <c r="V5" s="134">
        <v>4</v>
      </c>
      <c r="W5" s="134" t="s">
        <v>1</v>
      </c>
      <c r="X5" s="134">
        <v>2</v>
      </c>
      <c r="Y5" s="134" t="s">
        <v>399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base!H75</f>
        <v>6</v>
      </c>
      <c r="H6" s="129">
        <f>base!I75</f>
        <v>5</v>
      </c>
      <c r="I6" s="129">
        <f>base!J75</f>
        <v>15</v>
      </c>
      <c r="J6" s="129">
        <f>base!K74</f>
        <v>12</v>
      </c>
      <c r="K6" s="129">
        <f>base!L74</f>
        <v>4</v>
      </c>
      <c r="L6" s="129">
        <f>base!M74</f>
        <v>10</v>
      </c>
      <c r="M6" s="129">
        <f>base!N74</f>
        <v>16</v>
      </c>
      <c r="N6" s="129">
        <f>base!O74</f>
        <v>13</v>
      </c>
      <c r="O6" s="129">
        <f>base!P74</f>
        <v>18</v>
      </c>
      <c r="P6" s="129">
        <f>base!Q74</f>
        <v>8</v>
      </c>
      <c r="Q6" s="129">
        <f>base!R74</f>
        <v>9</v>
      </c>
      <c r="R6" s="129">
        <f>base!S74</f>
        <v>2</v>
      </c>
      <c r="S6" s="129">
        <f>base!T74</f>
        <v>17</v>
      </c>
      <c r="T6" s="129">
        <f>base!U74</f>
        <v>20</v>
      </c>
      <c r="U6" s="129">
        <f>base!V74</f>
        <v>19</v>
      </c>
      <c r="V6" s="134">
        <v>5</v>
      </c>
      <c r="W6" s="134" t="s">
        <v>1</v>
      </c>
      <c r="X6" s="134">
        <v>2</v>
      </c>
      <c r="Y6" s="134" t="s">
        <v>399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3</v>
      </c>
      <c r="D7" s="129">
        <f>base!E76</f>
        <v>9</v>
      </c>
      <c r="E7" s="129">
        <f>base!F76</f>
        <v>4</v>
      </c>
      <c r="F7" s="129">
        <f>base!G76</f>
        <v>10</v>
      </c>
      <c r="G7" s="129">
        <f>base!H76</f>
        <v>5</v>
      </c>
      <c r="H7" s="129">
        <f>base!I76</f>
        <v>8</v>
      </c>
      <c r="I7" s="129">
        <f>base!J76</f>
        <v>13</v>
      </c>
      <c r="J7" s="129">
        <f>base!K75</f>
        <v>12</v>
      </c>
      <c r="K7" s="129">
        <f>base!L75</f>
        <v>1</v>
      </c>
      <c r="L7" s="129">
        <f>base!M75</f>
        <v>9</v>
      </c>
      <c r="M7" s="129">
        <f>base!N75</f>
        <v>14</v>
      </c>
      <c r="N7" s="129">
        <f>base!O75</f>
        <v>8</v>
      </c>
      <c r="O7" s="129">
        <f>base!P75</f>
        <v>13</v>
      </c>
      <c r="P7" s="129">
        <f>base!Q75</f>
        <v>11</v>
      </c>
      <c r="Q7" s="129">
        <f>base!R75</f>
        <v>16</v>
      </c>
      <c r="R7" s="129">
        <f>base!S75</f>
        <v>17</v>
      </c>
      <c r="S7" s="129">
        <f>base!T75</f>
        <v>18</v>
      </c>
      <c r="T7" s="129">
        <f>base!U75</f>
        <v>19</v>
      </c>
      <c r="U7" s="129">
        <f>base!V75</f>
        <v>20</v>
      </c>
      <c r="V7" s="134">
        <v>6</v>
      </c>
      <c r="W7" s="134" t="s">
        <v>1</v>
      </c>
      <c r="X7" s="134">
        <v>2</v>
      </c>
      <c r="Y7" s="134" t="s">
        <v>399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4</v>
      </c>
      <c r="D8" s="129">
        <f>base!E77</f>
        <v>7</v>
      </c>
      <c r="E8" s="129">
        <f>base!F77</f>
        <v>3</v>
      </c>
      <c r="F8" s="129">
        <f>base!G77</f>
        <v>5</v>
      </c>
      <c r="G8" s="129">
        <f>base!H77</f>
        <v>2</v>
      </c>
      <c r="H8" s="129">
        <f>base!I77</f>
        <v>6</v>
      </c>
      <c r="I8" s="129">
        <f>base!J77</f>
        <v>9</v>
      </c>
      <c r="J8" s="129">
        <f>base!K76</f>
        <v>1</v>
      </c>
      <c r="K8" s="129">
        <f>base!L76</f>
        <v>7</v>
      </c>
      <c r="L8" s="129">
        <f>base!M76</f>
        <v>2</v>
      </c>
      <c r="M8" s="129">
        <f>base!N76</f>
        <v>14</v>
      </c>
      <c r="N8" s="129">
        <f>base!O76</f>
        <v>12</v>
      </c>
      <c r="O8" s="129">
        <f>base!P76</f>
        <v>11</v>
      </c>
      <c r="P8" s="129">
        <f>base!Q76</f>
        <v>15</v>
      </c>
      <c r="Q8" s="129">
        <f>base!R76</f>
        <v>16</v>
      </c>
      <c r="R8" s="129">
        <f>base!S76</f>
        <v>17</v>
      </c>
      <c r="S8" s="129">
        <f>base!T76</f>
        <v>18</v>
      </c>
      <c r="T8" s="129">
        <f>base!U76</f>
        <v>19</v>
      </c>
      <c r="U8" s="129">
        <f>base!V76</f>
        <v>20</v>
      </c>
      <c r="V8" s="134">
        <v>7</v>
      </c>
      <c r="W8" s="134" t="s">
        <v>1</v>
      </c>
      <c r="X8" s="134">
        <v>2</v>
      </c>
      <c r="Y8" s="134" t="s">
        <v>399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base!D78</f>
        <v>9</v>
      </c>
      <c r="D9" s="129">
        <f>base!E78</f>
        <v>13</v>
      </c>
      <c r="E9" s="129">
        <f>base!F78</f>
        <v>7</v>
      </c>
      <c r="F9" s="129">
        <f>base!G78</f>
        <v>12</v>
      </c>
      <c r="G9" s="129">
        <f>base!H78</f>
        <v>6</v>
      </c>
      <c r="H9" s="129">
        <f>base!I78</f>
        <v>1</v>
      </c>
      <c r="I9" s="129">
        <f>base!J78</f>
        <v>5</v>
      </c>
      <c r="J9" s="129">
        <f>base!K77</f>
        <v>13</v>
      </c>
      <c r="K9" s="129">
        <f>base!L77</f>
        <v>8</v>
      </c>
      <c r="L9" s="129">
        <f>base!M77</f>
        <v>12</v>
      </c>
      <c r="M9" s="129">
        <f>base!N77</f>
        <v>11</v>
      </c>
      <c r="N9" s="129">
        <f>base!O77</f>
        <v>10</v>
      </c>
      <c r="O9" s="129">
        <f>base!P77</f>
        <v>14</v>
      </c>
      <c r="P9" s="129">
        <f>base!Q77</f>
        <v>15</v>
      </c>
      <c r="Q9" s="129">
        <f>base!R77</f>
        <v>16</v>
      </c>
      <c r="R9" s="129">
        <f>base!S77</f>
        <v>17</v>
      </c>
      <c r="S9" s="129">
        <f>base!T77</f>
        <v>18</v>
      </c>
      <c r="T9" s="129">
        <f>base!U77</f>
        <v>19</v>
      </c>
      <c r="U9" s="129">
        <f>base!V77</f>
        <v>20</v>
      </c>
      <c r="V9" s="134">
        <v>8</v>
      </c>
      <c r="W9" s="134" t="s">
        <v>1</v>
      </c>
      <c r="X9" s="134">
        <v>2</v>
      </c>
      <c r="Y9" s="134" t="s">
        <v>399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base!D79</f>
        <v>9</v>
      </c>
      <c r="D10" s="129">
        <f>base!E79</f>
        <v>13</v>
      </c>
      <c r="E10" s="129">
        <f>base!F79</f>
        <v>1</v>
      </c>
      <c r="F10" s="129">
        <f>base!G79</f>
        <v>7</v>
      </c>
      <c r="G10" s="129">
        <f>base!H79</f>
        <v>5</v>
      </c>
      <c r="H10" s="129">
        <f>base!I79</f>
        <v>3</v>
      </c>
      <c r="I10" s="129">
        <f>base!J79</f>
        <v>11</v>
      </c>
      <c r="J10" s="129">
        <f>base!K78</f>
        <v>3</v>
      </c>
      <c r="K10" s="129">
        <f>base!L78</f>
        <v>11</v>
      </c>
      <c r="L10" s="129">
        <f>base!M78</f>
        <v>8</v>
      </c>
      <c r="M10" s="129">
        <f>base!N78</f>
        <v>10</v>
      </c>
      <c r="N10" s="129">
        <f>base!O78</f>
        <v>14</v>
      </c>
      <c r="O10" s="129">
        <f>base!P78</f>
        <v>15</v>
      </c>
      <c r="P10" s="129">
        <f>base!Q78</f>
        <v>2</v>
      </c>
      <c r="Q10" s="129">
        <f>base!R78</f>
        <v>16</v>
      </c>
      <c r="R10" s="129">
        <f>base!S78</f>
        <v>17</v>
      </c>
      <c r="S10" s="129">
        <f>base!T78</f>
        <v>18</v>
      </c>
      <c r="T10" s="129">
        <f>base!U78</f>
        <v>19</v>
      </c>
      <c r="U10" s="129">
        <f>base!V78</f>
        <v>20</v>
      </c>
      <c r="V10" s="134">
        <v>9</v>
      </c>
      <c r="W10" s="134" t="s">
        <v>1</v>
      </c>
      <c r="X10" s="134">
        <v>2</v>
      </c>
      <c r="Y10" s="134" t="s">
        <v>399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base!D80</f>
        <v>7</v>
      </c>
      <c r="D11" s="129">
        <f>base!E80</f>
        <v>1</v>
      </c>
      <c r="E11" s="129">
        <f>base!F80</f>
        <v>4</v>
      </c>
      <c r="F11" s="129">
        <f>base!G80</f>
        <v>8</v>
      </c>
      <c r="G11" s="129">
        <f>base!H80</f>
        <v>9</v>
      </c>
      <c r="H11" s="129">
        <f>base!I80</f>
        <v>5</v>
      </c>
      <c r="I11" s="129">
        <f>base!J80</f>
        <v>3</v>
      </c>
      <c r="J11" s="129">
        <f>base!K79</f>
        <v>12</v>
      </c>
      <c r="K11" s="129">
        <f>base!L79</f>
        <v>6</v>
      </c>
      <c r="L11" s="129">
        <f>base!M79</f>
        <v>8</v>
      </c>
      <c r="M11" s="129">
        <f>base!N79</f>
        <v>10</v>
      </c>
      <c r="N11" s="129">
        <f>base!O79</f>
        <v>15</v>
      </c>
      <c r="O11" s="129">
        <f>base!P79</f>
        <v>14</v>
      </c>
      <c r="P11" s="129">
        <f>base!Q79</f>
        <v>2</v>
      </c>
      <c r="Q11" s="129">
        <f>base!R79</f>
        <v>16</v>
      </c>
      <c r="R11" s="129">
        <f>base!S79</f>
        <v>17</v>
      </c>
      <c r="S11" s="129">
        <f>base!T79</f>
        <v>18</v>
      </c>
      <c r="T11" s="129">
        <f>base!U79</f>
        <v>19</v>
      </c>
      <c r="U11" s="129">
        <f>base!V79</f>
        <v>20</v>
      </c>
      <c r="V11" s="134">
        <v>10</v>
      </c>
      <c r="W11" s="134" t="s">
        <v>1</v>
      </c>
      <c r="X11" s="134">
        <v>2</v>
      </c>
      <c r="Y11" s="134" t="s">
        <v>399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base!D81</f>
        <v>9</v>
      </c>
      <c r="D12" s="129">
        <f>base!E81</f>
        <v>13</v>
      </c>
      <c r="E12" s="129">
        <f>base!F81</f>
        <v>7</v>
      </c>
      <c r="F12" s="129">
        <f>base!G81</f>
        <v>1</v>
      </c>
      <c r="G12" s="129">
        <f>base!H81</f>
        <v>5</v>
      </c>
      <c r="H12" s="129">
        <f>base!I81</f>
        <v>3</v>
      </c>
      <c r="I12" s="129">
        <f>base!J81</f>
        <v>12</v>
      </c>
      <c r="J12" s="129">
        <f>base!K80</f>
        <v>6</v>
      </c>
      <c r="K12" s="129">
        <f>base!L80</f>
        <v>2</v>
      </c>
      <c r="L12" s="129">
        <f>base!M80</f>
        <v>10</v>
      </c>
      <c r="M12" s="129">
        <f>base!N80</f>
        <v>14</v>
      </c>
      <c r="N12" s="129">
        <f>base!O80</f>
        <v>11</v>
      </c>
      <c r="O12" s="129">
        <f>base!P80</f>
        <v>12</v>
      </c>
      <c r="P12" s="129">
        <f>base!Q80</f>
        <v>15</v>
      </c>
      <c r="Q12" s="129">
        <f>base!R80</f>
        <v>16</v>
      </c>
      <c r="R12" s="129">
        <f>base!S80</f>
        <v>17</v>
      </c>
      <c r="S12" s="129">
        <f>base!T80</f>
        <v>18</v>
      </c>
      <c r="T12" s="129">
        <f>base!U80</f>
        <v>19</v>
      </c>
      <c r="U12" s="129">
        <f>base!V80</f>
        <v>20</v>
      </c>
      <c r="V12" s="134">
        <v>11</v>
      </c>
      <c r="W12" s="134" t="s">
        <v>1</v>
      </c>
      <c r="X12" s="134">
        <v>2</v>
      </c>
      <c r="Y12" s="134" t="s">
        <v>399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base!D82</f>
        <v>12</v>
      </c>
      <c r="D13" s="129">
        <f>base!E82</f>
        <v>15</v>
      </c>
      <c r="E13" s="129">
        <f>base!F82</f>
        <v>4</v>
      </c>
      <c r="F13" s="129">
        <f>base!G82</f>
        <v>7</v>
      </c>
      <c r="G13" s="129">
        <f>base!H82</f>
        <v>6</v>
      </c>
      <c r="H13" s="129">
        <f>base!I82</f>
        <v>5</v>
      </c>
      <c r="I13" s="129">
        <f>base!J82</f>
        <v>11</v>
      </c>
      <c r="J13" s="129">
        <f>base!K81</f>
        <v>6</v>
      </c>
      <c r="K13" s="129">
        <f>base!L81</f>
        <v>11</v>
      </c>
      <c r="L13" s="129">
        <f>base!M81</f>
        <v>8</v>
      </c>
      <c r="M13" s="129">
        <f>base!N81</f>
        <v>10</v>
      </c>
      <c r="N13" s="129">
        <f>base!O81</f>
        <v>14</v>
      </c>
      <c r="O13" s="129">
        <f>base!P81</f>
        <v>15</v>
      </c>
      <c r="P13" s="129">
        <f>base!Q81</f>
        <v>2</v>
      </c>
      <c r="Q13" s="129">
        <f>base!R81</f>
        <v>16</v>
      </c>
      <c r="R13" s="129">
        <f>base!S81</f>
        <v>17</v>
      </c>
      <c r="S13" s="129">
        <f>base!T81</f>
        <v>18</v>
      </c>
      <c r="T13" s="129">
        <f>base!U81</f>
        <v>19</v>
      </c>
      <c r="U13" s="129">
        <f>base!V81</f>
        <v>20</v>
      </c>
      <c r="V13" s="134">
        <v>12</v>
      </c>
      <c r="W13" s="134" t="s">
        <v>1</v>
      </c>
      <c r="X13" s="134">
        <v>2</v>
      </c>
      <c r="Y13" s="134" t="s">
        <v>399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base!D83</f>
        <v>13</v>
      </c>
      <c r="D14" s="129">
        <f>base!E83</f>
        <v>4</v>
      </c>
      <c r="E14" s="129">
        <f>base!F83</f>
        <v>7</v>
      </c>
      <c r="F14" s="129">
        <f>base!G83</f>
        <v>5</v>
      </c>
      <c r="G14" s="129">
        <f>base!H83</f>
        <v>1</v>
      </c>
      <c r="H14" s="129">
        <f>base!I83</f>
        <v>11</v>
      </c>
      <c r="I14" s="129">
        <f>base!J83</f>
        <v>3</v>
      </c>
      <c r="J14" s="129">
        <f>base!K82</f>
        <v>1</v>
      </c>
      <c r="K14" s="129">
        <f>base!L82</f>
        <v>3</v>
      </c>
      <c r="L14" s="129">
        <f>base!M82</f>
        <v>8</v>
      </c>
      <c r="M14" s="129">
        <f>base!N82</f>
        <v>10</v>
      </c>
      <c r="N14" s="129">
        <f>base!O82</f>
        <v>13</v>
      </c>
      <c r="O14" s="129">
        <f>base!P82</f>
        <v>14</v>
      </c>
      <c r="P14" s="129">
        <f>base!Q82</f>
        <v>2</v>
      </c>
      <c r="Q14" s="129">
        <f>base!R82</f>
        <v>16</v>
      </c>
      <c r="R14" s="129">
        <f>base!S82</f>
        <v>17</v>
      </c>
      <c r="S14" s="129">
        <f>base!T82</f>
        <v>18</v>
      </c>
      <c r="T14" s="129">
        <f>base!U82</f>
        <v>19</v>
      </c>
      <c r="U14" s="129">
        <f>base!V82</f>
        <v>20</v>
      </c>
      <c r="V14" s="134">
        <v>13</v>
      </c>
      <c r="W14" s="134" t="s">
        <v>1</v>
      </c>
      <c r="X14" s="134">
        <v>2</v>
      </c>
      <c r="Y14" s="134" t="s">
        <v>399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base!D84</f>
        <v>4</v>
      </c>
      <c r="D15" s="129">
        <f>base!E84</f>
        <v>7</v>
      </c>
      <c r="E15" s="129">
        <f>base!F84</f>
        <v>12</v>
      </c>
      <c r="F15" s="129">
        <f>base!G84</f>
        <v>5</v>
      </c>
      <c r="G15" s="129">
        <f>base!H84</f>
        <v>1</v>
      </c>
      <c r="H15" s="129">
        <f>base!I84</f>
        <v>11</v>
      </c>
      <c r="I15" s="129">
        <f>base!J84</f>
        <v>3</v>
      </c>
      <c r="J15" s="129">
        <f>base!K83</f>
        <v>12</v>
      </c>
      <c r="K15" s="129">
        <f>base!L83</f>
        <v>6</v>
      </c>
      <c r="L15" s="129">
        <f>base!M83</f>
        <v>8</v>
      </c>
      <c r="M15" s="129">
        <f>base!N83</f>
        <v>10</v>
      </c>
      <c r="N15" s="129">
        <f>base!O83</f>
        <v>15</v>
      </c>
      <c r="O15" s="129">
        <f>base!P83</f>
        <v>14</v>
      </c>
      <c r="P15" s="129">
        <f>base!Q83</f>
        <v>2</v>
      </c>
      <c r="Q15" s="129">
        <f>base!R83</f>
        <v>16</v>
      </c>
      <c r="R15" s="129">
        <f>base!S83</f>
        <v>17</v>
      </c>
      <c r="S15" s="129">
        <f>base!T83</f>
        <v>18</v>
      </c>
      <c r="T15" s="129">
        <f>base!U83</f>
        <v>19</v>
      </c>
      <c r="U15" s="129">
        <f>base!V83</f>
        <v>20</v>
      </c>
      <c r="V15" s="134">
        <v>14</v>
      </c>
      <c r="W15" s="134" t="s">
        <v>1</v>
      </c>
      <c r="X15" s="134">
        <v>2</v>
      </c>
      <c r="Y15" s="134" t="s">
        <v>399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base!D85</f>
        <v>13</v>
      </c>
      <c r="D16" s="129">
        <f>base!E85</f>
        <v>1</v>
      </c>
      <c r="E16" s="129">
        <f>base!F85</f>
        <v>7</v>
      </c>
      <c r="F16" s="129">
        <f>base!G85</f>
        <v>9</v>
      </c>
      <c r="G16" s="129">
        <f>base!H85</f>
        <v>5</v>
      </c>
      <c r="H16" s="129">
        <f>base!I85</f>
        <v>6</v>
      </c>
      <c r="I16" s="129">
        <f>base!J85</f>
        <v>3</v>
      </c>
      <c r="J16" s="129">
        <f>base!K84</f>
        <v>6</v>
      </c>
      <c r="K16" s="129">
        <f>base!L84</f>
        <v>13</v>
      </c>
      <c r="L16" s="129">
        <f>base!M84</f>
        <v>8</v>
      </c>
      <c r="M16" s="129">
        <f>base!N84</f>
        <v>15</v>
      </c>
      <c r="N16" s="129">
        <f>base!O84</f>
        <v>10</v>
      </c>
      <c r="O16" s="129">
        <f>base!P84</f>
        <v>14</v>
      </c>
      <c r="P16" s="129">
        <f>base!Q84</f>
        <v>2</v>
      </c>
      <c r="Q16" s="129">
        <f>base!R84</f>
        <v>16</v>
      </c>
      <c r="R16" s="129">
        <f>base!S84</f>
        <v>17</v>
      </c>
      <c r="S16" s="129">
        <f>base!T84</f>
        <v>18</v>
      </c>
      <c r="T16" s="129">
        <f>base!U84</f>
        <v>19</v>
      </c>
      <c r="U16" s="129">
        <f>base!V84</f>
        <v>20</v>
      </c>
      <c r="V16" s="134">
        <v>15</v>
      </c>
      <c r="W16" s="134" t="s">
        <v>1</v>
      </c>
      <c r="X16" s="134">
        <v>2</v>
      </c>
      <c r="Y16" s="134" t="s">
        <v>399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base!D86</f>
        <v>6</v>
      </c>
      <c r="D17" s="129">
        <f>base!E86</f>
        <v>7</v>
      </c>
      <c r="E17" s="129">
        <f>base!F86</f>
        <v>3</v>
      </c>
      <c r="F17" s="129">
        <f>base!G86</f>
        <v>5</v>
      </c>
      <c r="G17" s="129">
        <f>base!H86</f>
        <v>12</v>
      </c>
      <c r="H17" s="129">
        <f>base!I86</f>
        <v>9</v>
      </c>
      <c r="I17" s="129">
        <f>base!J86</f>
        <v>10</v>
      </c>
      <c r="J17" s="129">
        <f>base!K85</f>
        <v>12</v>
      </c>
      <c r="K17" s="129">
        <f>base!L85</f>
        <v>11</v>
      </c>
      <c r="L17" s="129">
        <f>base!M85</f>
        <v>2</v>
      </c>
      <c r="M17" s="129">
        <f>base!N85</f>
        <v>8</v>
      </c>
      <c r="N17" s="129">
        <f>base!O85</f>
        <v>10</v>
      </c>
      <c r="O17" s="129">
        <f>base!P85</f>
        <v>14</v>
      </c>
      <c r="P17" s="129">
        <f>base!Q85</f>
        <v>15</v>
      </c>
      <c r="Q17" s="129">
        <f>base!R85</f>
        <v>16</v>
      </c>
      <c r="R17" s="129">
        <f>base!S85</f>
        <v>17</v>
      </c>
      <c r="S17" s="129">
        <f>base!T85</f>
        <v>18</v>
      </c>
      <c r="T17" s="129">
        <f>base!U85</f>
        <v>19</v>
      </c>
      <c r="U17" s="129">
        <f>base!V85</f>
        <v>20</v>
      </c>
      <c r="V17" s="134">
        <v>16</v>
      </c>
      <c r="W17" s="134" t="s">
        <v>1</v>
      </c>
      <c r="X17" s="134">
        <v>2</v>
      </c>
      <c r="Y17" s="134" t="s">
        <v>399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base!D87</f>
        <v>4</v>
      </c>
      <c r="D18" s="129">
        <f>base!E87</f>
        <v>7</v>
      </c>
      <c r="E18" s="129">
        <f>base!F87</f>
        <v>5</v>
      </c>
      <c r="F18" s="129">
        <f>base!G87</f>
        <v>9</v>
      </c>
      <c r="G18" s="129">
        <f>base!H87</f>
        <v>12</v>
      </c>
      <c r="H18" s="129">
        <f>base!I87</f>
        <v>3</v>
      </c>
      <c r="I18" s="129">
        <f>base!J87</f>
        <v>6</v>
      </c>
      <c r="J18" s="129">
        <f>base!K86</f>
        <v>1</v>
      </c>
      <c r="K18" s="129">
        <f>base!L86</f>
        <v>13</v>
      </c>
      <c r="L18" s="129">
        <f>base!M86</f>
        <v>8</v>
      </c>
      <c r="M18" s="129">
        <f>base!N86</f>
        <v>11</v>
      </c>
      <c r="N18" s="129">
        <f>base!O86</f>
        <v>14</v>
      </c>
      <c r="O18" s="129">
        <f>base!P86</f>
        <v>2</v>
      </c>
      <c r="P18" s="129">
        <f>base!Q86</f>
        <v>15</v>
      </c>
      <c r="Q18" s="129">
        <f>base!R86</f>
        <v>16</v>
      </c>
      <c r="R18" s="129">
        <f>base!S86</f>
        <v>17</v>
      </c>
      <c r="S18" s="129">
        <f>base!T86</f>
        <v>18</v>
      </c>
      <c r="T18" s="129">
        <f>base!U86</f>
        <v>19</v>
      </c>
      <c r="U18" s="129">
        <f>base!V86</f>
        <v>20</v>
      </c>
      <c r="V18" s="134">
        <v>17</v>
      </c>
      <c r="W18" s="134" t="s">
        <v>1</v>
      </c>
      <c r="X18" s="134">
        <v>2</v>
      </c>
      <c r="Y18" s="134" t="s">
        <v>399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base!D88</f>
        <v>5</v>
      </c>
      <c r="D19" s="129">
        <f>base!E88</f>
        <v>9</v>
      </c>
      <c r="E19" s="129">
        <f>base!F88</f>
        <v>13</v>
      </c>
      <c r="F19" s="129">
        <f>base!G88</f>
        <v>10</v>
      </c>
      <c r="G19" s="129">
        <f>base!H88</f>
        <v>1</v>
      </c>
      <c r="H19" s="129">
        <f>base!I88</f>
        <v>3</v>
      </c>
      <c r="I19" s="129">
        <f>base!J88</f>
        <v>7</v>
      </c>
      <c r="J19" s="129">
        <f>base!K87</f>
        <v>8</v>
      </c>
      <c r="K19" s="129">
        <f>base!L87</f>
        <v>2</v>
      </c>
      <c r="L19" s="129">
        <f>base!M87</f>
        <v>14</v>
      </c>
      <c r="M19" s="129">
        <f>base!N87</f>
        <v>11</v>
      </c>
      <c r="N19" s="129">
        <f>base!O87</f>
        <v>16</v>
      </c>
      <c r="O19" s="129">
        <f>base!P87</f>
        <v>1</v>
      </c>
      <c r="P19" s="129">
        <f>base!Q87</f>
        <v>9</v>
      </c>
      <c r="Q19" s="129">
        <f>base!R87</f>
        <v>16</v>
      </c>
      <c r="R19" s="129">
        <f>base!S87</f>
        <v>17</v>
      </c>
      <c r="S19" s="129">
        <f>base!T87</f>
        <v>18</v>
      </c>
      <c r="T19" s="129">
        <f>base!U87</f>
        <v>19</v>
      </c>
      <c r="U19" s="129">
        <f>base!V87</f>
        <v>20</v>
      </c>
      <c r="V19" s="134">
        <v>18</v>
      </c>
      <c r="W19" s="134" t="s">
        <v>1</v>
      </c>
      <c r="X19" s="134">
        <v>2</v>
      </c>
      <c r="Y19" s="134" t="s">
        <v>399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base!D89</f>
        <v>7</v>
      </c>
      <c r="D20" s="129">
        <f>base!E89</f>
        <v>9</v>
      </c>
      <c r="E20" s="129">
        <f>base!F89</f>
        <v>5</v>
      </c>
      <c r="F20" s="129">
        <f>base!G89</f>
        <v>1</v>
      </c>
      <c r="G20" s="129">
        <f>base!H89</f>
        <v>13</v>
      </c>
      <c r="H20" s="129">
        <f>base!I89</f>
        <v>3</v>
      </c>
      <c r="I20" s="129">
        <f>base!J89</f>
        <v>6</v>
      </c>
      <c r="J20" s="129">
        <f>base!K88</f>
        <v>12</v>
      </c>
      <c r="K20" s="129">
        <f>base!L88</f>
        <v>11</v>
      </c>
      <c r="L20" s="129">
        <f>base!M88</f>
        <v>8</v>
      </c>
      <c r="M20" s="129">
        <f>base!N88</f>
        <v>6</v>
      </c>
      <c r="N20" s="129">
        <f>base!O88</f>
        <v>14</v>
      </c>
      <c r="O20" s="129">
        <f>base!P88</f>
        <v>2</v>
      </c>
      <c r="P20" s="129">
        <f>base!Q88</f>
        <v>15</v>
      </c>
      <c r="Q20" s="129">
        <f>base!R88</f>
        <v>16</v>
      </c>
      <c r="R20" s="129">
        <f>base!S88</f>
        <v>17</v>
      </c>
      <c r="S20" s="129">
        <f>base!T88</f>
        <v>18</v>
      </c>
      <c r="T20" s="129">
        <f>base!U88</f>
        <v>19</v>
      </c>
      <c r="U20" s="129">
        <f>base!V88</f>
        <v>20</v>
      </c>
      <c r="V20" s="134">
        <v>19</v>
      </c>
      <c r="W20" s="134" t="s">
        <v>1</v>
      </c>
      <c r="X20" s="134">
        <v>2</v>
      </c>
      <c r="Y20" s="134" t="s">
        <v>399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base!D90</f>
        <v>4</v>
      </c>
      <c r="D21" s="129">
        <f>base!E90</f>
        <v>7</v>
      </c>
      <c r="E21" s="129">
        <f>base!F90</f>
        <v>6</v>
      </c>
      <c r="F21" s="129">
        <f>base!G90</f>
        <v>9</v>
      </c>
      <c r="G21" s="129">
        <f>base!H90</f>
        <v>12</v>
      </c>
      <c r="H21" s="129">
        <f>base!I90</f>
        <v>1</v>
      </c>
      <c r="I21" s="129">
        <f>base!J90</f>
        <v>5</v>
      </c>
      <c r="J21" s="129">
        <f>base!K89</f>
        <v>12</v>
      </c>
      <c r="K21" s="129">
        <f>base!L89</f>
        <v>11</v>
      </c>
      <c r="L21" s="129">
        <f>base!M89</f>
        <v>2</v>
      </c>
      <c r="M21" s="129">
        <f>base!N89</f>
        <v>8</v>
      </c>
      <c r="N21" s="129">
        <f>base!O89</f>
        <v>10</v>
      </c>
      <c r="O21" s="129">
        <f>base!P89</f>
        <v>14</v>
      </c>
      <c r="P21" s="129">
        <f>base!Q89</f>
        <v>15</v>
      </c>
      <c r="Q21" s="129">
        <f>base!R89</f>
        <v>16</v>
      </c>
      <c r="R21" s="129">
        <f>base!S89</f>
        <v>17</v>
      </c>
      <c r="S21" s="129">
        <f>base!T89</f>
        <v>18</v>
      </c>
      <c r="T21" s="129">
        <f>base!U89</f>
        <v>19</v>
      </c>
      <c r="U21" s="129">
        <f>base!V89</f>
        <v>20</v>
      </c>
      <c r="V21" s="134">
        <v>20</v>
      </c>
      <c r="W21" s="134" t="s">
        <v>1</v>
      </c>
      <c r="X21" s="134">
        <v>2</v>
      </c>
      <c r="Y21" s="134" t="s">
        <v>399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6</v>
      </c>
      <c r="E22" s="129">
        <f>base!F91</f>
        <v>7</v>
      </c>
      <c r="F22" s="129">
        <f>base!G91</f>
        <v>9</v>
      </c>
      <c r="G22" s="129">
        <f>base!H91</f>
        <v>4</v>
      </c>
      <c r="H22" s="129">
        <f>base!I91</f>
        <v>3</v>
      </c>
      <c r="I22" s="129">
        <f>base!J91</f>
        <v>5</v>
      </c>
      <c r="J22" s="129">
        <f>base!K90</f>
        <v>3</v>
      </c>
      <c r="K22" s="129">
        <f>base!L90</f>
        <v>11</v>
      </c>
      <c r="L22" s="129">
        <f>base!M90</f>
        <v>2</v>
      </c>
      <c r="M22" s="129">
        <f>base!N90</f>
        <v>8</v>
      </c>
      <c r="N22" s="129">
        <f>base!O90</f>
        <v>10</v>
      </c>
      <c r="O22" s="129">
        <f>base!P90</f>
        <v>14</v>
      </c>
      <c r="P22" s="129">
        <f>base!Q90</f>
        <v>15</v>
      </c>
      <c r="Q22" s="129">
        <f>base!R90</f>
        <v>16</v>
      </c>
      <c r="R22" s="129">
        <f>base!S90</f>
        <v>17</v>
      </c>
      <c r="S22" s="129">
        <f>base!T90</f>
        <v>18</v>
      </c>
      <c r="T22" s="129">
        <f>base!U90</f>
        <v>19</v>
      </c>
      <c r="U22" s="129">
        <f>base!V90</f>
        <v>20</v>
      </c>
      <c r="V22" s="134">
        <v>21</v>
      </c>
      <c r="W22" s="134" t="s">
        <v>1</v>
      </c>
      <c r="X22" s="134">
        <v>2</v>
      </c>
      <c r="Y22" s="134" t="s">
        <v>399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base!D92</f>
        <v>4</v>
      </c>
      <c r="D23" s="129">
        <f>base!E92</f>
        <v>6</v>
      </c>
      <c r="E23" s="129">
        <f>base!F92</f>
        <v>12</v>
      </c>
      <c r="F23" s="129">
        <f>base!G92</f>
        <v>9</v>
      </c>
      <c r="G23" s="129">
        <f>base!H92</f>
        <v>7</v>
      </c>
      <c r="H23" s="129">
        <f>base!I92</f>
        <v>5</v>
      </c>
      <c r="I23" s="129">
        <f>base!J92</f>
        <v>1</v>
      </c>
      <c r="J23" s="129">
        <f>base!K91</f>
        <v>12</v>
      </c>
      <c r="K23" s="129">
        <f>base!L91</f>
        <v>11</v>
      </c>
      <c r="L23" s="129">
        <f>base!M91</f>
        <v>2</v>
      </c>
      <c r="M23" s="129">
        <f>base!N91</f>
        <v>8</v>
      </c>
      <c r="N23" s="129">
        <f>base!O91</f>
        <v>10</v>
      </c>
      <c r="O23" s="129">
        <f>base!P91</f>
        <v>14</v>
      </c>
      <c r="P23" s="129">
        <f>base!Q91</f>
        <v>15</v>
      </c>
      <c r="Q23" s="129">
        <f>base!R91</f>
        <v>16</v>
      </c>
      <c r="R23" s="129">
        <f>base!S91</f>
        <v>17</v>
      </c>
      <c r="S23" s="129">
        <f>base!T91</f>
        <v>18</v>
      </c>
      <c r="T23" s="129">
        <f>base!U91</f>
        <v>19</v>
      </c>
      <c r="U23" s="129">
        <f>base!V91</f>
        <v>20</v>
      </c>
      <c r="V23" s="134">
        <v>22</v>
      </c>
      <c r="W23" s="134" t="s">
        <v>1</v>
      </c>
      <c r="X23" s="134">
        <v>2</v>
      </c>
      <c r="Y23" s="134" t="s">
        <v>399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base!D93</f>
        <v>9</v>
      </c>
      <c r="D24" s="129">
        <f>base!E93</f>
        <v>4</v>
      </c>
      <c r="E24" s="129">
        <f>base!F93</f>
        <v>7</v>
      </c>
      <c r="F24" s="129">
        <f>base!G93</f>
        <v>1</v>
      </c>
      <c r="G24" s="129">
        <f>base!H93</f>
        <v>6</v>
      </c>
      <c r="H24" s="129">
        <f>base!I93</f>
        <v>5</v>
      </c>
      <c r="I24" s="129">
        <f>base!J93</f>
        <v>3</v>
      </c>
      <c r="J24" s="129">
        <f>base!K92</f>
        <v>3</v>
      </c>
      <c r="K24" s="129">
        <f>base!L92</f>
        <v>11</v>
      </c>
      <c r="L24" s="129">
        <f>base!M92</f>
        <v>2</v>
      </c>
      <c r="M24" s="129">
        <f>base!N92</f>
        <v>8</v>
      </c>
      <c r="N24" s="129">
        <f>base!O92</f>
        <v>10</v>
      </c>
      <c r="O24" s="129">
        <f>base!P92</f>
        <v>14</v>
      </c>
      <c r="P24" s="129">
        <f>base!Q92</f>
        <v>15</v>
      </c>
      <c r="Q24" s="129">
        <f>base!R92</f>
        <v>16</v>
      </c>
      <c r="R24" s="129">
        <f>base!S92</f>
        <v>17</v>
      </c>
      <c r="S24" s="129">
        <f>base!T92</f>
        <v>18</v>
      </c>
      <c r="T24" s="129">
        <f>base!U92</f>
        <v>19</v>
      </c>
      <c r="U24" s="129">
        <f>base!V92</f>
        <v>20</v>
      </c>
      <c r="V24" s="134">
        <v>23</v>
      </c>
      <c r="W24" s="134" t="s">
        <v>1</v>
      </c>
      <c r="X24" s="134">
        <v>2</v>
      </c>
      <c r="Y24" s="134" t="s">
        <v>399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base!D94</f>
        <v>13</v>
      </c>
      <c r="D25" s="129">
        <f>base!E94</f>
        <v>9</v>
      </c>
      <c r="E25" s="129">
        <f>base!F94</f>
        <v>1</v>
      </c>
      <c r="F25" s="129">
        <f>base!G94</f>
        <v>7</v>
      </c>
      <c r="G25" s="129">
        <f>base!H94</f>
        <v>3</v>
      </c>
      <c r="H25" s="129">
        <f>base!I94</f>
        <v>5</v>
      </c>
      <c r="I25" s="129">
        <f>base!J94</f>
        <v>11</v>
      </c>
      <c r="J25" s="129">
        <f>base!K93</f>
        <v>12</v>
      </c>
      <c r="K25" s="129">
        <f>base!L93</f>
        <v>11</v>
      </c>
      <c r="L25" s="129">
        <f>base!M93</f>
        <v>2</v>
      </c>
      <c r="M25" s="129">
        <f>base!N93</f>
        <v>8</v>
      </c>
      <c r="N25" s="129">
        <f>base!O93</f>
        <v>10</v>
      </c>
      <c r="O25" s="129">
        <f>base!P93</f>
        <v>14</v>
      </c>
      <c r="P25" s="129">
        <f>base!Q93</f>
        <v>15</v>
      </c>
      <c r="Q25" s="129">
        <f>base!R93</f>
        <v>16</v>
      </c>
      <c r="R25" s="129">
        <f>base!S93</f>
        <v>17</v>
      </c>
      <c r="S25" s="129">
        <f>base!T93</f>
        <v>18</v>
      </c>
      <c r="T25" s="129">
        <f>base!U93</f>
        <v>19</v>
      </c>
      <c r="U25" s="129">
        <f>base!V93</f>
        <v>20</v>
      </c>
      <c r="V25" s="134">
        <v>24</v>
      </c>
      <c r="W25" s="134" t="s">
        <v>1</v>
      </c>
      <c r="X25" s="134">
        <v>2</v>
      </c>
      <c r="Y25" s="134" t="s">
        <v>399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9</v>
      </c>
      <c r="E26" s="129">
        <f>base!F95</f>
        <v>13</v>
      </c>
      <c r="F26" s="129">
        <f>base!G95</f>
        <v>12</v>
      </c>
      <c r="G26" s="129">
        <f>base!H95</f>
        <v>7</v>
      </c>
      <c r="H26" s="129">
        <f>base!I95</f>
        <v>5</v>
      </c>
      <c r="I26" s="129">
        <f>base!J95</f>
        <v>6</v>
      </c>
      <c r="J26" s="129">
        <f>base!K94</f>
        <v>6</v>
      </c>
      <c r="K26" s="129">
        <f>base!L94</f>
        <v>12</v>
      </c>
      <c r="L26" s="129">
        <f>base!M94</f>
        <v>10</v>
      </c>
      <c r="M26" s="129">
        <f>base!N94</f>
        <v>8</v>
      </c>
      <c r="N26" s="129">
        <f>base!O94</f>
        <v>14</v>
      </c>
      <c r="O26" s="129">
        <f>base!P94</f>
        <v>2</v>
      </c>
      <c r="P26" s="129">
        <f>base!Q94</f>
        <v>15</v>
      </c>
      <c r="Q26" s="129">
        <f>base!R94</f>
        <v>16</v>
      </c>
      <c r="R26" s="129">
        <f>base!S94</f>
        <v>17</v>
      </c>
      <c r="S26" s="129">
        <f>base!T94</f>
        <v>18</v>
      </c>
      <c r="T26" s="129">
        <f>base!U94</f>
        <v>19</v>
      </c>
      <c r="U26" s="129">
        <f>base!V94</f>
        <v>20</v>
      </c>
      <c r="V26" s="134">
        <v>25</v>
      </c>
      <c r="W26" s="134" t="s">
        <v>1</v>
      </c>
      <c r="X26" s="134">
        <v>2</v>
      </c>
      <c r="Y26" s="134" t="s">
        <v>399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12</v>
      </c>
      <c r="D27" s="129">
        <f>base!E96</f>
        <v>4</v>
      </c>
      <c r="E27" s="129">
        <f>base!F96</f>
        <v>13</v>
      </c>
      <c r="F27" s="129">
        <f>base!G96</f>
        <v>6</v>
      </c>
      <c r="G27" s="129">
        <f>base!H96</f>
        <v>5</v>
      </c>
      <c r="H27" s="129">
        <f>base!I96</f>
        <v>7</v>
      </c>
      <c r="I27" s="129">
        <f>base!J96</f>
        <v>9</v>
      </c>
      <c r="J27" s="129">
        <f>base!K95</f>
        <v>3</v>
      </c>
      <c r="K27" s="129">
        <f>base!L95</f>
        <v>10</v>
      </c>
      <c r="L27" s="129">
        <f>base!M95</f>
        <v>8</v>
      </c>
      <c r="M27" s="129">
        <f>base!N95</f>
        <v>11</v>
      </c>
      <c r="N27" s="129">
        <f>base!O95</f>
        <v>14</v>
      </c>
      <c r="O27" s="129">
        <f>base!P95</f>
        <v>2</v>
      </c>
      <c r="P27" s="129">
        <f>base!Q95</f>
        <v>15</v>
      </c>
      <c r="Q27" s="129">
        <f>base!R95</f>
        <v>16</v>
      </c>
      <c r="R27" s="129">
        <f>base!S95</f>
        <v>17</v>
      </c>
      <c r="S27" s="129">
        <f>base!T95</f>
        <v>18</v>
      </c>
      <c r="T27" s="129">
        <f>base!U95</f>
        <v>19</v>
      </c>
      <c r="U27" s="129">
        <f>base!V95</f>
        <v>20</v>
      </c>
      <c r="V27" s="134">
        <v>26</v>
      </c>
      <c r="W27" s="134" t="s">
        <v>1</v>
      </c>
      <c r="X27" s="134">
        <v>2</v>
      </c>
      <c r="Y27" s="134" t="s">
        <v>399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base!D97</f>
        <v>5</v>
      </c>
      <c r="D28" s="129">
        <f>base!E97</f>
        <v>4</v>
      </c>
      <c r="E28" s="129">
        <f>base!F97</f>
        <v>13</v>
      </c>
      <c r="F28" s="129">
        <f>base!G97</f>
        <v>7</v>
      </c>
      <c r="G28" s="129">
        <f>base!H97</f>
        <v>6</v>
      </c>
      <c r="H28" s="129">
        <f>base!I97</f>
        <v>12</v>
      </c>
      <c r="I28" s="129">
        <f>base!J97</f>
        <v>9</v>
      </c>
      <c r="J28" s="129">
        <f>base!K96</f>
        <v>3</v>
      </c>
      <c r="K28" s="129">
        <f>base!L96</f>
        <v>10</v>
      </c>
      <c r="L28" s="129">
        <f>base!M96</f>
        <v>8</v>
      </c>
      <c r="M28" s="129">
        <f>base!N96</f>
        <v>11</v>
      </c>
      <c r="N28" s="129">
        <f>base!O96</f>
        <v>14</v>
      </c>
      <c r="O28" s="129">
        <f>base!P96</f>
        <v>2</v>
      </c>
      <c r="P28" s="129">
        <f>base!Q96</f>
        <v>15</v>
      </c>
      <c r="Q28" s="129">
        <f>base!R96</f>
        <v>16</v>
      </c>
      <c r="R28" s="129">
        <f>base!S96</f>
        <v>17</v>
      </c>
      <c r="S28" s="129">
        <f>base!T96</f>
        <v>18</v>
      </c>
      <c r="T28" s="129">
        <f>base!U96</f>
        <v>19</v>
      </c>
      <c r="U28" s="129">
        <f>base!V96</f>
        <v>20</v>
      </c>
      <c r="V28" s="134">
        <v>27</v>
      </c>
      <c r="W28" s="134" t="s">
        <v>1</v>
      </c>
      <c r="X28" s="134">
        <v>2</v>
      </c>
      <c r="Y28" s="134" t="s">
        <v>399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base!D98</f>
        <v>13</v>
      </c>
      <c r="D29" s="129">
        <f>base!E98</f>
        <v>7</v>
      </c>
      <c r="E29" s="129">
        <f>base!F98</f>
        <v>5</v>
      </c>
      <c r="F29" s="129">
        <f>base!G98</f>
        <v>4</v>
      </c>
      <c r="G29" s="129">
        <f>base!H98</f>
        <v>3</v>
      </c>
      <c r="H29" s="129">
        <f>base!I98</f>
        <v>12</v>
      </c>
      <c r="I29" s="129">
        <f>base!J98</f>
        <v>9</v>
      </c>
      <c r="J29" s="129">
        <f>base!K97</f>
        <v>10</v>
      </c>
      <c r="K29" s="129">
        <f>base!L97</f>
        <v>3</v>
      </c>
      <c r="L29" s="129">
        <f>base!M97</f>
        <v>11</v>
      </c>
      <c r="M29" s="129">
        <f>base!N97</f>
        <v>8</v>
      </c>
      <c r="N29" s="129">
        <f>base!O97</f>
        <v>14</v>
      </c>
      <c r="O29" s="129">
        <f>base!P97</f>
        <v>2</v>
      </c>
      <c r="P29" s="129">
        <f>base!Q97</f>
        <v>15</v>
      </c>
      <c r="Q29" s="129">
        <f>base!R97</f>
        <v>16</v>
      </c>
      <c r="R29" s="129">
        <f>base!S97</f>
        <v>17</v>
      </c>
      <c r="S29" s="129">
        <f>base!T97</f>
        <v>18</v>
      </c>
      <c r="T29" s="129">
        <f>base!U97</f>
        <v>19</v>
      </c>
      <c r="U29" s="129">
        <f>base!V97</f>
        <v>20</v>
      </c>
      <c r="V29" s="134">
        <v>28</v>
      </c>
      <c r="W29" s="134" t="s">
        <v>1</v>
      </c>
      <c r="X29" s="134">
        <v>2</v>
      </c>
      <c r="Y29" s="134" t="s">
        <v>399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base!D99</f>
        <v>7</v>
      </c>
      <c r="D30" s="129">
        <f>base!E99</f>
        <v>3</v>
      </c>
      <c r="E30" s="129">
        <f>base!F99</f>
        <v>9</v>
      </c>
      <c r="F30" s="129">
        <f>base!G99</f>
        <v>11</v>
      </c>
      <c r="G30" s="129">
        <f>base!H99</f>
        <v>4</v>
      </c>
      <c r="H30" s="129">
        <f>base!I99</f>
        <v>13</v>
      </c>
      <c r="I30" s="129">
        <f>base!J99</f>
        <v>5</v>
      </c>
      <c r="J30" s="129">
        <f>base!K98</f>
        <v>10</v>
      </c>
      <c r="K30" s="129">
        <f>base!L98</f>
        <v>1</v>
      </c>
      <c r="L30" s="129">
        <f>base!M98</f>
        <v>11</v>
      </c>
      <c r="M30" s="129">
        <f>base!N98</f>
        <v>8</v>
      </c>
      <c r="N30" s="129">
        <f>base!O98</f>
        <v>14</v>
      </c>
      <c r="O30" s="129">
        <f>base!P98</f>
        <v>2</v>
      </c>
      <c r="P30" s="129">
        <f>base!Q98</f>
        <v>15</v>
      </c>
      <c r="Q30" s="129">
        <f>base!R98</f>
        <v>16</v>
      </c>
      <c r="R30" s="129">
        <f>base!S98</f>
        <v>17</v>
      </c>
      <c r="S30" s="129">
        <f>base!T98</f>
        <v>18</v>
      </c>
      <c r="T30" s="129">
        <f>base!U98</f>
        <v>19</v>
      </c>
      <c r="U30" s="129">
        <f>base!V98</f>
        <v>20</v>
      </c>
      <c r="V30" s="134">
        <v>29</v>
      </c>
      <c r="W30" s="134" t="s">
        <v>1</v>
      </c>
      <c r="X30" s="134">
        <v>2</v>
      </c>
      <c r="Y30" s="134" t="s">
        <v>399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4</v>
      </c>
      <c r="D31" s="129">
        <f>base!E100</f>
        <v>7</v>
      </c>
      <c r="E31" s="129">
        <f>base!F100</f>
        <v>9</v>
      </c>
      <c r="F31" s="129">
        <f>base!G100</f>
        <v>5</v>
      </c>
      <c r="G31" s="129">
        <f>base!H100</f>
        <v>12</v>
      </c>
      <c r="H31" s="129">
        <f>base!I100</f>
        <v>6</v>
      </c>
      <c r="I31" s="129">
        <f>base!J100</f>
        <v>3</v>
      </c>
      <c r="J31" s="129">
        <f>base!K99</f>
        <v>10</v>
      </c>
      <c r="K31" s="129">
        <f>base!L99</f>
        <v>12</v>
      </c>
      <c r="L31" s="129">
        <f>base!M99</f>
        <v>8</v>
      </c>
      <c r="M31" s="129">
        <f>base!N99</f>
        <v>6</v>
      </c>
      <c r="N31" s="129">
        <f>base!O99</f>
        <v>14</v>
      </c>
      <c r="O31" s="129">
        <f>base!P99</f>
        <v>2</v>
      </c>
      <c r="P31" s="129">
        <f>base!Q99</f>
        <v>15</v>
      </c>
      <c r="Q31" s="129">
        <f>base!R99</f>
        <v>16</v>
      </c>
      <c r="R31" s="129">
        <f>base!S99</f>
        <v>17</v>
      </c>
      <c r="S31" s="129">
        <f>base!T99</f>
        <v>18</v>
      </c>
      <c r="T31" s="129">
        <f>base!U99</f>
        <v>19</v>
      </c>
      <c r="U31" s="129">
        <f>base!V99</f>
        <v>20</v>
      </c>
      <c r="V31" s="134">
        <v>30</v>
      </c>
      <c r="W31" s="134" t="s">
        <v>1</v>
      </c>
      <c r="X31" s="134">
        <v>2</v>
      </c>
      <c r="Y31" s="134" t="s">
        <v>399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base!D101</f>
        <v>7</v>
      </c>
      <c r="D32" s="129">
        <f>base!E101</f>
        <v>13</v>
      </c>
      <c r="E32" s="129">
        <f>base!F101</f>
        <v>6</v>
      </c>
      <c r="F32" s="129">
        <f>base!G101</f>
        <v>9</v>
      </c>
      <c r="G32" s="129">
        <f>base!H101</f>
        <v>5</v>
      </c>
      <c r="H32" s="129">
        <f>base!I101</f>
        <v>3</v>
      </c>
      <c r="I32" s="129">
        <f>base!J101</f>
        <v>1</v>
      </c>
      <c r="J32" s="129">
        <f>base!K100</f>
        <v>13</v>
      </c>
      <c r="K32" s="129">
        <f>base!L100</f>
        <v>11</v>
      </c>
      <c r="L32" s="129">
        <f>base!M100</f>
        <v>2</v>
      </c>
      <c r="M32" s="129">
        <f>base!N100</f>
        <v>8</v>
      </c>
      <c r="N32" s="129">
        <f>base!O100</f>
        <v>10</v>
      </c>
      <c r="O32" s="129">
        <f>base!P100</f>
        <v>14</v>
      </c>
      <c r="P32" s="129">
        <f>base!Q100</f>
        <v>15</v>
      </c>
      <c r="Q32" s="129">
        <f>base!R100</f>
        <v>16</v>
      </c>
      <c r="R32" s="129">
        <f>base!S100</f>
        <v>17</v>
      </c>
      <c r="S32" s="129">
        <f>base!T100</f>
        <v>18</v>
      </c>
      <c r="T32" s="129">
        <f>base!U100</f>
        <v>19</v>
      </c>
      <c r="U32" s="129">
        <f>base!V100</f>
        <v>20</v>
      </c>
      <c r="V32" s="134">
        <v>31</v>
      </c>
      <c r="W32" s="134" t="s">
        <v>1</v>
      </c>
      <c r="X32" s="134">
        <v>2</v>
      </c>
      <c r="Y32" s="134" t="s">
        <v>399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base!D102</f>
        <v>13</v>
      </c>
      <c r="D33" s="129">
        <f>base!E102</f>
        <v>5</v>
      </c>
      <c r="E33" s="129">
        <f>base!F102</f>
        <v>6</v>
      </c>
      <c r="F33" s="129">
        <f>base!G102</f>
        <v>4</v>
      </c>
      <c r="G33" s="129">
        <f>base!H102</f>
        <v>7</v>
      </c>
      <c r="H33" s="129">
        <f>base!I102</f>
        <v>12</v>
      </c>
      <c r="I33" s="129">
        <f>base!J102</f>
        <v>1</v>
      </c>
      <c r="J33" s="129">
        <f>base!K101</f>
        <v>12</v>
      </c>
      <c r="K33" s="129">
        <f>base!L101</f>
        <v>11</v>
      </c>
      <c r="L33" s="129">
        <f>base!M101</f>
        <v>2</v>
      </c>
      <c r="M33" s="129">
        <f>base!N101</f>
        <v>8</v>
      </c>
      <c r="N33" s="129">
        <f>base!O101</f>
        <v>10</v>
      </c>
      <c r="O33" s="129">
        <f>base!P101</f>
        <v>14</v>
      </c>
      <c r="P33" s="129">
        <f>base!Q101</f>
        <v>15</v>
      </c>
      <c r="Q33" s="129">
        <f>base!R101</f>
        <v>16</v>
      </c>
      <c r="R33" s="129">
        <f>base!S101</f>
        <v>17</v>
      </c>
      <c r="S33" s="129">
        <f>base!T101</f>
        <v>18</v>
      </c>
      <c r="T33" s="129">
        <f>base!U101</f>
        <v>19</v>
      </c>
      <c r="U33" s="129">
        <f>base!V101</f>
        <v>20</v>
      </c>
      <c r="V33" s="134">
        <v>32</v>
      </c>
      <c r="W33" s="134" t="s">
        <v>1</v>
      </c>
      <c r="X33" s="134">
        <v>2</v>
      </c>
      <c r="Y33" s="134" t="s">
        <v>399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base!D103</f>
        <v>4</v>
      </c>
      <c r="D34" s="129">
        <f>base!E103</f>
        <v>1</v>
      </c>
      <c r="E34" s="129">
        <f>base!F103</f>
        <v>6</v>
      </c>
      <c r="F34" s="129">
        <f>base!G103</f>
        <v>9</v>
      </c>
      <c r="G34" s="129">
        <f>base!H103</f>
        <v>5</v>
      </c>
      <c r="H34" s="129">
        <f>base!I103</f>
        <v>12</v>
      </c>
      <c r="I34" s="129">
        <f>base!J103</f>
        <v>11</v>
      </c>
      <c r="J34" s="129">
        <f>base!K102</f>
        <v>3</v>
      </c>
      <c r="K34" s="129">
        <f>base!L102</f>
        <v>11</v>
      </c>
      <c r="L34" s="129">
        <f>base!M102</f>
        <v>2</v>
      </c>
      <c r="M34" s="129">
        <f>base!N102</f>
        <v>8</v>
      </c>
      <c r="N34" s="129">
        <f>base!O102</f>
        <v>10</v>
      </c>
      <c r="O34" s="129">
        <f>base!P102</f>
        <v>14</v>
      </c>
      <c r="P34" s="129">
        <f>base!Q102</f>
        <v>15</v>
      </c>
      <c r="Q34" s="129">
        <f>base!R102</f>
        <v>16</v>
      </c>
      <c r="R34" s="129">
        <f>base!S102</f>
        <v>17</v>
      </c>
      <c r="S34" s="129">
        <f>base!T102</f>
        <v>18</v>
      </c>
      <c r="T34" s="129">
        <f>base!U102</f>
        <v>19</v>
      </c>
      <c r="U34" s="129">
        <f>base!V102</f>
        <v>20</v>
      </c>
      <c r="V34" s="134">
        <v>33</v>
      </c>
      <c r="W34" s="134" t="s">
        <v>1</v>
      </c>
      <c r="X34" s="134">
        <v>2</v>
      </c>
      <c r="Y34" s="134" t="s">
        <v>399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base!D104</f>
        <v>4</v>
      </c>
      <c r="D35" s="129">
        <f>base!E104</f>
        <v>13</v>
      </c>
      <c r="E35" s="129">
        <f>base!F104</f>
        <v>9</v>
      </c>
      <c r="F35" s="129">
        <f>base!G104</f>
        <v>7</v>
      </c>
      <c r="G35" s="129">
        <f>base!H104</f>
        <v>5</v>
      </c>
      <c r="H35" s="129">
        <f>base!I104</f>
        <v>6</v>
      </c>
      <c r="I35" s="129">
        <f>base!J104</f>
        <v>12</v>
      </c>
      <c r="J35" s="129">
        <f>base!K103</f>
        <v>13</v>
      </c>
      <c r="K35" s="129">
        <f>base!L103</f>
        <v>3</v>
      </c>
      <c r="L35" s="129">
        <f>base!M103</f>
        <v>2</v>
      </c>
      <c r="M35" s="129">
        <f>base!N103</f>
        <v>8</v>
      </c>
      <c r="N35" s="129">
        <f>base!O103</f>
        <v>10</v>
      </c>
      <c r="O35" s="129">
        <f>base!P103</f>
        <v>14</v>
      </c>
      <c r="P35" s="129">
        <f>base!Q103</f>
        <v>15</v>
      </c>
      <c r="Q35" s="129">
        <f>base!R103</f>
        <v>16</v>
      </c>
      <c r="R35" s="129">
        <f>base!S103</f>
        <v>17</v>
      </c>
      <c r="S35" s="129">
        <f>base!T103</f>
        <v>18</v>
      </c>
      <c r="T35" s="129">
        <f>base!U103</f>
        <v>19</v>
      </c>
      <c r="U35" s="129">
        <f>base!V103</f>
        <v>20</v>
      </c>
      <c r="V35" s="134">
        <v>34</v>
      </c>
      <c r="W35" s="134" t="s">
        <v>1</v>
      </c>
      <c r="X35" s="134">
        <v>2</v>
      </c>
      <c r="Y35" s="134" t="s">
        <v>399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7</v>
      </c>
      <c r="D36" s="129">
        <f>base!E105</f>
        <v>5</v>
      </c>
      <c r="E36" s="129">
        <f>base!F105</f>
        <v>9</v>
      </c>
      <c r="F36" s="129">
        <f>base!G105</f>
        <v>4</v>
      </c>
      <c r="G36" s="129">
        <f>base!H105</f>
        <v>13</v>
      </c>
      <c r="H36" s="129">
        <f>base!I105</f>
        <v>3</v>
      </c>
      <c r="I36" s="129">
        <f>base!J105</f>
        <v>6</v>
      </c>
      <c r="J36" s="129">
        <f>base!K104</f>
        <v>3</v>
      </c>
      <c r="K36" s="129">
        <f>base!L104</f>
        <v>11</v>
      </c>
      <c r="L36" s="129">
        <f>base!M104</f>
        <v>2</v>
      </c>
      <c r="M36" s="129">
        <f>base!N104</f>
        <v>8</v>
      </c>
      <c r="N36" s="129">
        <f>base!O104</f>
        <v>10</v>
      </c>
      <c r="O36" s="129">
        <f>base!P104</f>
        <v>14</v>
      </c>
      <c r="P36" s="129">
        <f>base!Q104</f>
        <v>15</v>
      </c>
      <c r="Q36" s="129">
        <f>base!R104</f>
        <v>16</v>
      </c>
      <c r="R36" s="129">
        <f>base!S104</f>
        <v>17</v>
      </c>
      <c r="S36" s="129">
        <f>base!T104</f>
        <v>18</v>
      </c>
      <c r="T36" s="129">
        <f>base!U104</f>
        <v>19</v>
      </c>
      <c r="U36" s="129">
        <f>base!V104</f>
        <v>20</v>
      </c>
      <c r="V36" s="134">
        <v>35</v>
      </c>
      <c r="W36" s="134" t="s">
        <v>1</v>
      </c>
      <c r="X36" s="134">
        <v>2</v>
      </c>
      <c r="Y36" s="134" t="s">
        <v>399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base!D106</f>
        <v>7</v>
      </c>
      <c r="D37" s="129">
        <f>base!E106</f>
        <v>3</v>
      </c>
      <c r="E37" s="129">
        <f>base!F106</f>
        <v>7</v>
      </c>
      <c r="F37" s="129">
        <f>base!G106</f>
        <v>9</v>
      </c>
      <c r="G37" s="129">
        <f>base!H106</f>
        <v>11</v>
      </c>
      <c r="H37" s="129">
        <f>base!I106</f>
        <v>9</v>
      </c>
      <c r="I37" s="129">
        <f>base!J106</f>
        <v>1</v>
      </c>
      <c r="J37" s="129">
        <f>base!K105</f>
        <v>12</v>
      </c>
      <c r="K37" s="129">
        <f>base!L105</f>
        <v>11</v>
      </c>
      <c r="L37" s="129">
        <f>base!M105</f>
        <v>2</v>
      </c>
      <c r="M37" s="129">
        <f>base!N105</f>
        <v>8</v>
      </c>
      <c r="N37" s="129">
        <f>base!O105</f>
        <v>10</v>
      </c>
      <c r="O37" s="129">
        <f>base!P105</f>
        <v>14</v>
      </c>
      <c r="P37" s="129">
        <f>base!Q105</f>
        <v>15</v>
      </c>
      <c r="Q37" s="129">
        <f>base!R105</f>
        <v>16</v>
      </c>
      <c r="R37" s="129">
        <f>base!S105</f>
        <v>17</v>
      </c>
      <c r="S37" s="129">
        <f>base!T105</f>
        <v>18</v>
      </c>
      <c r="T37" s="129">
        <f>base!U105</f>
        <v>19</v>
      </c>
      <c r="U37" s="129">
        <f>base!V105</f>
        <v>20</v>
      </c>
      <c r="V37" s="134">
        <v>36</v>
      </c>
      <c r="W37" s="134" t="s">
        <v>1</v>
      </c>
      <c r="X37" s="134">
        <v>2</v>
      </c>
      <c r="Y37" s="134" t="s">
        <v>399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base!D107</f>
        <v>13</v>
      </c>
      <c r="D38" s="129">
        <f>base!E107</f>
        <v>9</v>
      </c>
      <c r="E38" s="129">
        <f>base!F107</f>
        <v>11</v>
      </c>
      <c r="F38" s="129">
        <f>base!G107</f>
        <v>1</v>
      </c>
      <c r="G38" s="129">
        <f>base!H107</f>
        <v>7</v>
      </c>
      <c r="H38" s="129">
        <f>base!I107</f>
        <v>3</v>
      </c>
      <c r="I38" s="129">
        <f>base!J107</f>
        <v>5</v>
      </c>
      <c r="J38" s="129">
        <f>base!K106</f>
        <v>13</v>
      </c>
      <c r="K38" s="129">
        <f>base!L106</f>
        <v>5</v>
      </c>
      <c r="L38" s="129">
        <f>base!M106</f>
        <v>12</v>
      </c>
      <c r="M38" s="129">
        <f>base!N106</f>
        <v>6</v>
      </c>
      <c r="N38" s="129">
        <f>base!O106</f>
        <v>8</v>
      </c>
      <c r="O38" s="129">
        <f>base!P106</f>
        <v>2</v>
      </c>
      <c r="P38" s="129">
        <f>base!Q106</f>
        <v>14</v>
      </c>
      <c r="Q38" s="129">
        <f>base!R106</f>
        <v>16</v>
      </c>
      <c r="R38" s="129">
        <f>base!S106</f>
        <v>16</v>
      </c>
      <c r="S38" s="129">
        <f>base!T106</f>
        <v>17</v>
      </c>
      <c r="T38" s="129">
        <f>base!U106</f>
        <v>18</v>
      </c>
      <c r="U38" s="129">
        <f>base!V106</f>
        <v>20</v>
      </c>
      <c r="V38" s="134">
        <v>37</v>
      </c>
      <c r="W38" s="134" t="s">
        <v>1</v>
      </c>
      <c r="X38" s="134">
        <v>2</v>
      </c>
      <c r="Y38" s="134" t="s">
        <v>399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base!D108</f>
        <v>4</v>
      </c>
      <c r="D39" s="129">
        <f>base!E108</f>
        <v>1</v>
      </c>
      <c r="E39" s="129">
        <f>base!F108</f>
        <v>9</v>
      </c>
      <c r="F39" s="129">
        <f>base!G108</f>
        <v>12</v>
      </c>
      <c r="G39" s="129">
        <f>base!H108</f>
        <v>7</v>
      </c>
      <c r="H39" s="129">
        <f>base!I108</f>
        <v>5</v>
      </c>
      <c r="I39" s="129">
        <f>base!J108</f>
        <v>11</v>
      </c>
      <c r="J39" s="129">
        <f>base!K107</f>
        <v>12</v>
      </c>
      <c r="K39" s="129">
        <f>base!L107</f>
        <v>6</v>
      </c>
      <c r="L39" s="129">
        <f>base!M107</f>
        <v>8</v>
      </c>
      <c r="M39" s="129">
        <f>base!N107</f>
        <v>2</v>
      </c>
      <c r="N39" s="129">
        <f>base!O107</f>
        <v>14</v>
      </c>
      <c r="O39" s="129">
        <f>base!P107</f>
        <v>16</v>
      </c>
      <c r="P39" s="129">
        <f>base!Q107</f>
        <v>16</v>
      </c>
      <c r="Q39" s="129">
        <f>base!R107</f>
        <v>17</v>
      </c>
      <c r="R39" s="129">
        <f>base!S107</f>
        <v>18</v>
      </c>
      <c r="S39" s="129">
        <f>base!T107</f>
        <v>19</v>
      </c>
      <c r="T39" s="129">
        <f>base!U107</f>
        <v>0</v>
      </c>
      <c r="U39" s="129">
        <f>base!V107</f>
        <v>20</v>
      </c>
      <c r="V39" s="134">
        <v>38</v>
      </c>
      <c r="W39" s="134" t="s">
        <v>1</v>
      </c>
      <c r="X39" s="134">
        <v>2</v>
      </c>
      <c r="Y39" s="134" t="s">
        <v>399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base!D109</f>
        <v>13</v>
      </c>
      <c r="D40" s="129">
        <f>base!E109</f>
        <v>4</v>
      </c>
      <c r="E40" s="129">
        <f>base!F109</f>
        <v>7</v>
      </c>
      <c r="F40" s="129">
        <f>base!G109</f>
        <v>1</v>
      </c>
      <c r="G40" s="129">
        <f>base!H109</f>
        <v>3</v>
      </c>
      <c r="H40" s="129">
        <f>base!I109</f>
        <v>5</v>
      </c>
      <c r="I40" s="129">
        <f>base!J109</f>
        <v>12</v>
      </c>
      <c r="J40" s="129">
        <f>base!K108</f>
        <v>3</v>
      </c>
      <c r="K40" s="129">
        <f>base!L108</f>
        <v>6</v>
      </c>
      <c r="L40" s="129">
        <f>base!M108</f>
        <v>8</v>
      </c>
      <c r="M40" s="129">
        <f>base!N108</f>
        <v>2</v>
      </c>
      <c r="N40" s="129">
        <f>base!O108</f>
        <v>14</v>
      </c>
      <c r="O40" s="129">
        <f>base!P108</f>
        <v>16</v>
      </c>
      <c r="P40" s="129">
        <f>base!Q108</f>
        <v>16</v>
      </c>
      <c r="Q40" s="129">
        <f>base!R108</f>
        <v>17</v>
      </c>
      <c r="R40" s="129">
        <f>base!S108</f>
        <v>18</v>
      </c>
      <c r="S40" s="129">
        <f>base!T108</f>
        <v>19</v>
      </c>
      <c r="T40" s="129">
        <f>base!U108</f>
        <v>0</v>
      </c>
      <c r="U40" s="129">
        <f>base!V108</f>
        <v>20</v>
      </c>
      <c r="V40" s="134">
        <v>39</v>
      </c>
      <c r="W40" s="134" t="s">
        <v>1</v>
      </c>
      <c r="X40" s="134">
        <v>2</v>
      </c>
      <c r="Y40" s="134" t="s">
        <v>399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base!D110</f>
        <v>7</v>
      </c>
      <c r="D41" s="129">
        <f>base!E110</f>
        <v>5</v>
      </c>
      <c r="E41" s="129">
        <f>base!F110</f>
        <v>12</v>
      </c>
      <c r="F41" s="129">
        <f>base!G110</f>
        <v>11</v>
      </c>
      <c r="G41" s="129">
        <f>base!H110</f>
        <v>6</v>
      </c>
      <c r="H41" s="129">
        <f>base!I110</f>
        <v>4</v>
      </c>
      <c r="I41" s="129">
        <f>base!J110</f>
        <v>9</v>
      </c>
      <c r="J41" s="129">
        <f>base!K109</f>
        <v>6</v>
      </c>
      <c r="K41" s="129">
        <f>base!L109</f>
        <v>8</v>
      </c>
      <c r="L41" s="129">
        <f>base!M109</f>
        <v>14</v>
      </c>
      <c r="M41" s="129">
        <f>base!N109</f>
        <v>15</v>
      </c>
      <c r="N41" s="129">
        <f>base!O109</f>
        <v>10</v>
      </c>
      <c r="O41" s="129">
        <f>base!P109</f>
        <v>11</v>
      </c>
      <c r="P41" s="129">
        <f>base!Q109</f>
        <v>2</v>
      </c>
      <c r="Q41" s="129">
        <f>base!R109</f>
        <v>16</v>
      </c>
      <c r="R41" s="129">
        <f>base!S109</f>
        <v>17</v>
      </c>
      <c r="S41" s="129">
        <f>base!T109</f>
        <v>18</v>
      </c>
      <c r="T41" s="129">
        <f>base!U109</f>
        <v>19</v>
      </c>
      <c r="U41" s="129">
        <f>base!V109</f>
        <v>20</v>
      </c>
      <c r="V41" s="134">
        <v>40</v>
      </c>
      <c r="W41" s="134" t="s">
        <v>1</v>
      </c>
      <c r="X41" s="134">
        <v>2</v>
      </c>
      <c r="Y41" s="134" t="s">
        <v>399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base!D111</f>
        <v>4</v>
      </c>
      <c r="D42" s="129">
        <f>base!E111</f>
        <v>7</v>
      </c>
      <c r="E42" s="129">
        <f>base!F111</f>
        <v>9</v>
      </c>
      <c r="F42" s="129">
        <f>base!G111</f>
        <v>5</v>
      </c>
      <c r="G42" s="129">
        <f>base!H111</f>
        <v>1</v>
      </c>
      <c r="H42" s="129">
        <f>base!I111</f>
        <v>3</v>
      </c>
      <c r="I42" s="129">
        <f>base!J111</f>
        <v>6</v>
      </c>
      <c r="J42" s="129">
        <f>base!K110</f>
        <v>3</v>
      </c>
      <c r="K42" s="129">
        <f>base!L110</f>
        <v>1</v>
      </c>
      <c r="L42" s="129">
        <f>base!M110</f>
        <v>8</v>
      </c>
      <c r="M42" s="129">
        <f>base!N110</f>
        <v>14</v>
      </c>
      <c r="N42" s="129">
        <f>base!O110</f>
        <v>15</v>
      </c>
      <c r="O42" s="129">
        <f>base!P110</f>
        <v>10</v>
      </c>
      <c r="P42" s="129">
        <f>base!Q110</f>
        <v>2</v>
      </c>
      <c r="Q42" s="129">
        <f>base!R110</f>
        <v>16</v>
      </c>
      <c r="R42" s="129">
        <f>base!S110</f>
        <v>17</v>
      </c>
      <c r="S42" s="129">
        <f>base!T110</f>
        <v>18</v>
      </c>
      <c r="T42" s="129">
        <f>base!U110</f>
        <v>19</v>
      </c>
      <c r="U42" s="129">
        <f>base!V110</f>
        <v>20</v>
      </c>
      <c r="V42" s="134">
        <v>41</v>
      </c>
      <c r="W42" s="134" t="s">
        <v>1</v>
      </c>
      <c r="X42" s="134">
        <v>2</v>
      </c>
      <c r="Y42" s="134" t="s">
        <v>399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base!D112</f>
        <v>4</v>
      </c>
      <c r="D43" s="129">
        <f>base!E112</f>
        <v>9</v>
      </c>
      <c r="E43" s="129">
        <f>base!F112</f>
        <v>5</v>
      </c>
      <c r="F43" s="129">
        <f>base!G112</f>
        <v>7</v>
      </c>
      <c r="G43" s="129">
        <f>base!H112</f>
        <v>6</v>
      </c>
      <c r="H43" s="129">
        <f>base!I112</f>
        <v>3</v>
      </c>
      <c r="I43" s="129">
        <f>base!J112</f>
        <v>11</v>
      </c>
      <c r="J43" s="129">
        <f>base!K111</f>
        <v>12</v>
      </c>
      <c r="K43" s="129">
        <f>base!L111</f>
        <v>8</v>
      </c>
      <c r="L43" s="129">
        <f>base!M111</f>
        <v>14</v>
      </c>
      <c r="M43" s="129">
        <f>base!N111</f>
        <v>15</v>
      </c>
      <c r="N43" s="129">
        <f>base!O111</f>
        <v>10</v>
      </c>
      <c r="O43" s="129">
        <f>base!P111</f>
        <v>11</v>
      </c>
      <c r="P43" s="129">
        <f>base!Q111</f>
        <v>2</v>
      </c>
      <c r="Q43" s="129">
        <f>base!R111</f>
        <v>16</v>
      </c>
      <c r="R43" s="129">
        <f>base!S111</f>
        <v>17</v>
      </c>
      <c r="S43" s="129">
        <f>base!T111</f>
        <v>18</v>
      </c>
      <c r="T43" s="129">
        <f>base!U111</f>
        <v>19</v>
      </c>
      <c r="U43" s="129">
        <f>base!V111</f>
        <v>20</v>
      </c>
      <c r="V43" s="134">
        <v>42</v>
      </c>
      <c r="W43" s="134" t="s">
        <v>1</v>
      </c>
      <c r="X43" s="134">
        <v>2</v>
      </c>
      <c r="Y43" s="134" t="s">
        <v>399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12</v>
      </c>
      <c r="D44" s="129">
        <f>base!E113</f>
        <v>9</v>
      </c>
      <c r="E44" s="129">
        <f>base!F113</f>
        <v>4</v>
      </c>
      <c r="F44" s="129">
        <f>base!G113</f>
        <v>13</v>
      </c>
      <c r="G44" s="129">
        <f>base!H113</f>
        <v>6</v>
      </c>
      <c r="H44" s="129">
        <f>base!I113</f>
        <v>7</v>
      </c>
      <c r="I44" s="129">
        <f>base!J113</f>
        <v>5</v>
      </c>
      <c r="J44" s="129">
        <f>base!K112</f>
        <v>10</v>
      </c>
      <c r="K44" s="129">
        <f>base!L112</f>
        <v>8</v>
      </c>
      <c r="L44" s="129">
        <f>base!M112</f>
        <v>1</v>
      </c>
      <c r="M44" s="129">
        <f>base!N112</f>
        <v>2</v>
      </c>
      <c r="N44" s="129">
        <f>base!O112</f>
        <v>14</v>
      </c>
      <c r="O44" s="129">
        <f>base!P112</f>
        <v>12</v>
      </c>
      <c r="P44" s="129">
        <f>base!Q112</f>
        <v>15</v>
      </c>
      <c r="Q44" s="129">
        <f>base!R112</f>
        <v>16</v>
      </c>
      <c r="R44" s="129">
        <f>base!S112</f>
        <v>17</v>
      </c>
      <c r="S44" s="129">
        <f>base!T112</f>
        <v>18</v>
      </c>
      <c r="T44" s="129">
        <f>base!U112</f>
        <v>19</v>
      </c>
      <c r="U44" s="129">
        <f>base!V112</f>
        <v>20</v>
      </c>
      <c r="V44" s="134">
        <v>43</v>
      </c>
      <c r="W44" s="134" t="s">
        <v>1</v>
      </c>
      <c r="X44" s="134">
        <v>2</v>
      </c>
      <c r="Y44" s="134" t="s">
        <v>399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base!D114</f>
        <v>7</v>
      </c>
      <c r="D45" s="129">
        <f>base!E114</f>
        <v>5</v>
      </c>
      <c r="E45" s="129">
        <f>base!F114</f>
        <v>9</v>
      </c>
      <c r="F45" s="129">
        <f>base!G114</f>
        <v>4</v>
      </c>
      <c r="G45" s="129">
        <f>base!H114</f>
        <v>3</v>
      </c>
      <c r="H45" s="129">
        <f>base!I114</f>
        <v>12</v>
      </c>
      <c r="I45" s="129">
        <f>base!J114</f>
        <v>1</v>
      </c>
      <c r="J45" s="129">
        <f>base!K113</f>
        <v>3</v>
      </c>
      <c r="K45" s="129">
        <f>base!L113</f>
        <v>10</v>
      </c>
      <c r="L45" s="129">
        <f>base!M113</f>
        <v>8</v>
      </c>
      <c r="M45" s="129">
        <f>base!N113</f>
        <v>2</v>
      </c>
      <c r="N45" s="129">
        <f>base!O113</f>
        <v>14</v>
      </c>
      <c r="O45" s="129">
        <f>base!P113</f>
        <v>11</v>
      </c>
      <c r="P45" s="129">
        <f>base!Q113</f>
        <v>15</v>
      </c>
      <c r="Q45" s="129">
        <f>base!R113</f>
        <v>16</v>
      </c>
      <c r="R45" s="129">
        <f>base!S113</f>
        <v>17</v>
      </c>
      <c r="S45" s="129">
        <f>base!T113</f>
        <v>18</v>
      </c>
      <c r="T45" s="129">
        <f>base!U113</f>
        <v>19</v>
      </c>
      <c r="U45" s="129">
        <f>base!V113</f>
        <v>20</v>
      </c>
      <c r="V45" s="134">
        <v>44</v>
      </c>
      <c r="W45" s="134" t="s">
        <v>1</v>
      </c>
      <c r="X45" s="134">
        <v>2</v>
      </c>
      <c r="Y45" s="134" t="s">
        <v>399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base!D115</f>
        <v>4</v>
      </c>
      <c r="D46" s="129">
        <f>base!E115</f>
        <v>6</v>
      </c>
      <c r="E46" s="129">
        <f>base!F115</f>
        <v>9</v>
      </c>
      <c r="F46" s="129">
        <f>base!G115</f>
        <v>7</v>
      </c>
      <c r="G46" s="129">
        <f>base!H115</f>
        <v>1</v>
      </c>
      <c r="H46" s="129">
        <f>base!I115</f>
        <v>13</v>
      </c>
      <c r="I46" s="129">
        <f>base!J115</f>
        <v>5</v>
      </c>
      <c r="J46" s="129">
        <f>base!K114</f>
        <v>6</v>
      </c>
      <c r="K46" s="129">
        <f>base!L114</f>
        <v>10</v>
      </c>
      <c r="L46" s="129">
        <f>base!M114</f>
        <v>8</v>
      </c>
      <c r="M46" s="129">
        <f>base!N114</f>
        <v>2</v>
      </c>
      <c r="N46" s="129">
        <f>base!O114</f>
        <v>14</v>
      </c>
      <c r="O46" s="129">
        <f>base!P114</f>
        <v>11</v>
      </c>
      <c r="P46" s="129">
        <f>base!Q114</f>
        <v>15</v>
      </c>
      <c r="Q46" s="129">
        <f>base!R114</f>
        <v>16</v>
      </c>
      <c r="R46" s="129">
        <f>base!S114</f>
        <v>17</v>
      </c>
      <c r="S46" s="129">
        <f>base!T114</f>
        <v>18</v>
      </c>
      <c r="T46" s="129">
        <f>base!U114</f>
        <v>19</v>
      </c>
      <c r="U46" s="129">
        <f>base!V114</f>
        <v>20</v>
      </c>
      <c r="V46" s="134">
        <v>45</v>
      </c>
      <c r="W46" s="134" t="s">
        <v>1</v>
      </c>
      <c r="X46" s="134">
        <v>2</v>
      </c>
      <c r="Y46" s="134" t="s">
        <v>399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13</v>
      </c>
      <c r="D47" s="129">
        <f>base!E116</f>
        <v>4</v>
      </c>
      <c r="E47" s="129">
        <f>base!F116</f>
        <v>9</v>
      </c>
      <c r="F47" s="129">
        <f>base!G116</f>
        <v>5</v>
      </c>
      <c r="G47" s="129">
        <f>base!H116</f>
        <v>11</v>
      </c>
      <c r="H47" s="129">
        <f>base!I116</f>
        <v>7</v>
      </c>
      <c r="I47" s="129">
        <f>base!J116</f>
        <v>12</v>
      </c>
      <c r="J47" s="129">
        <f>base!K115</f>
        <v>3</v>
      </c>
      <c r="K47" s="129">
        <f>base!L115</f>
        <v>8</v>
      </c>
      <c r="L47" s="129">
        <f>base!M115</f>
        <v>14</v>
      </c>
      <c r="M47" s="129">
        <f>base!N115</f>
        <v>2</v>
      </c>
      <c r="N47" s="129">
        <f>base!O115</f>
        <v>11</v>
      </c>
      <c r="O47" s="129">
        <f>base!P115</f>
        <v>10</v>
      </c>
      <c r="P47" s="129">
        <f>base!Q115</f>
        <v>12</v>
      </c>
      <c r="Q47" s="129">
        <f>base!R115</f>
        <v>15</v>
      </c>
      <c r="R47" s="129">
        <f>base!S115</f>
        <v>16</v>
      </c>
      <c r="S47" s="129">
        <f>base!T115</f>
        <v>17</v>
      </c>
      <c r="T47" s="129">
        <f>base!U115</f>
        <v>18</v>
      </c>
      <c r="U47" s="129">
        <f>base!V115</f>
        <v>20</v>
      </c>
      <c r="V47" s="134">
        <v>46</v>
      </c>
      <c r="W47" s="134" t="s">
        <v>1</v>
      </c>
      <c r="X47" s="134">
        <v>2</v>
      </c>
      <c r="Y47" s="134" t="s">
        <v>399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7</v>
      </c>
      <c r="D48" s="129">
        <f>base!E117</f>
        <v>3</v>
      </c>
      <c r="E48" s="129">
        <f>base!F117</f>
        <v>9</v>
      </c>
      <c r="F48" s="129">
        <f>base!G117</f>
        <v>13</v>
      </c>
      <c r="G48" s="129">
        <f>base!H117</f>
        <v>1</v>
      </c>
      <c r="H48" s="129">
        <f>base!I117</f>
        <v>6</v>
      </c>
      <c r="I48" s="129">
        <f>base!J117</f>
        <v>5</v>
      </c>
      <c r="J48" s="129">
        <f>base!K116</f>
        <v>3</v>
      </c>
      <c r="K48" s="129">
        <f>base!L116</f>
        <v>6</v>
      </c>
      <c r="L48" s="129">
        <f>base!M116</f>
        <v>8</v>
      </c>
      <c r="M48" s="129">
        <f>base!N116</f>
        <v>14</v>
      </c>
      <c r="N48" s="129">
        <f>base!O116</f>
        <v>2</v>
      </c>
      <c r="O48" s="129">
        <f>base!P116</f>
        <v>10</v>
      </c>
      <c r="P48" s="129">
        <f>base!Q116</f>
        <v>15</v>
      </c>
      <c r="Q48" s="129">
        <f>base!R116</f>
        <v>16</v>
      </c>
      <c r="R48" s="129">
        <f>base!S116</f>
        <v>17</v>
      </c>
      <c r="S48" s="129">
        <f>base!T116</f>
        <v>18</v>
      </c>
      <c r="T48" s="129">
        <f>base!U116</f>
        <v>19</v>
      </c>
      <c r="U48" s="129">
        <f>base!V116</f>
        <v>20</v>
      </c>
      <c r="V48" s="134">
        <v>47</v>
      </c>
      <c r="W48" s="134" t="s">
        <v>1</v>
      </c>
      <c r="X48" s="134">
        <v>2</v>
      </c>
      <c r="Y48" s="134" t="s">
        <v>399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base!D118</f>
        <v>9</v>
      </c>
      <c r="D49" s="129">
        <f>base!E118</f>
        <v>1</v>
      </c>
      <c r="E49" s="129">
        <f>base!F118</f>
        <v>12</v>
      </c>
      <c r="F49" s="129">
        <f>base!G118</f>
        <v>13</v>
      </c>
      <c r="G49" s="129">
        <f>base!H118</f>
        <v>4</v>
      </c>
      <c r="H49" s="129">
        <f>base!I118</f>
        <v>6</v>
      </c>
      <c r="I49" s="129">
        <f>base!J118</f>
        <v>3</v>
      </c>
      <c r="J49" s="129">
        <f>base!K117</f>
        <v>8</v>
      </c>
      <c r="K49" s="129">
        <f>base!L117</f>
        <v>14</v>
      </c>
      <c r="L49" s="129">
        <f>base!M117</f>
        <v>2</v>
      </c>
      <c r="M49" s="129">
        <f>base!N117</f>
        <v>11</v>
      </c>
      <c r="N49" s="129">
        <f>base!O117</f>
        <v>10</v>
      </c>
      <c r="O49" s="129">
        <f>base!P117</f>
        <v>12</v>
      </c>
      <c r="P49" s="129">
        <f>base!Q117</f>
        <v>15</v>
      </c>
      <c r="Q49" s="129">
        <f>base!R117</f>
        <v>16</v>
      </c>
      <c r="R49" s="129">
        <f>base!S117</f>
        <v>17</v>
      </c>
      <c r="S49" s="129">
        <f>base!T117</f>
        <v>18</v>
      </c>
      <c r="T49" s="129">
        <f>base!U117</f>
        <v>19</v>
      </c>
      <c r="U49" s="129">
        <f>base!V117</f>
        <v>20</v>
      </c>
      <c r="V49" s="134">
        <v>48</v>
      </c>
      <c r="W49" s="134" t="s">
        <v>1</v>
      </c>
      <c r="X49" s="134">
        <v>2</v>
      </c>
      <c r="Y49" s="134" t="s">
        <v>399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base!D119</f>
        <v>9</v>
      </c>
      <c r="D50" s="129">
        <f>base!E119</f>
        <v>13</v>
      </c>
      <c r="E50" s="129">
        <f>base!F119</f>
        <v>7</v>
      </c>
      <c r="F50" s="129">
        <f>base!G119</f>
        <v>12</v>
      </c>
      <c r="G50" s="129">
        <f>base!H119</f>
        <v>6</v>
      </c>
      <c r="H50" s="129">
        <f>base!I119</f>
        <v>1</v>
      </c>
      <c r="I50" s="129">
        <f>base!J119</f>
        <v>5</v>
      </c>
      <c r="J50" s="129">
        <f>base!K118</f>
        <v>15</v>
      </c>
      <c r="K50" s="129">
        <f>base!L118</f>
        <v>11</v>
      </c>
      <c r="L50" s="129">
        <f>base!M118</f>
        <v>14</v>
      </c>
      <c r="M50" s="129">
        <f>base!N118</f>
        <v>5</v>
      </c>
      <c r="N50" s="129">
        <f>base!O118</f>
        <v>10</v>
      </c>
      <c r="O50" s="129">
        <f>base!P118</f>
        <v>16</v>
      </c>
      <c r="P50" s="129">
        <f>base!Q118</f>
        <v>18</v>
      </c>
      <c r="Q50" s="129">
        <f>base!R118</f>
        <v>8</v>
      </c>
      <c r="R50" s="129">
        <f>base!S118</f>
        <v>2</v>
      </c>
      <c r="S50" s="129">
        <f>base!T118</f>
        <v>17</v>
      </c>
      <c r="T50" s="129">
        <f>base!U118</f>
        <v>20</v>
      </c>
      <c r="U50" s="129">
        <f>base!V118</f>
        <v>19</v>
      </c>
      <c r="V50" s="134">
        <v>49</v>
      </c>
      <c r="W50" s="134" t="s">
        <v>1</v>
      </c>
      <c r="X50" s="134">
        <v>2</v>
      </c>
      <c r="Y50" s="134" t="s">
        <v>399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base!D120</f>
        <v>9</v>
      </c>
      <c r="D51" s="129">
        <f>base!E120</f>
        <v>13</v>
      </c>
      <c r="E51" s="129">
        <f>base!F120</f>
        <v>1</v>
      </c>
      <c r="F51" s="129">
        <f>base!G120</f>
        <v>7</v>
      </c>
      <c r="G51" s="129">
        <f>base!H120</f>
        <v>5</v>
      </c>
      <c r="H51" s="129">
        <f>base!I120</f>
        <v>3</v>
      </c>
      <c r="I51" s="129">
        <f>base!J120</f>
        <v>11</v>
      </c>
      <c r="J51" s="129">
        <f>base!K119</f>
        <v>15</v>
      </c>
      <c r="K51" s="129">
        <f>base!L119</f>
        <v>11</v>
      </c>
      <c r="L51" s="129">
        <f>base!M119</f>
        <v>14</v>
      </c>
      <c r="M51" s="129">
        <f>base!N119</f>
        <v>3</v>
      </c>
      <c r="N51" s="129">
        <f>base!O119</f>
        <v>10</v>
      </c>
      <c r="O51" s="129">
        <f>base!P119</f>
        <v>16</v>
      </c>
      <c r="P51" s="129">
        <f>base!Q119</f>
        <v>18</v>
      </c>
      <c r="Q51" s="129">
        <f>base!R119</f>
        <v>8</v>
      </c>
      <c r="R51" s="129">
        <f>base!S119</f>
        <v>2</v>
      </c>
      <c r="S51" s="129">
        <f>base!T119</f>
        <v>17</v>
      </c>
      <c r="T51" s="129">
        <f>base!U119</f>
        <v>20</v>
      </c>
      <c r="U51" s="129">
        <f>base!V119</f>
        <v>19</v>
      </c>
      <c r="V51" s="134">
        <v>50</v>
      </c>
      <c r="W51" s="134" t="s">
        <v>1</v>
      </c>
      <c r="X51" s="134">
        <v>2</v>
      </c>
      <c r="Y51" s="134" t="s">
        <v>399</v>
      </c>
      <c r="Z51" s="134">
        <v>1</v>
      </c>
    </row>
  </sheetData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CC27A1D2-5A03-4BF7-9CEA-B2A86FA1C6D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4A92650D-97DF-465B-A00C-95617A44D7D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1C033154-5E43-4AF9-B7F4-187499987DA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8A43BE23-1307-40D4-8E63-42F927B822D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2D30A18-9ABC-4D4F-9A80-87A0DF9971B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</xm:sqref>
        </x14:conditionalFormatting>
        <x14:conditionalFormatting xmlns:xm="http://schemas.microsoft.com/office/excel/2006/main">
          <x14:cfRule type="cellIs" priority="36" operator="equal" id="{61A769CC-2AF7-4C9E-9D14-1587CC472A3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172149E-5C98-455B-B5D9-3372F3837C19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4D317B2A-1B01-41FB-94C6-709A2B1411C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54F002DC-7987-4D12-9270-12BD5F6F648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BDD1156F-6CDE-47D3-8F9C-199BCFAEDE6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</xm:sqref>
        </x14:conditionalFormatting>
        <x14:conditionalFormatting xmlns:xm="http://schemas.microsoft.com/office/excel/2006/main">
          <x14:cfRule type="cellIs" priority="26" operator="equal" id="{51EA57CF-656C-4894-BE92-EA2A629EE6D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363D3F7-5ADF-441E-A886-8614FB7240A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CCA89B85-35FE-4D24-A936-94802EEA792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BA5D784E-C4AA-41DE-BB9F-D1D8BB185B2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3606B83E-FB70-4B4C-8F82-FC14DBAE9EA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" operator="equal" id="{17B6DD08-B639-49E0-A881-6CA9D713748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586CE91-045E-4071-A026-AC0AAB72284F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6F8F26F-96AC-40C0-853E-AD504C9C1C2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603D96-7EA8-47F4-A995-2CAC667E298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D7E351-E3E2-4696-9CAB-AF97AFA3C7B5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174F00E9-D6B6-4D76-BF4C-41A6DA9C393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F5197F8-5471-40F7-A7E9-AB066268726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BA80F4ED-B5DA-4F03-954D-AA515B33A2A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C98C1D3-AD56-4DE3-A316-A7B6F1F002B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50164F2-6B44-4CF4-91AA-90D5ABE59040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R20" sqref="R20"/>
    </sheetView>
  </sheetViews>
  <sheetFormatPr baseColWidth="10" defaultColWidth="5.85546875" defaultRowHeight="15" x14ac:dyDescent="0.25"/>
  <cols>
    <col min="1" max="21" width="5.85546875" style="7"/>
    <col min="22" max="22" width="5.85546875" style="112"/>
    <col min="23" max="23" width="9.28515625" style="112" bestFit="1" customWidth="1"/>
    <col min="24" max="24" width="7.85546875" style="112" bestFit="1" customWidth="1"/>
    <col min="25" max="25" width="47.85546875" style="7" bestFit="1" customWidth="1"/>
    <col min="26" max="16384" width="5.85546875" style="7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2" customFormat="1" x14ac:dyDescent="0.25">
      <c r="A2" s="134" t="s">
        <v>75</v>
      </c>
      <c r="B2" s="129">
        <f>base!F71</f>
        <v>7</v>
      </c>
      <c r="C2" s="129">
        <f>base!G71</f>
        <v>1</v>
      </c>
      <c r="D2" s="129">
        <f>base!H71</f>
        <v>8</v>
      </c>
      <c r="E2" s="129">
        <f>base!I71</f>
        <v>14</v>
      </c>
      <c r="F2" s="129">
        <f>base!J71</f>
        <v>5</v>
      </c>
      <c r="G2" s="129">
        <f>base!K71</f>
        <v>9</v>
      </c>
      <c r="H2" s="129">
        <f>base!L71</f>
        <v>4</v>
      </c>
      <c r="I2" s="129">
        <f>base!M71</f>
        <v>15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12">
        <v>1</v>
      </c>
      <c r="W2" s="134" t="s">
        <v>1</v>
      </c>
      <c r="X2" s="134">
        <v>1</v>
      </c>
      <c r="Y2" s="141" t="s">
        <v>402</v>
      </c>
      <c r="Z2" s="134">
        <v>1</v>
      </c>
    </row>
    <row r="3" spans="1:26" s="112" customFormat="1" x14ac:dyDescent="0.25">
      <c r="A3" s="134" t="s">
        <v>75</v>
      </c>
      <c r="B3" s="129">
        <f>base!F72</f>
        <v>4</v>
      </c>
      <c r="C3" s="129">
        <f>base!G72</f>
        <v>10</v>
      </c>
      <c r="D3" s="129">
        <f>base!H72</f>
        <v>5</v>
      </c>
      <c r="E3" s="129">
        <f>base!I72</f>
        <v>8</v>
      </c>
      <c r="F3" s="129">
        <f>base!J72</f>
        <v>13</v>
      </c>
      <c r="G3" s="129">
        <f>base!K72</f>
        <v>1</v>
      </c>
      <c r="H3" s="129">
        <f>base!L72</f>
        <v>7</v>
      </c>
      <c r="I3" s="129">
        <f>base!M72</f>
        <v>2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2">
        <v>2</v>
      </c>
      <c r="W3" s="134" t="s">
        <v>1</v>
      </c>
      <c r="X3" s="134">
        <v>1</v>
      </c>
      <c r="Y3" s="141" t="s">
        <v>402</v>
      </c>
      <c r="Z3" s="134">
        <v>1</v>
      </c>
    </row>
    <row r="4" spans="1:26" s="112" customFormat="1" x14ac:dyDescent="0.25">
      <c r="A4" s="134" t="s">
        <v>75</v>
      </c>
      <c r="B4" s="129">
        <f>base!F73</f>
        <v>6</v>
      </c>
      <c r="C4" s="129">
        <f>base!G73</f>
        <v>8</v>
      </c>
      <c r="D4" s="129">
        <f>base!H73</f>
        <v>9</v>
      </c>
      <c r="E4" s="129">
        <f>base!I73</f>
        <v>14</v>
      </c>
      <c r="F4" s="129">
        <f>base!J73</f>
        <v>1</v>
      </c>
      <c r="G4" s="129">
        <f>base!K73</f>
        <v>2</v>
      </c>
      <c r="H4" s="129">
        <f>base!L73</f>
        <v>7</v>
      </c>
      <c r="I4" s="129">
        <f>base!M73</f>
        <v>11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12">
        <v>3</v>
      </c>
      <c r="W4" s="134" t="s">
        <v>1</v>
      </c>
      <c r="X4" s="134">
        <v>1</v>
      </c>
      <c r="Y4" s="141" t="s">
        <v>402</v>
      </c>
      <c r="Z4" s="134">
        <v>1</v>
      </c>
    </row>
    <row r="5" spans="1:26" s="112" customFormat="1" x14ac:dyDescent="0.25">
      <c r="A5" s="134" t="s">
        <v>75</v>
      </c>
      <c r="B5" s="129">
        <f>base!F74</f>
        <v>11</v>
      </c>
      <c r="C5" s="129">
        <f>base!G74</f>
        <v>14</v>
      </c>
      <c r="D5" s="129">
        <f>base!H74</f>
        <v>5</v>
      </c>
      <c r="E5" s="129">
        <f>base!I74</f>
        <v>1</v>
      </c>
      <c r="F5" s="129">
        <f>base!J74</f>
        <v>3</v>
      </c>
      <c r="G5" s="129">
        <f>base!K74</f>
        <v>12</v>
      </c>
      <c r="H5" s="129">
        <f>base!L74</f>
        <v>4</v>
      </c>
      <c r="I5" s="129">
        <f>base!M74</f>
        <v>10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12">
        <v>4</v>
      </c>
      <c r="W5" s="134" t="s">
        <v>1</v>
      </c>
      <c r="X5" s="134">
        <v>1</v>
      </c>
      <c r="Y5" s="141" t="s">
        <v>402</v>
      </c>
      <c r="Z5" s="134">
        <v>1</v>
      </c>
    </row>
    <row r="6" spans="1:26" s="112" customFormat="1" x14ac:dyDescent="0.25">
      <c r="A6" s="134" t="s">
        <v>75</v>
      </c>
      <c r="B6" s="129">
        <f>base!F75</f>
        <v>4</v>
      </c>
      <c r="C6" s="129">
        <f>base!G75</f>
        <v>2</v>
      </c>
      <c r="D6" s="129">
        <f>base!H75</f>
        <v>6</v>
      </c>
      <c r="E6" s="129">
        <f>base!I75</f>
        <v>5</v>
      </c>
      <c r="F6" s="129">
        <f>base!J75</f>
        <v>15</v>
      </c>
      <c r="G6" s="129">
        <f>base!K75</f>
        <v>12</v>
      </c>
      <c r="H6" s="129">
        <f>base!L75</f>
        <v>1</v>
      </c>
      <c r="I6" s="129">
        <f>base!M75</f>
        <v>9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2">
        <v>5</v>
      </c>
      <c r="W6" s="134" t="s">
        <v>1</v>
      </c>
      <c r="X6" s="134">
        <v>1</v>
      </c>
      <c r="Y6" s="141" t="s">
        <v>402</v>
      </c>
      <c r="Z6" s="134">
        <v>1</v>
      </c>
    </row>
    <row r="7" spans="1:26" s="112" customFormat="1" x14ac:dyDescent="0.25">
      <c r="A7" s="134" t="s">
        <v>75</v>
      </c>
      <c r="B7" s="129">
        <f>base!F76</f>
        <v>4</v>
      </c>
      <c r="C7" s="129">
        <f>base!G76</f>
        <v>10</v>
      </c>
      <c r="D7" s="129">
        <f>base!H76</f>
        <v>5</v>
      </c>
      <c r="E7" s="129">
        <f>base!I76</f>
        <v>8</v>
      </c>
      <c r="F7" s="129">
        <f>base!J76</f>
        <v>13</v>
      </c>
      <c r="G7" s="129">
        <f>base!K76</f>
        <v>1</v>
      </c>
      <c r="H7" s="129">
        <f>base!L76</f>
        <v>7</v>
      </c>
      <c r="I7" s="129">
        <f>base!M76</f>
        <v>2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12">
        <v>6</v>
      </c>
      <c r="W7" s="134" t="s">
        <v>1</v>
      </c>
      <c r="X7" s="134">
        <v>1</v>
      </c>
      <c r="Y7" s="141" t="s">
        <v>402</v>
      </c>
      <c r="Z7" s="134">
        <v>1</v>
      </c>
    </row>
    <row r="8" spans="1:26" s="112" customFormat="1" x14ac:dyDescent="0.25">
      <c r="A8" s="134" t="s">
        <v>75</v>
      </c>
      <c r="B8" s="129">
        <f>base!F77</f>
        <v>3</v>
      </c>
      <c r="C8" s="129">
        <f>base!G77</f>
        <v>5</v>
      </c>
      <c r="D8" s="129">
        <f>base!H77</f>
        <v>2</v>
      </c>
      <c r="E8" s="129">
        <f>base!I77</f>
        <v>6</v>
      </c>
      <c r="F8" s="129">
        <f>base!J77</f>
        <v>9</v>
      </c>
      <c r="G8" s="129">
        <f>base!K77</f>
        <v>13</v>
      </c>
      <c r="H8" s="129">
        <f>base!L77</f>
        <v>8</v>
      </c>
      <c r="I8" s="129">
        <f>base!M77</f>
        <v>12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12">
        <v>7</v>
      </c>
      <c r="W8" s="134" t="s">
        <v>1</v>
      </c>
      <c r="X8" s="134">
        <v>1</v>
      </c>
      <c r="Y8" s="141" t="s">
        <v>402</v>
      </c>
      <c r="Z8" s="134">
        <v>1</v>
      </c>
    </row>
    <row r="9" spans="1:26" s="112" customFormat="1" x14ac:dyDescent="0.25">
      <c r="A9" s="134" t="s">
        <v>75</v>
      </c>
      <c r="B9" s="129">
        <f>base!F78</f>
        <v>7</v>
      </c>
      <c r="C9" s="129">
        <f>base!G78</f>
        <v>12</v>
      </c>
      <c r="D9" s="129">
        <f>base!H78</f>
        <v>6</v>
      </c>
      <c r="E9" s="129">
        <f>base!I78</f>
        <v>1</v>
      </c>
      <c r="F9" s="129">
        <f>base!J78</f>
        <v>5</v>
      </c>
      <c r="G9" s="129">
        <f>base!K78</f>
        <v>3</v>
      </c>
      <c r="H9" s="129">
        <f>base!L78</f>
        <v>11</v>
      </c>
      <c r="I9" s="129">
        <f>base!M78</f>
        <v>8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12">
        <v>8</v>
      </c>
      <c r="W9" s="134" t="s">
        <v>1</v>
      </c>
      <c r="X9" s="134">
        <v>1</v>
      </c>
      <c r="Y9" s="141" t="s">
        <v>402</v>
      </c>
      <c r="Z9" s="134">
        <v>1</v>
      </c>
    </row>
    <row r="10" spans="1:26" s="112" customFormat="1" x14ac:dyDescent="0.25">
      <c r="A10" s="134" t="s">
        <v>75</v>
      </c>
      <c r="B10" s="129">
        <f>base!F79</f>
        <v>1</v>
      </c>
      <c r="C10" s="129">
        <f>base!G79</f>
        <v>7</v>
      </c>
      <c r="D10" s="129">
        <f>base!H79</f>
        <v>5</v>
      </c>
      <c r="E10" s="129">
        <f>base!I79</f>
        <v>3</v>
      </c>
      <c r="F10" s="129">
        <f>base!J79</f>
        <v>11</v>
      </c>
      <c r="G10" s="129">
        <f>base!K79</f>
        <v>12</v>
      </c>
      <c r="H10" s="129">
        <f>base!L79</f>
        <v>6</v>
      </c>
      <c r="I10" s="129">
        <f>base!M79</f>
        <v>8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12">
        <v>9</v>
      </c>
      <c r="W10" s="134" t="s">
        <v>1</v>
      </c>
      <c r="X10" s="134">
        <v>1</v>
      </c>
      <c r="Y10" s="141" t="s">
        <v>402</v>
      </c>
      <c r="Z10" s="134">
        <v>1</v>
      </c>
    </row>
    <row r="11" spans="1:26" s="112" customFormat="1" x14ac:dyDescent="0.25">
      <c r="A11" s="134" t="s">
        <v>75</v>
      </c>
      <c r="B11" s="129">
        <f>base!F80</f>
        <v>4</v>
      </c>
      <c r="C11" s="129">
        <f>base!G80</f>
        <v>8</v>
      </c>
      <c r="D11" s="129">
        <f>base!H80</f>
        <v>9</v>
      </c>
      <c r="E11" s="129">
        <f>base!I80</f>
        <v>5</v>
      </c>
      <c r="F11" s="129">
        <f>base!J80</f>
        <v>3</v>
      </c>
      <c r="G11" s="129">
        <f>base!K80</f>
        <v>6</v>
      </c>
      <c r="H11" s="129">
        <f>base!L80</f>
        <v>2</v>
      </c>
      <c r="I11" s="129">
        <f>base!M80</f>
        <v>10</v>
      </c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12">
        <v>10</v>
      </c>
      <c r="W11" s="134" t="s">
        <v>1</v>
      </c>
      <c r="X11" s="134">
        <v>1</v>
      </c>
      <c r="Y11" s="141" t="s">
        <v>402</v>
      </c>
      <c r="Z11" s="134">
        <v>1</v>
      </c>
    </row>
    <row r="12" spans="1:26" s="112" customFormat="1" x14ac:dyDescent="0.25">
      <c r="A12" s="134" t="s">
        <v>75</v>
      </c>
      <c r="B12" s="129">
        <f>base!F81</f>
        <v>7</v>
      </c>
      <c r="C12" s="129">
        <f>base!G81</f>
        <v>1</v>
      </c>
      <c r="D12" s="129">
        <f>base!H81</f>
        <v>5</v>
      </c>
      <c r="E12" s="129">
        <f>base!I81</f>
        <v>3</v>
      </c>
      <c r="F12" s="129">
        <f>base!J81</f>
        <v>12</v>
      </c>
      <c r="G12" s="129">
        <f>base!K81</f>
        <v>6</v>
      </c>
      <c r="H12" s="129">
        <f>base!L81</f>
        <v>11</v>
      </c>
      <c r="I12" s="129">
        <f>base!M81</f>
        <v>8</v>
      </c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12">
        <v>11</v>
      </c>
      <c r="W12" s="134" t="s">
        <v>1</v>
      </c>
      <c r="X12" s="134">
        <v>1</v>
      </c>
      <c r="Y12" s="141" t="s">
        <v>402</v>
      </c>
      <c r="Z12" s="134">
        <v>1</v>
      </c>
    </row>
    <row r="13" spans="1:26" s="112" customFormat="1" x14ac:dyDescent="0.25">
      <c r="A13" s="134" t="s">
        <v>75</v>
      </c>
      <c r="B13" s="129">
        <f>base!F82</f>
        <v>4</v>
      </c>
      <c r="C13" s="129">
        <f>base!G82</f>
        <v>7</v>
      </c>
      <c r="D13" s="129">
        <f>base!H82</f>
        <v>6</v>
      </c>
      <c r="E13" s="129">
        <f>base!I82</f>
        <v>5</v>
      </c>
      <c r="F13" s="129">
        <f>base!J82</f>
        <v>11</v>
      </c>
      <c r="G13" s="129">
        <f>base!K82</f>
        <v>1</v>
      </c>
      <c r="H13" s="129">
        <f>base!L82</f>
        <v>3</v>
      </c>
      <c r="I13" s="129">
        <f>base!M82</f>
        <v>8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12">
        <v>12</v>
      </c>
      <c r="W13" s="134" t="s">
        <v>1</v>
      </c>
      <c r="X13" s="134">
        <v>1</v>
      </c>
      <c r="Y13" s="141" t="s">
        <v>402</v>
      </c>
      <c r="Z13" s="134">
        <v>1</v>
      </c>
    </row>
    <row r="14" spans="1:26" s="112" customFormat="1" x14ac:dyDescent="0.25">
      <c r="A14" s="134" t="s">
        <v>75</v>
      </c>
      <c r="B14" s="129">
        <f>base!F83</f>
        <v>7</v>
      </c>
      <c r="C14" s="129">
        <f>base!G83</f>
        <v>5</v>
      </c>
      <c r="D14" s="129">
        <f>base!H83</f>
        <v>1</v>
      </c>
      <c r="E14" s="129">
        <f>base!I83</f>
        <v>11</v>
      </c>
      <c r="F14" s="129">
        <f>base!J83</f>
        <v>3</v>
      </c>
      <c r="G14" s="129">
        <f>base!K83</f>
        <v>12</v>
      </c>
      <c r="H14" s="129">
        <f>base!L83</f>
        <v>6</v>
      </c>
      <c r="I14" s="129">
        <f>base!M83</f>
        <v>8</v>
      </c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12">
        <v>13</v>
      </c>
      <c r="W14" s="134" t="s">
        <v>1</v>
      </c>
      <c r="X14" s="134">
        <v>1</v>
      </c>
      <c r="Y14" s="141" t="s">
        <v>402</v>
      </c>
      <c r="Z14" s="134">
        <v>1</v>
      </c>
    </row>
    <row r="15" spans="1:26" s="112" customFormat="1" x14ac:dyDescent="0.25">
      <c r="A15" s="134" t="s">
        <v>75</v>
      </c>
      <c r="B15" s="129">
        <f>base!F84</f>
        <v>12</v>
      </c>
      <c r="C15" s="129">
        <f>base!G84</f>
        <v>5</v>
      </c>
      <c r="D15" s="129">
        <f>base!H84</f>
        <v>1</v>
      </c>
      <c r="E15" s="129">
        <f>base!I84</f>
        <v>11</v>
      </c>
      <c r="F15" s="129">
        <f>base!J84</f>
        <v>3</v>
      </c>
      <c r="G15" s="129">
        <f>base!K84</f>
        <v>6</v>
      </c>
      <c r="H15" s="129">
        <f>base!L84</f>
        <v>13</v>
      </c>
      <c r="I15" s="129">
        <f>base!M84</f>
        <v>8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12">
        <v>14</v>
      </c>
      <c r="W15" s="134" t="s">
        <v>1</v>
      </c>
      <c r="X15" s="134">
        <v>1</v>
      </c>
      <c r="Y15" s="141" t="s">
        <v>402</v>
      </c>
      <c r="Z15" s="134">
        <v>1</v>
      </c>
    </row>
    <row r="16" spans="1:26" s="112" customFormat="1" x14ac:dyDescent="0.25">
      <c r="A16" s="134" t="s">
        <v>75</v>
      </c>
      <c r="B16" s="129">
        <f>base!F85</f>
        <v>7</v>
      </c>
      <c r="C16" s="129">
        <f>base!G85</f>
        <v>9</v>
      </c>
      <c r="D16" s="129">
        <f>base!H85</f>
        <v>5</v>
      </c>
      <c r="E16" s="129">
        <f>base!I85</f>
        <v>6</v>
      </c>
      <c r="F16" s="129">
        <f>base!J85</f>
        <v>3</v>
      </c>
      <c r="G16" s="129">
        <f>base!K85</f>
        <v>12</v>
      </c>
      <c r="H16" s="129">
        <f>base!L85</f>
        <v>11</v>
      </c>
      <c r="I16" s="129">
        <f>base!M85</f>
        <v>2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12">
        <v>15</v>
      </c>
      <c r="W16" s="134" t="s">
        <v>1</v>
      </c>
      <c r="X16" s="134">
        <v>1</v>
      </c>
      <c r="Y16" s="141" t="s">
        <v>402</v>
      </c>
      <c r="Z16" s="134">
        <v>1</v>
      </c>
    </row>
    <row r="17" spans="1:26" s="112" customFormat="1" x14ac:dyDescent="0.25">
      <c r="A17" s="134" t="s">
        <v>75</v>
      </c>
      <c r="B17" s="129">
        <f>base!F86</f>
        <v>3</v>
      </c>
      <c r="C17" s="129">
        <f>base!G86</f>
        <v>5</v>
      </c>
      <c r="D17" s="129">
        <f>base!H86</f>
        <v>12</v>
      </c>
      <c r="E17" s="129">
        <f>base!I86</f>
        <v>9</v>
      </c>
      <c r="F17" s="129">
        <f>base!J86</f>
        <v>10</v>
      </c>
      <c r="G17" s="129">
        <f>base!K86</f>
        <v>1</v>
      </c>
      <c r="H17" s="129">
        <f>base!L86</f>
        <v>13</v>
      </c>
      <c r="I17" s="129">
        <f>base!M86</f>
        <v>8</v>
      </c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12">
        <v>16</v>
      </c>
      <c r="W17" s="134" t="s">
        <v>1</v>
      </c>
      <c r="X17" s="134">
        <v>1</v>
      </c>
      <c r="Y17" s="141" t="s">
        <v>402</v>
      </c>
      <c r="Z17" s="134">
        <v>1</v>
      </c>
    </row>
    <row r="18" spans="1:26" s="112" customFormat="1" x14ac:dyDescent="0.25">
      <c r="A18" s="134" t="s">
        <v>75</v>
      </c>
      <c r="B18" s="129">
        <f>base!F87</f>
        <v>5</v>
      </c>
      <c r="C18" s="129">
        <f>base!G87</f>
        <v>9</v>
      </c>
      <c r="D18" s="129">
        <f>base!H87</f>
        <v>12</v>
      </c>
      <c r="E18" s="129">
        <f>base!I87</f>
        <v>3</v>
      </c>
      <c r="F18" s="129">
        <f>base!J87</f>
        <v>6</v>
      </c>
      <c r="G18" s="129">
        <f>base!K87</f>
        <v>8</v>
      </c>
      <c r="H18" s="129">
        <f>base!L87</f>
        <v>2</v>
      </c>
      <c r="I18" s="129">
        <f>base!M87</f>
        <v>14</v>
      </c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12">
        <v>17</v>
      </c>
      <c r="W18" s="134" t="s">
        <v>1</v>
      </c>
      <c r="X18" s="134">
        <v>1</v>
      </c>
      <c r="Y18" s="141" t="s">
        <v>402</v>
      </c>
      <c r="Z18" s="134">
        <v>1</v>
      </c>
    </row>
    <row r="19" spans="1:26" s="112" customFormat="1" x14ac:dyDescent="0.25">
      <c r="A19" s="134" t="s">
        <v>75</v>
      </c>
      <c r="B19" s="129">
        <f>base!F88</f>
        <v>13</v>
      </c>
      <c r="C19" s="129">
        <f>base!G88</f>
        <v>10</v>
      </c>
      <c r="D19" s="129">
        <f>base!H88</f>
        <v>1</v>
      </c>
      <c r="E19" s="129">
        <f>base!I88</f>
        <v>3</v>
      </c>
      <c r="F19" s="129">
        <f>base!J88</f>
        <v>7</v>
      </c>
      <c r="G19" s="129">
        <f>base!K88</f>
        <v>12</v>
      </c>
      <c r="H19" s="129">
        <f>base!L88</f>
        <v>11</v>
      </c>
      <c r="I19" s="129">
        <f>base!M88</f>
        <v>8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12">
        <v>18</v>
      </c>
      <c r="W19" s="134" t="s">
        <v>1</v>
      </c>
      <c r="X19" s="134">
        <v>1</v>
      </c>
      <c r="Y19" s="141" t="s">
        <v>402</v>
      </c>
      <c r="Z19" s="134">
        <v>1</v>
      </c>
    </row>
    <row r="20" spans="1:26" s="112" customFormat="1" x14ac:dyDescent="0.25">
      <c r="A20" s="134" t="s">
        <v>75</v>
      </c>
      <c r="B20" s="129">
        <f>base!F89</f>
        <v>5</v>
      </c>
      <c r="C20" s="129">
        <f>base!G89</f>
        <v>1</v>
      </c>
      <c r="D20" s="129">
        <f>base!H89</f>
        <v>13</v>
      </c>
      <c r="E20" s="129">
        <f>base!I89</f>
        <v>3</v>
      </c>
      <c r="F20" s="129">
        <f>base!J89</f>
        <v>6</v>
      </c>
      <c r="G20" s="129">
        <f>base!K89</f>
        <v>12</v>
      </c>
      <c r="H20" s="129">
        <f>base!L89</f>
        <v>11</v>
      </c>
      <c r="I20" s="129">
        <f>base!M89</f>
        <v>2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12">
        <v>19</v>
      </c>
      <c r="W20" s="134" t="s">
        <v>1</v>
      </c>
      <c r="X20" s="134">
        <v>1</v>
      </c>
      <c r="Y20" s="141" t="s">
        <v>402</v>
      </c>
      <c r="Z20" s="134">
        <v>1</v>
      </c>
    </row>
    <row r="21" spans="1:26" s="112" customFormat="1" x14ac:dyDescent="0.25">
      <c r="A21" s="134" t="s">
        <v>75</v>
      </c>
      <c r="B21" s="129">
        <f>base!F90</f>
        <v>6</v>
      </c>
      <c r="C21" s="129">
        <f>base!G90</f>
        <v>9</v>
      </c>
      <c r="D21" s="129">
        <f>base!H90</f>
        <v>12</v>
      </c>
      <c r="E21" s="129">
        <f>base!I90</f>
        <v>1</v>
      </c>
      <c r="F21" s="129">
        <f>base!J90</f>
        <v>5</v>
      </c>
      <c r="G21" s="129">
        <f>base!K90</f>
        <v>3</v>
      </c>
      <c r="H21" s="129">
        <f>base!L90</f>
        <v>11</v>
      </c>
      <c r="I21" s="129">
        <f>base!M90</f>
        <v>2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12">
        <v>20</v>
      </c>
      <c r="W21" s="134" t="s">
        <v>1</v>
      </c>
      <c r="X21" s="134">
        <v>1</v>
      </c>
      <c r="Y21" s="141" t="s">
        <v>402</v>
      </c>
      <c r="Z21" s="134">
        <v>1</v>
      </c>
    </row>
    <row r="22" spans="1:26" s="112" customFormat="1" x14ac:dyDescent="0.25">
      <c r="A22" s="134" t="s">
        <v>75</v>
      </c>
      <c r="B22" s="129">
        <f>base!F91</f>
        <v>7</v>
      </c>
      <c r="C22" s="129">
        <f>base!G91</f>
        <v>9</v>
      </c>
      <c r="D22" s="129">
        <f>base!H91</f>
        <v>4</v>
      </c>
      <c r="E22" s="129">
        <f>base!I91</f>
        <v>3</v>
      </c>
      <c r="F22" s="129">
        <f>base!J91</f>
        <v>5</v>
      </c>
      <c r="G22" s="129">
        <f>base!K91</f>
        <v>12</v>
      </c>
      <c r="H22" s="129">
        <f>base!L91</f>
        <v>11</v>
      </c>
      <c r="I22" s="129">
        <f>base!M91</f>
        <v>2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12">
        <v>21</v>
      </c>
      <c r="W22" s="134" t="s">
        <v>1</v>
      </c>
      <c r="X22" s="134">
        <v>1</v>
      </c>
      <c r="Y22" s="141" t="s">
        <v>402</v>
      </c>
      <c r="Z22" s="134">
        <v>1</v>
      </c>
    </row>
    <row r="23" spans="1:26" s="112" customFormat="1" x14ac:dyDescent="0.25">
      <c r="A23" s="134" t="s">
        <v>75</v>
      </c>
      <c r="B23" s="129">
        <f>base!F92</f>
        <v>12</v>
      </c>
      <c r="C23" s="129">
        <f>base!G92</f>
        <v>9</v>
      </c>
      <c r="D23" s="129">
        <f>base!H92</f>
        <v>7</v>
      </c>
      <c r="E23" s="129">
        <f>base!I92</f>
        <v>5</v>
      </c>
      <c r="F23" s="129">
        <f>base!J92</f>
        <v>1</v>
      </c>
      <c r="G23" s="129">
        <f>base!K92</f>
        <v>3</v>
      </c>
      <c r="H23" s="129">
        <f>base!L92</f>
        <v>11</v>
      </c>
      <c r="I23" s="129">
        <f>base!M92</f>
        <v>2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12">
        <v>22</v>
      </c>
      <c r="W23" s="134" t="s">
        <v>1</v>
      </c>
      <c r="X23" s="134">
        <v>1</v>
      </c>
      <c r="Y23" s="141" t="s">
        <v>402</v>
      </c>
      <c r="Z23" s="134">
        <v>1</v>
      </c>
    </row>
    <row r="24" spans="1:26" s="112" customFormat="1" x14ac:dyDescent="0.25">
      <c r="A24" s="134" t="s">
        <v>75</v>
      </c>
      <c r="B24" s="129">
        <f>base!F93</f>
        <v>7</v>
      </c>
      <c r="C24" s="129">
        <f>base!G93</f>
        <v>1</v>
      </c>
      <c r="D24" s="129">
        <f>base!H93</f>
        <v>6</v>
      </c>
      <c r="E24" s="129">
        <f>base!I93</f>
        <v>5</v>
      </c>
      <c r="F24" s="129">
        <f>base!J93</f>
        <v>3</v>
      </c>
      <c r="G24" s="129">
        <f>base!K93</f>
        <v>12</v>
      </c>
      <c r="H24" s="129">
        <f>base!L93</f>
        <v>11</v>
      </c>
      <c r="I24" s="129">
        <f>base!M93</f>
        <v>2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12">
        <v>23</v>
      </c>
      <c r="W24" s="134" t="s">
        <v>1</v>
      </c>
      <c r="X24" s="134">
        <v>1</v>
      </c>
      <c r="Y24" s="141" t="s">
        <v>402</v>
      </c>
      <c r="Z24" s="134">
        <v>1</v>
      </c>
    </row>
    <row r="25" spans="1:26" s="112" customFormat="1" x14ac:dyDescent="0.25">
      <c r="A25" s="134" t="s">
        <v>75</v>
      </c>
      <c r="B25" s="129">
        <f>base!F94</f>
        <v>1</v>
      </c>
      <c r="C25" s="129">
        <f>base!G94</f>
        <v>7</v>
      </c>
      <c r="D25" s="129">
        <f>base!H94</f>
        <v>3</v>
      </c>
      <c r="E25" s="129">
        <f>base!I94</f>
        <v>5</v>
      </c>
      <c r="F25" s="129">
        <f>base!J94</f>
        <v>11</v>
      </c>
      <c r="G25" s="129">
        <f>base!K94</f>
        <v>6</v>
      </c>
      <c r="H25" s="129">
        <f>base!L94</f>
        <v>12</v>
      </c>
      <c r="I25" s="129">
        <f>base!M94</f>
        <v>10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12">
        <v>24</v>
      </c>
      <c r="W25" s="134" t="s">
        <v>1</v>
      </c>
      <c r="X25" s="134">
        <v>1</v>
      </c>
      <c r="Y25" s="141" t="s">
        <v>402</v>
      </c>
      <c r="Z25" s="134">
        <v>1</v>
      </c>
    </row>
    <row r="26" spans="1:26" s="112" customFormat="1" x14ac:dyDescent="0.25">
      <c r="A26" s="134" t="s">
        <v>75</v>
      </c>
      <c r="B26" s="129">
        <f>base!F95</f>
        <v>13</v>
      </c>
      <c r="C26" s="129">
        <f>base!G95</f>
        <v>12</v>
      </c>
      <c r="D26" s="129">
        <f>base!H95</f>
        <v>7</v>
      </c>
      <c r="E26" s="129">
        <f>base!I95</f>
        <v>5</v>
      </c>
      <c r="F26" s="129">
        <f>base!J95</f>
        <v>6</v>
      </c>
      <c r="G26" s="129">
        <f>base!K95</f>
        <v>3</v>
      </c>
      <c r="H26" s="129">
        <f>base!L95</f>
        <v>10</v>
      </c>
      <c r="I26" s="129">
        <f>base!M95</f>
        <v>8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12">
        <v>25</v>
      </c>
      <c r="W26" s="134" t="s">
        <v>1</v>
      </c>
      <c r="X26" s="134">
        <v>1</v>
      </c>
      <c r="Y26" s="141" t="s">
        <v>402</v>
      </c>
      <c r="Z26" s="134">
        <v>1</v>
      </c>
    </row>
    <row r="27" spans="1:26" s="112" customFormat="1" x14ac:dyDescent="0.25">
      <c r="A27" s="134" t="s">
        <v>75</v>
      </c>
      <c r="B27" s="129">
        <f>base!F96</f>
        <v>13</v>
      </c>
      <c r="C27" s="129">
        <f>base!G96</f>
        <v>6</v>
      </c>
      <c r="D27" s="129">
        <f>base!H96</f>
        <v>5</v>
      </c>
      <c r="E27" s="129">
        <f>base!I96</f>
        <v>7</v>
      </c>
      <c r="F27" s="129">
        <f>base!J96</f>
        <v>9</v>
      </c>
      <c r="G27" s="129">
        <f>base!K96</f>
        <v>3</v>
      </c>
      <c r="H27" s="129">
        <f>base!L96</f>
        <v>10</v>
      </c>
      <c r="I27" s="129">
        <f>base!M96</f>
        <v>8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12">
        <v>26</v>
      </c>
      <c r="W27" s="134" t="s">
        <v>1</v>
      </c>
      <c r="X27" s="134">
        <v>1</v>
      </c>
      <c r="Y27" s="141" t="s">
        <v>402</v>
      </c>
      <c r="Z27" s="134">
        <v>1</v>
      </c>
    </row>
    <row r="28" spans="1:26" s="112" customFormat="1" x14ac:dyDescent="0.25">
      <c r="A28" s="134" t="s">
        <v>75</v>
      </c>
      <c r="B28" s="129">
        <f>base!F97</f>
        <v>13</v>
      </c>
      <c r="C28" s="129">
        <f>base!G97</f>
        <v>7</v>
      </c>
      <c r="D28" s="129">
        <f>base!H97</f>
        <v>6</v>
      </c>
      <c r="E28" s="129">
        <f>base!I97</f>
        <v>12</v>
      </c>
      <c r="F28" s="129">
        <f>base!J97</f>
        <v>9</v>
      </c>
      <c r="G28" s="129">
        <f>base!K97</f>
        <v>10</v>
      </c>
      <c r="H28" s="129">
        <f>base!L97</f>
        <v>3</v>
      </c>
      <c r="I28" s="129">
        <f>base!M97</f>
        <v>11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12">
        <v>27</v>
      </c>
      <c r="W28" s="134" t="s">
        <v>1</v>
      </c>
      <c r="X28" s="134">
        <v>1</v>
      </c>
      <c r="Y28" s="141" t="s">
        <v>402</v>
      </c>
      <c r="Z28" s="134">
        <v>1</v>
      </c>
    </row>
    <row r="29" spans="1:26" s="112" customFormat="1" x14ac:dyDescent="0.25">
      <c r="A29" s="134" t="s">
        <v>75</v>
      </c>
      <c r="B29" s="129">
        <f>base!F98</f>
        <v>5</v>
      </c>
      <c r="C29" s="129">
        <f>base!G98</f>
        <v>4</v>
      </c>
      <c r="D29" s="129">
        <f>base!H98</f>
        <v>3</v>
      </c>
      <c r="E29" s="129">
        <f>base!I98</f>
        <v>12</v>
      </c>
      <c r="F29" s="129">
        <f>base!J98</f>
        <v>9</v>
      </c>
      <c r="G29" s="129">
        <f>base!K98</f>
        <v>10</v>
      </c>
      <c r="H29" s="129">
        <f>base!L98</f>
        <v>1</v>
      </c>
      <c r="I29" s="129">
        <f>base!M98</f>
        <v>11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12">
        <v>28</v>
      </c>
      <c r="W29" s="134" t="s">
        <v>1</v>
      </c>
      <c r="X29" s="134">
        <v>1</v>
      </c>
      <c r="Y29" s="141" t="s">
        <v>402</v>
      </c>
      <c r="Z29" s="134">
        <v>1</v>
      </c>
    </row>
    <row r="30" spans="1:26" s="112" customFormat="1" x14ac:dyDescent="0.25">
      <c r="A30" s="134" t="s">
        <v>75</v>
      </c>
      <c r="B30" s="129">
        <f>base!F99</f>
        <v>9</v>
      </c>
      <c r="C30" s="129">
        <f>base!G99</f>
        <v>11</v>
      </c>
      <c r="D30" s="129">
        <f>base!H99</f>
        <v>4</v>
      </c>
      <c r="E30" s="129">
        <f>base!I99</f>
        <v>13</v>
      </c>
      <c r="F30" s="129">
        <f>base!J99</f>
        <v>5</v>
      </c>
      <c r="G30" s="129">
        <f>base!K99</f>
        <v>10</v>
      </c>
      <c r="H30" s="129">
        <f>base!L99</f>
        <v>12</v>
      </c>
      <c r="I30" s="129">
        <f>base!M99</f>
        <v>8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12">
        <v>29</v>
      </c>
      <c r="W30" s="134" t="s">
        <v>1</v>
      </c>
      <c r="X30" s="134">
        <v>1</v>
      </c>
      <c r="Y30" s="141" t="s">
        <v>402</v>
      </c>
      <c r="Z30" s="134">
        <v>1</v>
      </c>
    </row>
    <row r="31" spans="1:26" s="112" customFormat="1" x14ac:dyDescent="0.25">
      <c r="A31" s="134" t="s">
        <v>75</v>
      </c>
      <c r="B31" s="129">
        <f>base!F100</f>
        <v>9</v>
      </c>
      <c r="C31" s="129">
        <f>base!G100</f>
        <v>5</v>
      </c>
      <c r="D31" s="129">
        <f>base!H100</f>
        <v>12</v>
      </c>
      <c r="E31" s="129">
        <f>base!I100</f>
        <v>6</v>
      </c>
      <c r="F31" s="129">
        <f>base!J100</f>
        <v>3</v>
      </c>
      <c r="G31" s="129">
        <f>base!K100</f>
        <v>13</v>
      </c>
      <c r="H31" s="129">
        <f>base!L100</f>
        <v>11</v>
      </c>
      <c r="I31" s="129">
        <f>base!M100</f>
        <v>2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12">
        <v>30</v>
      </c>
      <c r="W31" s="134" t="s">
        <v>1</v>
      </c>
      <c r="X31" s="134">
        <v>1</v>
      </c>
      <c r="Y31" s="141" t="s">
        <v>402</v>
      </c>
      <c r="Z31" s="134">
        <v>1</v>
      </c>
    </row>
    <row r="32" spans="1:26" s="112" customFormat="1" x14ac:dyDescent="0.25">
      <c r="A32" s="134" t="s">
        <v>75</v>
      </c>
      <c r="B32" s="129">
        <f>base!F101</f>
        <v>6</v>
      </c>
      <c r="C32" s="129">
        <f>base!G101</f>
        <v>9</v>
      </c>
      <c r="D32" s="129">
        <f>base!H101</f>
        <v>5</v>
      </c>
      <c r="E32" s="129">
        <f>base!I101</f>
        <v>3</v>
      </c>
      <c r="F32" s="129">
        <f>base!J101</f>
        <v>1</v>
      </c>
      <c r="G32" s="129">
        <f>base!K101</f>
        <v>12</v>
      </c>
      <c r="H32" s="129">
        <f>base!L101</f>
        <v>11</v>
      </c>
      <c r="I32" s="129">
        <f>base!M101</f>
        <v>2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12">
        <v>31</v>
      </c>
      <c r="W32" s="134" t="s">
        <v>1</v>
      </c>
      <c r="X32" s="134">
        <v>1</v>
      </c>
      <c r="Y32" s="141" t="s">
        <v>402</v>
      </c>
      <c r="Z32" s="134">
        <v>1</v>
      </c>
    </row>
    <row r="33" spans="1:26" s="112" customFormat="1" x14ac:dyDescent="0.25">
      <c r="A33" s="134" t="s">
        <v>75</v>
      </c>
      <c r="B33" s="129">
        <f>base!F102</f>
        <v>6</v>
      </c>
      <c r="C33" s="129">
        <f>base!G102</f>
        <v>4</v>
      </c>
      <c r="D33" s="129">
        <f>base!H102</f>
        <v>7</v>
      </c>
      <c r="E33" s="129">
        <f>base!I102</f>
        <v>12</v>
      </c>
      <c r="F33" s="129">
        <f>base!J102</f>
        <v>1</v>
      </c>
      <c r="G33" s="129">
        <f>base!K102</f>
        <v>3</v>
      </c>
      <c r="H33" s="129">
        <f>base!L102</f>
        <v>11</v>
      </c>
      <c r="I33" s="129">
        <f>base!M102</f>
        <v>2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12">
        <v>32</v>
      </c>
      <c r="W33" s="134" t="s">
        <v>1</v>
      </c>
      <c r="X33" s="134">
        <v>1</v>
      </c>
      <c r="Y33" s="141" t="s">
        <v>402</v>
      </c>
      <c r="Z33" s="134">
        <v>1</v>
      </c>
    </row>
    <row r="34" spans="1:26" s="112" customFormat="1" x14ac:dyDescent="0.25">
      <c r="A34" s="134" t="s">
        <v>75</v>
      </c>
      <c r="B34" s="129">
        <f>base!F103</f>
        <v>6</v>
      </c>
      <c r="C34" s="129">
        <f>base!G103</f>
        <v>9</v>
      </c>
      <c r="D34" s="129">
        <f>base!H103</f>
        <v>5</v>
      </c>
      <c r="E34" s="129">
        <f>base!I103</f>
        <v>12</v>
      </c>
      <c r="F34" s="129">
        <f>base!J103</f>
        <v>11</v>
      </c>
      <c r="G34" s="129">
        <f>base!K103</f>
        <v>13</v>
      </c>
      <c r="H34" s="129">
        <f>base!L103</f>
        <v>3</v>
      </c>
      <c r="I34" s="129">
        <f>base!M103</f>
        <v>2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12">
        <v>33</v>
      </c>
      <c r="W34" s="134" t="s">
        <v>1</v>
      </c>
      <c r="X34" s="134">
        <v>1</v>
      </c>
      <c r="Y34" s="141" t="s">
        <v>402</v>
      </c>
      <c r="Z34" s="134">
        <v>1</v>
      </c>
    </row>
    <row r="35" spans="1:26" s="112" customFormat="1" x14ac:dyDescent="0.25">
      <c r="A35" s="134" t="s">
        <v>75</v>
      </c>
      <c r="B35" s="129">
        <f>base!F104</f>
        <v>9</v>
      </c>
      <c r="C35" s="129">
        <f>base!G104</f>
        <v>7</v>
      </c>
      <c r="D35" s="129">
        <f>base!H104</f>
        <v>5</v>
      </c>
      <c r="E35" s="129">
        <f>base!I104</f>
        <v>6</v>
      </c>
      <c r="F35" s="129">
        <f>base!J104</f>
        <v>12</v>
      </c>
      <c r="G35" s="129">
        <f>base!K104</f>
        <v>3</v>
      </c>
      <c r="H35" s="129">
        <f>base!L104</f>
        <v>11</v>
      </c>
      <c r="I35" s="129">
        <f>base!M104</f>
        <v>2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12">
        <v>34</v>
      </c>
      <c r="W35" s="134" t="s">
        <v>1</v>
      </c>
      <c r="X35" s="134">
        <v>1</v>
      </c>
      <c r="Y35" s="141" t="s">
        <v>402</v>
      </c>
      <c r="Z35" s="134">
        <v>1</v>
      </c>
    </row>
    <row r="36" spans="1:26" s="112" customFormat="1" x14ac:dyDescent="0.25">
      <c r="A36" s="134" t="s">
        <v>75</v>
      </c>
      <c r="B36" s="129">
        <f>base!F105</f>
        <v>9</v>
      </c>
      <c r="C36" s="129">
        <f>base!G105</f>
        <v>4</v>
      </c>
      <c r="D36" s="129">
        <f>base!H105</f>
        <v>13</v>
      </c>
      <c r="E36" s="129">
        <f>base!I105</f>
        <v>3</v>
      </c>
      <c r="F36" s="129">
        <f>base!J105</f>
        <v>6</v>
      </c>
      <c r="G36" s="129">
        <f>base!K105</f>
        <v>12</v>
      </c>
      <c r="H36" s="129">
        <f>base!L105</f>
        <v>11</v>
      </c>
      <c r="I36" s="129">
        <f>base!M105</f>
        <v>2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12">
        <v>35</v>
      </c>
      <c r="W36" s="134" t="s">
        <v>1</v>
      </c>
      <c r="X36" s="134">
        <v>1</v>
      </c>
      <c r="Y36" s="141" t="s">
        <v>402</v>
      </c>
      <c r="Z36" s="134">
        <v>1</v>
      </c>
    </row>
    <row r="37" spans="1:26" s="112" customFormat="1" x14ac:dyDescent="0.25">
      <c r="A37" s="134" t="s">
        <v>75</v>
      </c>
      <c r="B37" s="129">
        <f>base!F106</f>
        <v>7</v>
      </c>
      <c r="C37" s="129">
        <f>base!G106</f>
        <v>9</v>
      </c>
      <c r="D37" s="129">
        <f>base!H106</f>
        <v>11</v>
      </c>
      <c r="E37" s="129">
        <f>base!I106</f>
        <v>9</v>
      </c>
      <c r="F37" s="129">
        <f>base!J106</f>
        <v>1</v>
      </c>
      <c r="G37" s="129">
        <f>base!K106</f>
        <v>13</v>
      </c>
      <c r="H37" s="129">
        <f>base!L106</f>
        <v>5</v>
      </c>
      <c r="I37" s="129">
        <f>base!M106</f>
        <v>12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12">
        <v>36</v>
      </c>
      <c r="W37" s="134" t="s">
        <v>1</v>
      </c>
      <c r="X37" s="134">
        <v>1</v>
      </c>
      <c r="Y37" s="141" t="s">
        <v>402</v>
      </c>
      <c r="Z37" s="134">
        <v>1</v>
      </c>
    </row>
    <row r="38" spans="1:26" s="112" customFormat="1" x14ac:dyDescent="0.25">
      <c r="A38" s="134" t="s">
        <v>75</v>
      </c>
      <c r="B38" s="129">
        <f>base!F107</f>
        <v>11</v>
      </c>
      <c r="C38" s="129">
        <f>base!G107</f>
        <v>1</v>
      </c>
      <c r="D38" s="129">
        <f>base!H107</f>
        <v>7</v>
      </c>
      <c r="E38" s="129">
        <f>base!I107</f>
        <v>3</v>
      </c>
      <c r="F38" s="129">
        <f>base!J107</f>
        <v>5</v>
      </c>
      <c r="G38" s="129">
        <f>base!K107</f>
        <v>12</v>
      </c>
      <c r="H38" s="129">
        <f>base!L107</f>
        <v>6</v>
      </c>
      <c r="I38" s="129">
        <f>base!M107</f>
        <v>8</v>
      </c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12">
        <v>37</v>
      </c>
      <c r="W38" s="134" t="s">
        <v>1</v>
      </c>
      <c r="X38" s="134">
        <v>1</v>
      </c>
      <c r="Y38" s="141" t="s">
        <v>402</v>
      </c>
      <c r="Z38" s="134">
        <v>1</v>
      </c>
    </row>
    <row r="39" spans="1:26" s="112" customFormat="1" x14ac:dyDescent="0.25">
      <c r="A39" s="134" t="s">
        <v>75</v>
      </c>
      <c r="B39" s="129">
        <f>base!F108</f>
        <v>9</v>
      </c>
      <c r="C39" s="129">
        <f>base!G108</f>
        <v>12</v>
      </c>
      <c r="D39" s="129">
        <f>base!H108</f>
        <v>7</v>
      </c>
      <c r="E39" s="129">
        <f>base!I108</f>
        <v>5</v>
      </c>
      <c r="F39" s="129">
        <f>base!J108</f>
        <v>11</v>
      </c>
      <c r="G39" s="129">
        <f>base!K108</f>
        <v>3</v>
      </c>
      <c r="H39" s="129">
        <f>base!L108</f>
        <v>6</v>
      </c>
      <c r="I39" s="129">
        <f>base!M108</f>
        <v>8</v>
      </c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12">
        <v>38</v>
      </c>
      <c r="W39" s="134" t="s">
        <v>1</v>
      </c>
      <c r="X39" s="134">
        <v>1</v>
      </c>
      <c r="Y39" s="141" t="s">
        <v>402</v>
      </c>
      <c r="Z39" s="134">
        <v>1</v>
      </c>
    </row>
    <row r="40" spans="1:26" s="112" customFormat="1" x14ac:dyDescent="0.25">
      <c r="A40" s="134" t="s">
        <v>75</v>
      </c>
      <c r="B40" s="129">
        <f>base!F109</f>
        <v>7</v>
      </c>
      <c r="C40" s="129">
        <f>base!G109</f>
        <v>1</v>
      </c>
      <c r="D40" s="129">
        <f>base!H109</f>
        <v>3</v>
      </c>
      <c r="E40" s="129">
        <f>base!I109</f>
        <v>5</v>
      </c>
      <c r="F40" s="129">
        <f>base!J109</f>
        <v>12</v>
      </c>
      <c r="G40" s="129">
        <f>base!K109</f>
        <v>6</v>
      </c>
      <c r="H40" s="129">
        <f>base!L109</f>
        <v>8</v>
      </c>
      <c r="I40" s="129">
        <f>base!M109</f>
        <v>14</v>
      </c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12">
        <v>39</v>
      </c>
      <c r="W40" s="134" t="s">
        <v>1</v>
      </c>
      <c r="X40" s="134">
        <v>1</v>
      </c>
      <c r="Y40" s="141" t="s">
        <v>402</v>
      </c>
      <c r="Z40" s="134">
        <v>1</v>
      </c>
    </row>
    <row r="41" spans="1:26" s="112" customFormat="1" x14ac:dyDescent="0.25">
      <c r="A41" s="134" t="s">
        <v>75</v>
      </c>
      <c r="B41" s="129">
        <f>base!F110</f>
        <v>12</v>
      </c>
      <c r="C41" s="129">
        <f>base!G110</f>
        <v>11</v>
      </c>
      <c r="D41" s="129">
        <f>base!H110</f>
        <v>6</v>
      </c>
      <c r="E41" s="129">
        <f>base!I110</f>
        <v>4</v>
      </c>
      <c r="F41" s="129">
        <f>base!J110</f>
        <v>9</v>
      </c>
      <c r="G41" s="129">
        <f>base!K110</f>
        <v>3</v>
      </c>
      <c r="H41" s="129">
        <f>base!L110</f>
        <v>1</v>
      </c>
      <c r="I41" s="129">
        <f>base!M110</f>
        <v>8</v>
      </c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12">
        <v>40</v>
      </c>
      <c r="W41" s="134" t="s">
        <v>1</v>
      </c>
      <c r="X41" s="134">
        <v>1</v>
      </c>
      <c r="Y41" s="141" t="s">
        <v>402</v>
      </c>
      <c r="Z41" s="134">
        <v>1</v>
      </c>
    </row>
    <row r="42" spans="1:26" s="112" customFormat="1" x14ac:dyDescent="0.25">
      <c r="A42" s="134" t="s">
        <v>75</v>
      </c>
      <c r="B42" s="129">
        <f>base!F111</f>
        <v>9</v>
      </c>
      <c r="C42" s="129">
        <f>base!G111</f>
        <v>5</v>
      </c>
      <c r="D42" s="129">
        <f>base!H111</f>
        <v>1</v>
      </c>
      <c r="E42" s="129">
        <f>base!I111</f>
        <v>3</v>
      </c>
      <c r="F42" s="129">
        <f>base!J111</f>
        <v>6</v>
      </c>
      <c r="G42" s="129">
        <f>base!K111</f>
        <v>12</v>
      </c>
      <c r="H42" s="129">
        <f>base!L111</f>
        <v>8</v>
      </c>
      <c r="I42" s="129">
        <f>base!M111</f>
        <v>14</v>
      </c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12">
        <v>41</v>
      </c>
      <c r="W42" s="134" t="s">
        <v>1</v>
      </c>
      <c r="X42" s="134">
        <v>1</v>
      </c>
      <c r="Y42" s="141" t="s">
        <v>402</v>
      </c>
      <c r="Z42" s="134">
        <v>1</v>
      </c>
    </row>
    <row r="43" spans="1:26" s="112" customFormat="1" x14ac:dyDescent="0.25">
      <c r="A43" s="134" t="s">
        <v>75</v>
      </c>
      <c r="B43" s="129">
        <f>base!F112</f>
        <v>5</v>
      </c>
      <c r="C43" s="129">
        <f>base!G112</f>
        <v>7</v>
      </c>
      <c r="D43" s="129">
        <f>base!H112</f>
        <v>6</v>
      </c>
      <c r="E43" s="129">
        <f>base!I112</f>
        <v>3</v>
      </c>
      <c r="F43" s="129">
        <f>base!J112</f>
        <v>11</v>
      </c>
      <c r="G43" s="129">
        <f>base!K112</f>
        <v>10</v>
      </c>
      <c r="H43" s="129">
        <f>base!L112</f>
        <v>8</v>
      </c>
      <c r="I43" s="129">
        <f>base!M112</f>
        <v>1</v>
      </c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12">
        <v>42</v>
      </c>
      <c r="W43" s="134" t="s">
        <v>1</v>
      </c>
      <c r="X43" s="134">
        <v>1</v>
      </c>
      <c r="Y43" s="141" t="s">
        <v>402</v>
      </c>
      <c r="Z43" s="134">
        <v>1</v>
      </c>
    </row>
    <row r="44" spans="1:26" s="112" customFormat="1" x14ac:dyDescent="0.25">
      <c r="A44" s="134" t="s">
        <v>75</v>
      </c>
      <c r="B44" s="129">
        <f>base!F113</f>
        <v>4</v>
      </c>
      <c r="C44" s="129">
        <f>base!G113</f>
        <v>13</v>
      </c>
      <c r="D44" s="129">
        <f>base!H113</f>
        <v>6</v>
      </c>
      <c r="E44" s="129">
        <f>base!I113</f>
        <v>7</v>
      </c>
      <c r="F44" s="129">
        <f>base!J113</f>
        <v>5</v>
      </c>
      <c r="G44" s="129">
        <f>base!K113</f>
        <v>3</v>
      </c>
      <c r="H44" s="129">
        <f>base!L113</f>
        <v>10</v>
      </c>
      <c r="I44" s="129">
        <f>base!M113</f>
        <v>8</v>
      </c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12">
        <v>43</v>
      </c>
      <c r="W44" s="134" t="s">
        <v>1</v>
      </c>
      <c r="X44" s="134">
        <v>1</v>
      </c>
      <c r="Y44" s="141" t="s">
        <v>402</v>
      </c>
      <c r="Z44" s="134">
        <v>1</v>
      </c>
    </row>
    <row r="45" spans="1:26" s="112" customFormat="1" x14ac:dyDescent="0.25">
      <c r="A45" s="134" t="s">
        <v>75</v>
      </c>
      <c r="B45" s="129">
        <f>base!F114</f>
        <v>9</v>
      </c>
      <c r="C45" s="129">
        <f>base!G114</f>
        <v>4</v>
      </c>
      <c r="D45" s="129">
        <f>base!H114</f>
        <v>3</v>
      </c>
      <c r="E45" s="129">
        <f>base!I114</f>
        <v>12</v>
      </c>
      <c r="F45" s="129">
        <f>base!J114</f>
        <v>1</v>
      </c>
      <c r="G45" s="129">
        <f>base!K114</f>
        <v>6</v>
      </c>
      <c r="H45" s="129">
        <f>base!L114</f>
        <v>10</v>
      </c>
      <c r="I45" s="129">
        <f>base!M114</f>
        <v>8</v>
      </c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12">
        <v>44</v>
      </c>
      <c r="W45" s="134" t="s">
        <v>1</v>
      </c>
      <c r="X45" s="134">
        <v>1</v>
      </c>
      <c r="Y45" s="141" t="s">
        <v>402</v>
      </c>
      <c r="Z45" s="134">
        <v>1</v>
      </c>
    </row>
    <row r="46" spans="1:26" s="112" customFormat="1" x14ac:dyDescent="0.25">
      <c r="A46" s="134" t="s">
        <v>75</v>
      </c>
      <c r="B46" s="129">
        <f>base!F115</f>
        <v>9</v>
      </c>
      <c r="C46" s="129">
        <f>base!G115</f>
        <v>7</v>
      </c>
      <c r="D46" s="129">
        <f>base!H115</f>
        <v>1</v>
      </c>
      <c r="E46" s="129">
        <f>base!I115</f>
        <v>13</v>
      </c>
      <c r="F46" s="129">
        <f>base!J115</f>
        <v>5</v>
      </c>
      <c r="G46" s="129">
        <f>base!K115</f>
        <v>3</v>
      </c>
      <c r="H46" s="129">
        <f>base!L115</f>
        <v>8</v>
      </c>
      <c r="I46" s="129">
        <f>base!M115</f>
        <v>14</v>
      </c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12">
        <v>45</v>
      </c>
      <c r="W46" s="134" t="s">
        <v>1</v>
      </c>
      <c r="X46" s="134">
        <v>1</v>
      </c>
      <c r="Y46" s="141" t="s">
        <v>402</v>
      </c>
      <c r="Z46" s="134">
        <v>1</v>
      </c>
    </row>
    <row r="47" spans="1:26" s="112" customFormat="1" x14ac:dyDescent="0.25">
      <c r="A47" s="134" t="s">
        <v>75</v>
      </c>
      <c r="B47" s="129">
        <f>base!F116</f>
        <v>9</v>
      </c>
      <c r="C47" s="129">
        <f>base!G116</f>
        <v>5</v>
      </c>
      <c r="D47" s="129">
        <f>base!H116</f>
        <v>11</v>
      </c>
      <c r="E47" s="129">
        <f>base!I116</f>
        <v>7</v>
      </c>
      <c r="F47" s="129">
        <f>base!J116</f>
        <v>12</v>
      </c>
      <c r="G47" s="129">
        <f>base!K116</f>
        <v>3</v>
      </c>
      <c r="H47" s="129">
        <f>base!L116</f>
        <v>6</v>
      </c>
      <c r="I47" s="129">
        <f>base!M116</f>
        <v>8</v>
      </c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12">
        <v>46</v>
      </c>
      <c r="W47" s="134" t="s">
        <v>1</v>
      </c>
      <c r="X47" s="134">
        <v>1</v>
      </c>
      <c r="Y47" s="141" t="s">
        <v>402</v>
      </c>
      <c r="Z47" s="134">
        <v>1</v>
      </c>
    </row>
    <row r="48" spans="1:26" s="112" customFormat="1" x14ac:dyDescent="0.25">
      <c r="A48" s="134" t="s">
        <v>75</v>
      </c>
      <c r="B48" s="129">
        <f>base!F117</f>
        <v>9</v>
      </c>
      <c r="C48" s="129">
        <f>base!G117</f>
        <v>13</v>
      </c>
      <c r="D48" s="129">
        <f>base!H117</f>
        <v>1</v>
      </c>
      <c r="E48" s="129">
        <f>base!I117</f>
        <v>6</v>
      </c>
      <c r="F48" s="129">
        <f>base!J117</f>
        <v>5</v>
      </c>
      <c r="G48" s="129">
        <f>base!K117</f>
        <v>8</v>
      </c>
      <c r="H48" s="129">
        <f>base!L117</f>
        <v>14</v>
      </c>
      <c r="I48" s="129">
        <f>base!M117</f>
        <v>2</v>
      </c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12">
        <v>47</v>
      </c>
      <c r="W48" s="134" t="s">
        <v>1</v>
      </c>
      <c r="X48" s="134">
        <v>1</v>
      </c>
      <c r="Y48" s="141" t="s">
        <v>402</v>
      </c>
      <c r="Z48" s="134">
        <v>1</v>
      </c>
    </row>
    <row r="49" spans="1:26" s="112" customFormat="1" x14ac:dyDescent="0.25">
      <c r="A49" s="134" t="s">
        <v>75</v>
      </c>
      <c r="B49" s="129">
        <f>base!F118</f>
        <v>12</v>
      </c>
      <c r="C49" s="129">
        <f>base!G118</f>
        <v>13</v>
      </c>
      <c r="D49" s="129">
        <f>base!H118</f>
        <v>4</v>
      </c>
      <c r="E49" s="129">
        <f>base!I118</f>
        <v>6</v>
      </c>
      <c r="F49" s="129">
        <f>base!J118</f>
        <v>3</v>
      </c>
      <c r="G49" s="129">
        <f>base!K118</f>
        <v>15</v>
      </c>
      <c r="H49" s="129">
        <f>base!L118</f>
        <v>11</v>
      </c>
      <c r="I49" s="129">
        <f>base!M118</f>
        <v>14</v>
      </c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12">
        <v>48</v>
      </c>
      <c r="W49" s="134" t="s">
        <v>1</v>
      </c>
      <c r="X49" s="134">
        <v>1</v>
      </c>
      <c r="Y49" s="141" t="s">
        <v>402</v>
      </c>
      <c r="Z49" s="134">
        <v>1</v>
      </c>
    </row>
    <row r="50" spans="1:26" s="112" customFormat="1" x14ac:dyDescent="0.25">
      <c r="A50" s="134" t="s">
        <v>75</v>
      </c>
      <c r="B50" s="129">
        <f>base!F119</f>
        <v>7</v>
      </c>
      <c r="C50" s="129">
        <f>base!G119</f>
        <v>12</v>
      </c>
      <c r="D50" s="129">
        <f>base!H119</f>
        <v>6</v>
      </c>
      <c r="E50" s="129">
        <f>base!I119</f>
        <v>1</v>
      </c>
      <c r="F50" s="129">
        <f>base!J119</f>
        <v>5</v>
      </c>
      <c r="G50" s="129">
        <f>base!K119</f>
        <v>15</v>
      </c>
      <c r="H50" s="129">
        <f>base!L119</f>
        <v>11</v>
      </c>
      <c r="I50" s="129">
        <f>base!M119</f>
        <v>14</v>
      </c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12">
        <v>49</v>
      </c>
      <c r="W50" s="134" t="s">
        <v>1</v>
      </c>
      <c r="X50" s="134">
        <v>1</v>
      </c>
      <c r="Y50" s="141" t="s">
        <v>402</v>
      </c>
      <c r="Z50" s="134">
        <v>1</v>
      </c>
    </row>
    <row r="51" spans="1:26" s="112" customFormat="1" x14ac:dyDescent="0.25">
      <c r="A51" s="134" t="s">
        <v>75</v>
      </c>
      <c r="B51" s="129">
        <f>base!F120</f>
        <v>1</v>
      </c>
      <c r="C51" s="129">
        <f>base!G120</f>
        <v>7</v>
      </c>
      <c r="D51" s="129">
        <f>base!H120</f>
        <v>5</v>
      </c>
      <c r="E51" s="129">
        <f>base!I120</f>
        <v>3</v>
      </c>
      <c r="F51" s="129">
        <f>base!J120</f>
        <v>11</v>
      </c>
      <c r="G51" s="129">
        <f>base!K120</f>
        <v>6</v>
      </c>
      <c r="H51" s="129">
        <f>base!L120</f>
        <v>15</v>
      </c>
      <c r="I51" s="129">
        <f>base!M120</f>
        <v>14</v>
      </c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12">
        <v>50</v>
      </c>
      <c r="W51" s="134" t="s">
        <v>1</v>
      </c>
      <c r="X51" s="134">
        <v>1</v>
      </c>
      <c r="Y51" s="141" t="s">
        <v>402</v>
      </c>
      <c r="Z51" s="134"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E840DE-48EA-42C4-B059-0772441B5DD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A6F298C9-283E-454B-9B4C-B13738DD7EC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4632408-A4D9-45BF-8CEF-2E197164DB2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49885C4-5237-4E7B-8187-8FE77867FD0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0EF3EC-6C33-4F7F-A465-9B0FE460F648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  <x14:conditionalFormatting xmlns:xm="http://schemas.microsoft.com/office/excel/2006/main">
          <x14:cfRule type="cellIs" priority="6" operator="equal" id="{37F17E76-FD3E-46C0-AFC4-FE407C78073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736E4C95-4DE1-4F3B-8A4D-F1A70C657F5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71CDEDE7-555E-4DD6-B017-8F2791CC8D7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4D543EE-6868-4BC0-B95B-58E49EBEBC9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E2E02E4-033F-4B20-A83E-459A91A82C27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B2:U51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6.140625" defaultRowHeight="15" x14ac:dyDescent="0.25"/>
  <cols>
    <col min="1" max="22" width="6.140625" style="111"/>
    <col min="23" max="23" width="9.28515625" style="111" bestFit="1" customWidth="1"/>
    <col min="24" max="16384" width="6.140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base!D71</f>
        <v>6</v>
      </c>
      <c r="D2" s="129">
        <f>base!E71</f>
        <v>12</v>
      </c>
      <c r="E2" s="129">
        <f>base!F71</f>
        <v>7</v>
      </c>
      <c r="F2" s="129">
        <f>base!G71</f>
        <v>1</v>
      </c>
      <c r="G2" s="129">
        <f>base!Z71</f>
        <v>12</v>
      </c>
      <c r="H2" s="129">
        <f>base!AA71</f>
        <v>15</v>
      </c>
      <c r="I2" s="129">
        <f>base!AB71</f>
        <v>3</v>
      </c>
      <c r="J2" s="129">
        <f>base!AC71</f>
        <v>16</v>
      </c>
      <c r="K2" s="129">
        <f>base!AD71</f>
        <v>10</v>
      </c>
      <c r="L2" s="129">
        <f>base!AE71</f>
        <v>17</v>
      </c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400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3</v>
      </c>
      <c r="D3" s="129">
        <f>base!E72</f>
        <v>9</v>
      </c>
      <c r="E3" s="129">
        <f>base!F72</f>
        <v>4</v>
      </c>
      <c r="F3" s="129">
        <f>base!G72</f>
        <v>10</v>
      </c>
      <c r="G3" s="129">
        <f>base!Z72</f>
        <v>15</v>
      </c>
      <c r="H3" s="129">
        <f>base!AA72</f>
        <v>12</v>
      </c>
      <c r="I3" s="129">
        <f>base!AB72</f>
        <v>18</v>
      </c>
      <c r="J3" s="129">
        <f>base!AC72</f>
        <v>13</v>
      </c>
      <c r="K3" s="129">
        <f>base!AD72</f>
        <v>1</v>
      </c>
      <c r="L3" s="129">
        <f>base!AE72</f>
        <v>14</v>
      </c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400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base!D73</f>
        <v>3</v>
      </c>
      <c r="D4" s="129">
        <f>base!E73</f>
        <v>4</v>
      </c>
      <c r="E4" s="129">
        <f>base!F73</f>
        <v>6</v>
      </c>
      <c r="F4" s="129">
        <f>base!G73</f>
        <v>8</v>
      </c>
      <c r="G4" s="129">
        <f>base!Z73</f>
        <v>14</v>
      </c>
      <c r="H4" s="129">
        <f>base!AA73</f>
        <v>12</v>
      </c>
      <c r="I4" s="129">
        <f>base!AB73</f>
        <v>13</v>
      </c>
      <c r="J4" s="129">
        <f>base!AC73</f>
        <v>15</v>
      </c>
      <c r="K4" s="129">
        <f>base!AD73</f>
        <v>17</v>
      </c>
      <c r="L4" s="129">
        <f>base!AE73</f>
        <v>18</v>
      </c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400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base!D74</f>
        <v>6</v>
      </c>
      <c r="D5" s="129">
        <f>base!E74</f>
        <v>15</v>
      </c>
      <c r="E5" s="129">
        <f>base!F74</f>
        <v>11</v>
      </c>
      <c r="F5" s="129">
        <f>base!G74</f>
        <v>14</v>
      </c>
      <c r="G5" s="129">
        <f>base!Z74</f>
        <v>16</v>
      </c>
      <c r="H5" s="129">
        <f>base!AA74</f>
        <v>15</v>
      </c>
      <c r="I5" s="129">
        <f>base!AB74</f>
        <v>6</v>
      </c>
      <c r="J5" s="129">
        <f>base!AC74</f>
        <v>2</v>
      </c>
      <c r="K5" s="129">
        <f>base!AD74</f>
        <v>5</v>
      </c>
      <c r="L5" s="129">
        <f>base!AE74</f>
        <v>14</v>
      </c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400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base!Z75</f>
        <v>16</v>
      </c>
      <c r="H6" s="129">
        <f>base!AA75</f>
        <v>1</v>
      </c>
      <c r="I6" s="129">
        <f>base!AB75</f>
        <v>12</v>
      </c>
      <c r="J6" s="129">
        <f>base!AC75</f>
        <v>13</v>
      </c>
      <c r="K6" s="129">
        <f>base!AD75</f>
        <v>11</v>
      </c>
      <c r="L6" s="129">
        <f>base!AE75</f>
        <v>15</v>
      </c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400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3</v>
      </c>
      <c r="D7" s="129">
        <f>base!E76</f>
        <v>9</v>
      </c>
      <c r="E7" s="129">
        <f>base!F76</f>
        <v>4</v>
      </c>
      <c r="F7" s="129">
        <f>base!G76</f>
        <v>10</v>
      </c>
      <c r="G7" s="129">
        <f>base!Z76</f>
        <v>15</v>
      </c>
      <c r="H7" s="129">
        <f>base!AA76</f>
        <v>12</v>
      </c>
      <c r="I7" s="129">
        <f>base!AB76</f>
        <v>18</v>
      </c>
      <c r="J7" s="129">
        <f>base!AC76</f>
        <v>13</v>
      </c>
      <c r="K7" s="129">
        <f>base!AD76</f>
        <v>1</v>
      </c>
      <c r="L7" s="129">
        <f>base!AE76</f>
        <v>14</v>
      </c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400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4</v>
      </c>
      <c r="D8" s="129">
        <f>base!E77</f>
        <v>7</v>
      </c>
      <c r="E8" s="129">
        <f>base!F77</f>
        <v>3</v>
      </c>
      <c r="F8" s="129">
        <f>base!G77</f>
        <v>5</v>
      </c>
      <c r="G8" s="129">
        <f>base!Z77</f>
        <v>10</v>
      </c>
      <c r="H8" s="129">
        <f>base!AA77</f>
        <v>13</v>
      </c>
      <c r="I8" s="129">
        <f>base!AB77</f>
        <v>16</v>
      </c>
      <c r="J8" s="129">
        <f>base!AC77</f>
        <v>12</v>
      </c>
      <c r="K8" s="129">
        <f>base!AD77</f>
        <v>14</v>
      </c>
      <c r="L8" s="129">
        <f>base!AE77</f>
        <v>11</v>
      </c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400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base!D78</f>
        <v>9</v>
      </c>
      <c r="D9" s="129">
        <f>base!E78</f>
        <v>13</v>
      </c>
      <c r="E9" s="129">
        <f>base!F78</f>
        <v>7</v>
      </c>
      <c r="F9" s="129">
        <f>base!G78</f>
        <v>12</v>
      </c>
      <c r="G9" s="129">
        <f>base!Z78</f>
        <v>13</v>
      </c>
      <c r="H9" s="129">
        <f>base!AA78</f>
        <v>18</v>
      </c>
      <c r="I9" s="129">
        <f>base!AB78</f>
        <v>4</v>
      </c>
      <c r="J9" s="129">
        <f>base!AC78</f>
        <v>16</v>
      </c>
      <c r="K9" s="129">
        <f>base!AD78</f>
        <v>3</v>
      </c>
      <c r="L9" s="129">
        <f>base!AE78</f>
        <v>15</v>
      </c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400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base!D79</f>
        <v>9</v>
      </c>
      <c r="D10" s="129">
        <f>base!E79</f>
        <v>13</v>
      </c>
      <c r="E10" s="129">
        <f>base!F79</f>
        <v>1</v>
      </c>
      <c r="F10" s="129">
        <f>base!G79</f>
        <v>7</v>
      </c>
      <c r="G10" s="129">
        <f>base!Z79</f>
        <v>13</v>
      </c>
      <c r="H10" s="129">
        <f>base!AA79</f>
        <v>18</v>
      </c>
      <c r="I10" s="129">
        <f>base!AB79</f>
        <v>4</v>
      </c>
      <c r="J10" s="129">
        <f>base!AC79</f>
        <v>10</v>
      </c>
      <c r="K10" s="129">
        <f>base!AD79</f>
        <v>16</v>
      </c>
      <c r="L10" s="129">
        <f>base!AE79</f>
        <v>14</v>
      </c>
      <c r="V10" s="134">
        <v>9</v>
      </c>
      <c r="W10" s="134" t="s">
        <v>1</v>
      </c>
      <c r="X10" s="134">
        <v>2</v>
      </c>
      <c r="Y10" s="134" t="s">
        <v>400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base!D80</f>
        <v>7</v>
      </c>
      <c r="D11" s="129">
        <f>base!E80</f>
        <v>1</v>
      </c>
      <c r="E11" s="129">
        <f>base!F80</f>
        <v>4</v>
      </c>
      <c r="F11" s="129">
        <f>base!G80</f>
        <v>8</v>
      </c>
      <c r="G11" s="129">
        <f>base!Z80</f>
        <v>4</v>
      </c>
      <c r="H11" s="129">
        <f>base!AA80</f>
        <v>16</v>
      </c>
      <c r="I11" s="129">
        <f>base!AB80</f>
        <v>10</v>
      </c>
      <c r="J11" s="129">
        <f>base!AC80</f>
        <v>13</v>
      </c>
      <c r="K11" s="129">
        <f>base!AD80</f>
        <v>17</v>
      </c>
      <c r="L11" s="129">
        <f>base!AE80</f>
        <v>18</v>
      </c>
      <c r="V11" s="134">
        <v>10</v>
      </c>
      <c r="W11" s="134" t="s">
        <v>1</v>
      </c>
      <c r="X11" s="134">
        <v>2</v>
      </c>
      <c r="Y11" s="134" t="s">
        <v>400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base!D81</f>
        <v>9</v>
      </c>
      <c r="D12" s="129">
        <f>base!E81</f>
        <v>13</v>
      </c>
      <c r="E12" s="129">
        <f>base!F81</f>
        <v>7</v>
      </c>
      <c r="F12" s="129">
        <f>base!G81</f>
        <v>1</v>
      </c>
      <c r="G12" s="129">
        <f>base!Z81</f>
        <v>13</v>
      </c>
      <c r="H12" s="129">
        <f>base!AA81</f>
        <v>18</v>
      </c>
      <c r="I12" s="129">
        <f>base!AB81</f>
        <v>4</v>
      </c>
      <c r="J12" s="129">
        <f>base!AC81</f>
        <v>16</v>
      </c>
      <c r="K12" s="129">
        <f>base!AD81</f>
        <v>10</v>
      </c>
      <c r="L12" s="129">
        <f>base!AE81</f>
        <v>14</v>
      </c>
      <c r="V12" s="134">
        <v>11</v>
      </c>
      <c r="W12" s="134" t="s">
        <v>1</v>
      </c>
      <c r="X12" s="134">
        <v>2</v>
      </c>
      <c r="Y12" s="134" t="s">
        <v>400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base!D82</f>
        <v>12</v>
      </c>
      <c r="D13" s="129">
        <f>base!E82</f>
        <v>15</v>
      </c>
      <c r="E13" s="129">
        <f>base!F82</f>
        <v>4</v>
      </c>
      <c r="F13" s="129">
        <f>base!G82</f>
        <v>7</v>
      </c>
      <c r="G13" s="129">
        <f>base!Z82</f>
        <v>18</v>
      </c>
      <c r="H13" s="129">
        <f>base!AA82</f>
        <v>3</v>
      </c>
      <c r="I13" s="129">
        <f>base!AB82</f>
        <v>6</v>
      </c>
      <c r="J13" s="129">
        <f>base!AC82</f>
        <v>13</v>
      </c>
      <c r="K13" s="129">
        <f>base!AD82</f>
        <v>16</v>
      </c>
      <c r="L13" s="129">
        <f>base!AE82</f>
        <v>15</v>
      </c>
      <c r="V13" s="134">
        <v>12</v>
      </c>
      <c r="W13" s="134" t="s">
        <v>1</v>
      </c>
      <c r="X13" s="134">
        <v>2</v>
      </c>
      <c r="Y13" s="134" t="s">
        <v>400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base!D83</f>
        <v>13</v>
      </c>
      <c r="D14" s="129">
        <f>base!E83</f>
        <v>4</v>
      </c>
      <c r="E14" s="129">
        <f>base!F83</f>
        <v>7</v>
      </c>
      <c r="F14" s="129">
        <f>base!G83</f>
        <v>5</v>
      </c>
      <c r="G14" s="129">
        <f>base!Z83</f>
        <v>18</v>
      </c>
      <c r="H14" s="129">
        <f>base!AA83</f>
        <v>4</v>
      </c>
      <c r="I14" s="129">
        <f>base!AB83</f>
        <v>13</v>
      </c>
      <c r="J14" s="129">
        <f>base!AC83</f>
        <v>16</v>
      </c>
      <c r="K14" s="129">
        <f>base!AD83</f>
        <v>14</v>
      </c>
      <c r="L14" s="129">
        <f>base!AE83</f>
        <v>10</v>
      </c>
      <c r="V14" s="134">
        <v>13</v>
      </c>
      <c r="W14" s="134" t="s">
        <v>1</v>
      </c>
      <c r="X14" s="134">
        <v>2</v>
      </c>
      <c r="Y14" s="134" t="s">
        <v>400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base!D84</f>
        <v>4</v>
      </c>
      <c r="D15" s="129">
        <f>base!E84</f>
        <v>7</v>
      </c>
      <c r="E15" s="129">
        <f>base!F84</f>
        <v>12</v>
      </c>
      <c r="F15" s="129">
        <f>base!G84</f>
        <v>5</v>
      </c>
      <c r="G15" s="129">
        <f>base!Z84</f>
        <v>18</v>
      </c>
      <c r="H15" s="129">
        <f>base!AA84</f>
        <v>13</v>
      </c>
      <c r="I15" s="129">
        <f>base!AB84</f>
        <v>16</v>
      </c>
      <c r="J15" s="129">
        <f>base!AC84</f>
        <v>3</v>
      </c>
      <c r="K15" s="129">
        <f>base!AD84</f>
        <v>14</v>
      </c>
      <c r="L15" s="129">
        <f>base!AE84</f>
        <v>10</v>
      </c>
      <c r="V15" s="134">
        <v>14</v>
      </c>
      <c r="W15" s="134" t="s">
        <v>1</v>
      </c>
      <c r="X15" s="134">
        <v>2</v>
      </c>
      <c r="Y15" s="134" t="s">
        <v>400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base!D85</f>
        <v>13</v>
      </c>
      <c r="D16" s="129">
        <f>base!E85</f>
        <v>1</v>
      </c>
      <c r="E16" s="129">
        <f>base!F85</f>
        <v>7</v>
      </c>
      <c r="F16" s="129">
        <f>base!G85</f>
        <v>9</v>
      </c>
      <c r="G16" s="129">
        <f>base!Z85</f>
        <v>13</v>
      </c>
      <c r="H16" s="129">
        <f>base!AA85</f>
        <v>4</v>
      </c>
      <c r="I16" s="129">
        <f>base!AB85</f>
        <v>10</v>
      </c>
      <c r="J16" s="129">
        <f>base!AC85</f>
        <v>16</v>
      </c>
      <c r="K16" s="129">
        <f>base!AD85</f>
        <v>18</v>
      </c>
      <c r="L16" s="129">
        <f>base!AE85</f>
        <v>14</v>
      </c>
      <c r="V16" s="134">
        <v>15</v>
      </c>
      <c r="W16" s="134" t="s">
        <v>1</v>
      </c>
      <c r="X16" s="134">
        <v>2</v>
      </c>
      <c r="Y16" s="134" t="s">
        <v>400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base!D86</f>
        <v>6</v>
      </c>
      <c r="D17" s="129">
        <f>base!E86</f>
        <v>7</v>
      </c>
      <c r="E17" s="129">
        <f>base!F86</f>
        <v>3</v>
      </c>
      <c r="F17" s="129">
        <f>base!G86</f>
        <v>5</v>
      </c>
      <c r="G17" s="129">
        <f>base!Z86</f>
        <v>13</v>
      </c>
      <c r="H17" s="129">
        <f>base!AA86</f>
        <v>15</v>
      </c>
      <c r="I17" s="129">
        <f>base!AB86</f>
        <v>16</v>
      </c>
      <c r="J17" s="129">
        <f>base!AC86</f>
        <v>12</v>
      </c>
      <c r="K17" s="129">
        <f>base!AD86</f>
        <v>14</v>
      </c>
      <c r="L17" s="129">
        <f>base!AE86</f>
        <v>3</v>
      </c>
      <c r="V17" s="134">
        <v>16</v>
      </c>
      <c r="W17" s="134" t="s">
        <v>1</v>
      </c>
      <c r="X17" s="134">
        <v>2</v>
      </c>
      <c r="Y17" s="134" t="s">
        <v>400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base!D87</f>
        <v>4</v>
      </c>
      <c r="D18" s="129">
        <f>base!E87</f>
        <v>7</v>
      </c>
      <c r="E18" s="129">
        <f>base!F87</f>
        <v>5</v>
      </c>
      <c r="F18" s="129">
        <f>base!G87</f>
        <v>9</v>
      </c>
      <c r="G18" s="129">
        <f>base!Z87</f>
        <v>4</v>
      </c>
      <c r="H18" s="129">
        <f>base!AA87</f>
        <v>13</v>
      </c>
      <c r="I18" s="129">
        <f>base!AB87</f>
        <v>16</v>
      </c>
      <c r="J18" s="129">
        <f>base!AC87</f>
        <v>14</v>
      </c>
      <c r="K18" s="129">
        <f>base!AD87</f>
        <v>18</v>
      </c>
      <c r="L18" s="129">
        <f>base!AE87</f>
        <v>3</v>
      </c>
      <c r="V18" s="134">
        <v>17</v>
      </c>
      <c r="W18" s="134" t="s">
        <v>1</v>
      </c>
      <c r="X18" s="134">
        <v>2</v>
      </c>
      <c r="Y18" s="134" t="s">
        <v>400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base!D88</f>
        <v>5</v>
      </c>
      <c r="D19" s="129">
        <f>base!E88</f>
        <v>9</v>
      </c>
      <c r="E19" s="129">
        <f>base!F88</f>
        <v>13</v>
      </c>
      <c r="F19" s="129">
        <f>base!G88</f>
        <v>10</v>
      </c>
      <c r="G19" s="129">
        <f>base!Z88</f>
        <v>13</v>
      </c>
      <c r="H19" s="129">
        <f>base!AA88</f>
        <v>14</v>
      </c>
      <c r="I19" s="129">
        <f>base!AB88</f>
        <v>18</v>
      </c>
      <c r="J19" s="129">
        <f>base!AC88</f>
        <v>4</v>
      </c>
      <c r="K19" s="129">
        <f>base!AD88</f>
        <v>1</v>
      </c>
      <c r="L19" s="129">
        <f>base!AE88</f>
        <v>10</v>
      </c>
      <c r="V19" s="134">
        <v>18</v>
      </c>
      <c r="W19" s="134" t="s">
        <v>1</v>
      </c>
      <c r="X19" s="134">
        <v>2</v>
      </c>
      <c r="Y19" s="134" t="s">
        <v>400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base!D89</f>
        <v>7</v>
      </c>
      <c r="D20" s="129">
        <f>base!E89</f>
        <v>9</v>
      </c>
      <c r="E20" s="129">
        <f>base!F89</f>
        <v>5</v>
      </c>
      <c r="F20" s="129">
        <f>base!G89</f>
        <v>1</v>
      </c>
      <c r="G20" s="129">
        <f>base!Z89</f>
        <v>13</v>
      </c>
      <c r="H20" s="129">
        <f>base!AA89</f>
        <v>16</v>
      </c>
      <c r="I20" s="129">
        <f>base!AB89</f>
        <v>18</v>
      </c>
      <c r="J20" s="129">
        <f>base!AC89</f>
        <v>14</v>
      </c>
      <c r="K20" s="129">
        <f>base!AD89</f>
        <v>10</v>
      </c>
      <c r="L20" s="129">
        <f>base!AE89</f>
        <v>4</v>
      </c>
      <c r="V20" s="134">
        <v>19</v>
      </c>
      <c r="W20" s="134" t="s">
        <v>1</v>
      </c>
      <c r="X20" s="134">
        <v>2</v>
      </c>
      <c r="Y20" s="134" t="s">
        <v>400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base!D90</f>
        <v>4</v>
      </c>
      <c r="D21" s="129">
        <f>base!E90</f>
        <v>7</v>
      </c>
      <c r="E21" s="129">
        <f>base!F90</f>
        <v>6</v>
      </c>
      <c r="F21" s="129">
        <f>base!G90</f>
        <v>9</v>
      </c>
      <c r="G21" s="129">
        <f>base!Z90</f>
        <v>4</v>
      </c>
      <c r="H21" s="129">
        <f>base!AA90</f>
        <v>13</v>
      </c>
      <c r="I21" s="129">
        <f>base!AB90</f>
        <v>16</v>
      </c>
      <c r="J21" s="129">
        <f>base!AC90</f>
        <v>15</v>
      </c>
      <c r="K21" s="129">
        <f>base!AD90</f>
        <v>18</v>
      </c>
      <c r="L21" s="129">
        <f>base!AE90</f>
        <v>3</v>
      </c>
      <c r="V21" s="134">
        <v>20</v>
      </c>
      <c r="W21" s="134" t="s">
        <v>1</v>
      </c>
      <c r="X21" s="134">
        <v>2</v>
      </c>
      <c r="Y21" s="134" t="s">
        <v>400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6</v>
      </c>
      <c r="E22" s="129">
        <f>base!F91</f>
        <v>7</v>
      </c>
      <c r="F22" s="129">
        <f>base!G91</f>
        <v>9</v>
      </c>
      <c r="G22" s="129">
        <f>base!Z91</f>
        <v>10</v>
      </c>
      <c r="H22" s="129">
        <f>base!AA91</f>
        <v>4</v>
      </c>
      <c r="I22" s="129">
        <f>base!AB91</f>
        <v>15</v>
      </c>
      <c r="J22" s="129">
        <f>base!AC91</f>
        <v>16</v>
      </c>
      <c r="K22" s="129">
        <f>base!AD91</f>
        <v>18</v>
      </c>
      <c r="L22" s="129">
        <f>base!AE91</f>
        <v>13</v>
      </c>
      <c r="V22" s="134">
        <v>21</v>
      </c>
      <c r="W22" s="134" t="s">
        <v>1</v>
      </c>
      <c r="X22" s="134">
        <v>2</v>
      </c>
      <c r="Y22" s="134" t="s">
        <v>400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base!D92</f>
        <v>4</v>
      </c>
      <c r="D23" s="129">
        <f>base!E92</f>
        <v>6</v>
      </c>
      <c r="E23" s="129">
        <f>base!F92</f>
        <v>12</v>
      </c>
      <c r="F23" s="129">
        <f>base!G92</f>
        <v>9</v>
      </c>
      <c r="G23" s="129">
        <f>base!Z92</f>
        <v>4</v>
      </c>
      <c r="H23" s="129">
        <f>base!AA92</f>
        <v>13</v>
      </c>
      <c r="I23" s="129">
        <f>base!AB92</f>
        <v>15</v>
      </c>
      <c r="J23" s="129">
        <f>base!AC92</f>
        <v>3</v>
      </c>
      <c r="K23" s="129">
        <f>base!AD92</f>
        <v>18</v>
      </c>
      <c r="L23" s="129">
        <f>base!AE92</f>
        <v>16</v>
      </c>
      <c r="V23" s="134">
        <v>22</v>
      </c>
      <c r="W23" s="134" t="s">
        <v>1</v>
      </c>
      <c r="X23" s="134">
        <v>2</v>
      </c>
      <c r="Y23" s="134" t="s">
        <v>400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base!D93</f>
        <v>9</v>
      </c>
      <c r="D24" s="129">
        <f>base!E93</f>
        <v>4</v>
      </c>
      <c r="E24" s="129">
        <f>base!F93</f>
        <v>7</v>
      </c>
      <c r="F24" s="129">
        <f>base!G93</f>
        <v>1</v>
      </c>
      <c r="G24" s="129">
        <f>base!Z93</f>
        <v>4</v>
      </c>
      <c r="H24" s="129">
        <f>base!AA93</f>
        <v>18</v>
      </c>
      <c r="I24" s="129">
        <f>base!AB93</f>
        <v>13</v>
      </c>
      <c r="J24" s="129">
        <f>base!AC93</f>
        <v>16</v>
      </c>
      <c r="K24" s="129">
        <f>base!AD93</f>
        <v>10</v>
      </c>
      <c r="L24" s="129">
        <f>base!AE93</f>
        <v>15</v>
      </c>
      <c r="V24" s="134">
        <v>23</v>
      </c>
      <c r="W24" s="134" t="s">
        <v>1</v>
      </c>
      <c r="X24" s="134">
        <v>2</v>
      </c>
      <c r="Y24" s="134" t="s">
        <v>400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base!D94</f>
        <v>13</v>
      </c>
      <c r="D25" s="129">
        <f>base!E94</f>
        <v>9</v>
      </c>
      <c r="E25" s="129">
        <f>base!F94</f>
        <v>1</v>
      </c>
      <c r="F25" s="129">
        <f>base!G94</f>
        <v>7</v>
      </c>
      <c r="G25" s="129">
        <f>base!Z94</f>
        <v>13</v>
      </c>
      <c r="H25" s="129">
        <f>base!AA94</f>
        <v>4</v>
      </c>
      <c r="I25" s="129">
        <f>base!AB94</f>
        <v>18</v>
      </c>
      <c r="J25" s="129">
        <f>base!AC94</f>
        <v>10</v>
      </c>
      <c r="K25" s="129">
        <f>base!AD94</f>
        <v>16</v>
      </c>
      <c r="L25" s="129">
        <f>base!AE94</f>
        <v>12</v>
      </c>
      <c r="V25" s="134">
        <v>24</v>
      </c>
      <c r="W25" s="134" t="s">
        <v>1</v>
      </c>
      <c r="X25" s="134">
        <v>2</v>
      </c>
      <c r="Y25" s="134" t="s">
        <v>400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9</v>
      </c>
      <c r="E26" s="129">
        <f>base!F95</f>
        <v>13</v>
      </c>
      <c r="F26" s="129">
        <f>base!G95</f>
        <v>12</v>
      </c>
      <c r="G26" s="129">
        <f>base!Z95</f>
        <v>13</v>
      </c>
      <c r="H26" s="129">
        <f>base!AA95</f>
        <v>10</v>
      </c>
      <c r="I26" s="129">
        <f>base!AB95</f>
        <v>18</v>
      </c>
      <c r="J26" s="129">
        <f>base!AC95</f>
        <v>4</v>
      </c>
      <c r="K26" s="129">
        <f>base!AD95</f>
        <v>3</v>
      </c>
      <c r="L26" s="129">
        <f>base!AE95</f>
        <v>16</v>
      </c>
      <c r="V26" s="134">
        <v>25</v>
      </c>
      <c r="W26" s="134" t="s">
        <v>1</v>
      </c>
      <c r="X26" s="134">
        <v>2</v>
      </c>
      <c r="Y26" s="134" t="s">
        <v>400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12</v>
      </c>
      <c r="D27" s="129">
        <f>base!E96</f>
        <v>4</v>
      </c>
      <c r="E27" s="129">
        <f>base!F96</f>
        <v>13</v>
      </c>
      <c r="F27" s="129">
        <f>base!G96</f>
        <v>6</v>
      </c>
      <c r="G27" s="129">
        <f>base!Z96</f>
        <v>10</v>
      </c>
      <c r="H27" s="129">
        <f>base!AA96</f>
        <v>3</v>
      </c>
      <c r="I27" s="129">
        <f>base!AB96</f>
        <v>13</v>
      </c>
      <c r="J27" s="129">
        <f>base!AC96</f>
        <v>4</v>
      </c>
      <c r="K27" s="129">
        <f>base!AD96</f>
        <v>15</v>
      </c>
      <c r="L27" s="129">
        <f>base!AE96</f>
        <v>14</v>
      </c>
      <c r="V27" s="134">
        <v>26</v>
      </c>
      <c r="W27" s="134" t="s">
        <v>1</v>
      </c>
      <c r="X27" s="134">
        <v>2</v>
      </c>
      <c r="Y27" s="134" t="s">
        <v>400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base!D97</f>
        <v>5</v>
      </c>
      <c r="D28" s="129">
        <f>base!E97</f>
        <v>4</v>
      </c>
      <c r="E28" s="129">
        <f>base!F97</f>
        <v>13</v>
      </c>
      <c r="F28" s="129">
        <f>base!G97</f>
        <v>7</v>
      </c>
      <c r="G28" s="129">
        <f>base!Z97</f>
        <v>10</v>
      </c>
      <c r="H28" s="129">
        <f>base!AA97</f>
        <v>14</v>
      </c>
      <c r="I28" s="129">
        <f>base!AB97</f>
        <v>13</v>
      </c>
      <c r="J28" s="129">
        <f>base!AC97</f>
        <v>4</v>
      </c>
      <c r="K28" s="129">
        <f>base!AD97</f>
        <v>16</v>
      </c>
      <c r="L28" s="129">
        <f>base!AE97</f>
        <v>15</v>
      </c>
      <c r="V28" s="134">
        <v>27</v>
      </c>
      <c r="W28" s="134" t="s">
        <v>1</v>
      </c>
      <c r="X28" s="134">
        <v>2</v>
      </c>
      <c r="Y28" s="134" t="s">
        <v>400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base!D98</f>
        <v>13</v>
      </c>
      <c r="D29" s="129">
        <f>base!E98</f>
        <v>7</v>
      </c>
      <c r="E29" s="129">
        <f>base!F98</f>
        <v>5</v>
      </c>
      <c r="F29" s="129">
        <f>base!G98</f>
        <v>4</v>
      </c>
      <c r="G29" s="129">
        <f>base!Z98</f>
        <v>15</v>
      </c>
      <c r="H29" s="129">
        <f>base!AA98</f>
        <v>4</v>
      </c>
      <c r="I29" s="129">
        <f>base!AB98</f>
        <v>16</v>
      </c>
      <c r="J29" s="129">
        <f>base!AC98</f>
        <v>14</v>
      </c>
      <c r="K29" s="129">
        <f>base!AD98</f>
        <v>13</v>
      </c>
      <c r="L29" s="129">
        <f>base!AE98</f>
        <v>12</v>
      </c>
      <c r="V29" s="134">
        <v>28</v>
      </c>
      <c r="W29" s="134" t="s">
        <v>1</v>
      </c>
      <c r="X29" s="134">
        <v>2</v>
      </c>
      <c r="Y29" s="134" t="s">
        <v>400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base!D99</f>
        <v>7</v>
      </c>
      <c r="D30" s="129">
        <f>base!E99</f>
        <v>3</v>
      </c>
      <c r="E30" s="129">
        <f>base!F99</f>
        <v>9</v>
      </c>
      <c r="F30" s="129">
        <f>base!G99</f>
        <v>11</v>
      </c>
      <c r="G30" s="129">
        <f>base!Z99</f>
        <v>10</v>
      </c>
      <c r="H30" s="129">
        <f>base!AA99</f>
        <v>16</v>
      </c>
      <c r="I30" s="129">
        <f>base!AB99</f>
        <v>12</v>
      </c>
      <c r="J30" s="129">
        <f>base!AC99</f>
        <v>18</v>
      </c>
      <c r="K30" s="129">
        <f>base!AD99</f>
        <v>2</v>
      </c>
      <c r="L30" s="129">
        <f>base!AE99</f>
        <v>13</v>
      </c>
      <c r="V30" s="134">
        <v>29</v>
      </c>
      <c r="W30" s="134" t="s">
        <v>1</v>
      </c>
      <c r="X30" s="134">
        <v>2</v>
      </c>
      <c r="Y30" s="134" t="s">
        <v>400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4</v>
      </c>
      <c r="D31" s="129">
        <f>base!E100</f>
        <v>7</v>
      </c>
      <c r="E31" s="129">
        <f>base!F100</f>
        <v>9</v>
      </c>
      <c r="F31" s="129">
        <f>base!G100</f>
        <v>5</v>
      </c>
      <c r="G31" s="129">
        <f>base!Z100</f>
        <v>10</v>
      </c>
      <c r="H31" s="129">
        <f>base!AA100</f>
        <v>13</v>
      </c>
      <c r="I31" s="129">
        <f>base!AB100</f>
        <v>16</v>
      </c>
      <c r="J31" s="129">
        <f>base!AC100</f>
        <v>18</v>
      </c>
      <c r="K31" s="129">
        <f>base!AD100</f>
        <v>14</v>
      </c>
      <c r="L31" s="129">
        <f>base!AE100</f>
        <v>3</v>
      </c>
      <c r="V31" s="134">
        <v>30</v>
      </c>
      <c r="W31" s="134" t="s">
        <v>1</v>
      </c>
      <c r="X31" s="134">
        <v>2</v>
      </c>
      <c r="Y31" s="134" t="s">
        <v>400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base!D101</f>
        <v>7</v>
      </c>
      <c r="D32" s="129">
        <f>base!E101</f>
        <v>13</v>
      </c>
      <c r="E32" s="129">
        <f>base!F101</f>
        <v>6</v>
      </c>
      <c r="F32" s="129">
        <f>base!G101</f>
        <v>9</v>
      </c>
      <c r="G32" s="129">
        <f>base!Z101</f>
        <v>13</v>
      </c>
      <c r="H32" s="129">
        <f>base!AA101</f>
        <v>16</v>
      </c>
      <c r="I32" s="129">
        <f>base!AB101</f>
        <v>4</v>
      </c>
      <c r="J32" s="129">
        <f>base!AC101</f>
        <v>15</v>
      </c>
      <c r="K32" s="129">
        <f>base!AD101</f>
        <v>18</v>
      </c>
      <c r="L32" s="129">
        <f>base!AE101</f>
        <v>14</v>
      </c>
      <c r="V32" s="134">
        <v>31</v>
      </c>
      <c r="W32" s="134" t="s">
        <v>1</v>
      </c>
      <c r="X32" s="134">
        <v>2</v>
      </c>
      <c r="Y32" s="134" t="s">
        <v>400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base!D102</f>
        <v>13</v>
      </c>
      <c r="D33" s="129">
        <f>base!E102</f>
        <v>5</v>
      </c>
      <c r="E33" s="129">
        <f>base!F102</f>
        <v>6</v>
      </c>
      <c r="F33" s="129">
        <f>base!G102</f>
        <v>4</v>
      </c>
      <c r="G33" s="129">
        <f>base!Z102</f>
        <v>18</v>
      </c>
      <c r="H33" s="129">
        <f>base!AA102</f>
        <v>4</v>
      </c>
      <c r="I33" s="129">
        <f>base!AB102</f>
        <v>14</v>
      </c>
      <c r="J33" s="129">
        <f>base!AC102</f>
        <v>15</v>
      </c>
      <c r="K33" s="129">
        <f>base!AD102</f>
        <v>13</v>
      </c>
      <c r="L33" s="129">
        <f>base!AE102</f>
        <v>16</v>
      </c>
      <c r="V33" s="134">
        <v>32</v>
      </c>
      <c r="W33" s="134" t="s">
        <v>1</v>
      </c>
      <c r="X33" s="134">
        <v>2</v>
      </c>
      <c r="Y33" s="134" t="s">
        <v>400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base!D103</f>
        <v>4</v>
      </c>
      <c r="D34" s="129">
        <f>base!E103</f>
        <v>1</v>
      </c>
      <c r="E34" s="129">
        <f>base!F103</f>
        <v>6</v>
      </c>
      <c r="F34" s="129">
        <f>base!G103</f>
        <v>9</v>
      </c>
      <c r="G34" s="129">
        <f>base!Z103</f>
        <v>16</v>
      </c>
      <c r="H34" s="129">
        <f>base!AA103</f>
        <v>13</v>
      </c>
      <c r="I34" s="129">
        <f>base!AB103</f>
        <v>10</v>
      </c>
      <c r="J34" s="129">
        <f>base!AC103</f>
        <v>15</v>
      </c>
      <c r="K34" s="129">
        <f>base!AD103</f>
        <v>18</v>
      </c>
      <c r="L34" s="129">
        <f>base!AE103</f>
        <v>14</v>
      </c>
      <c r="V34" s="134">
        <v>33</v>
      </c>
      <c r="W34" s="134" t="s">
        <v>1</v>
      </c>
      <c r="X34" s="134">
        <v>2</v>
      </c>
      <c r="Y34" s="134" t="s">
        <v>400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base!D104</f>
        <v>4</v>
      </c>
      <c r="D35" s="129">
        <f>base!E104</f>
        <v>13</v>
      </c>
      <c r="E35" s="129">
        <f>base!F104</f>
        <v>9</v>
      </c>
      <c r="F35" s="129">
        <f>base!G104</f>
        <v>7</v>
      </c>
      <c r="G35" s="129">
        <f>base!Z104</f>
        <v>10</v>
      </c>
      <c r="H35" s="129">
        <f>base!AA104</f>
        <v>13</v>
      </c>
      <c r="I35" s="129">
        <f>base!AB104</f>
        <v>4</v>
      </c>
      <c r="J35" s="129">
        <f>base!AC104</f>
        <v>18</v>
      </c>
      <c r="K35" s="129">
        <f>base!AD104</f>
        <v>16</v>
      </c>
      <c r="L35" s="129">
        <f>base!AE104</f>
        <v>14</v>
      </c>
      <c r="V35" s="134">
        <v>34</v>
      </c>
      <c r="W35" s="134" t="s">
        <v>1</v>
      </c>
      <c r="X35" s="134">
        <v>2</v>
      </c>
      <c r="Y35" s="134" t="s">
        <v>400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7</v>
      </c>
      <c r="D36" s="129">
        <f>base!E105</f>
        <v>5</v>
      </c>
      <c r="E36" s="129">
        <f>base!F105</f>
        <v>9</v>
      </c>
      <c r="F36" s="129">
        <f>base!G105</f>
        <v>4</v>
      </c>
      <c r="G36" s="129">
        <f>base!Z105</f>
        <v>10</v>
      </c>
      <c r="H36" s="129">
        <f>base!AA105</f>
        <v>16</v>
      </c>
      <c r="I36" s="129">
        <f>base!AB105</f>
        <v>14</v>
      </c>
      <c r="J36" s="129">
        <f>base!AC105</f>
        <v>18</v>
      </c>
      <c r="K36" s="129">
        <f>base!AD105</f>
        <v>13</v>
      </c>
      <c r="L36" s="129">
        <f>base!AE105</f>
        <v>4</v>
      </c>
      <c r="V36" s="134">
        <v>35</v>
      </c>
      <c r="W36" s="134" t="s">
        <v>1</v>
      </c>
      <c r="X36" s="134">
        <v>2</v>
      </c>
      <c r="Y36" s="134" t="s">
        <v>400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base!D106</f>
        <v>7</v>
      </c>
      <c r="D37" s="129">
        <f>base!E106</f>
        <v>3</v>
      </c>
      <c r="E37" s="129">
        <f>base!F106</f>
        <v>7</v>
      </c>
      <c r="F37" s="129">
        <f>base!G106</f>
        <v>9</v>
      </c>
      <c r="G37" s="129">
        <f>base!Z106</f>
        <v>13</v>
      </c>
      <c r="H37" s="129">
        <f>base!AA106</f>
        <v>16</v>
      </c>
      <c r="I37" s="129">
        <f>base!AB106</f>
        <v>12</v>
      </c>
      <c r="J37" s="129">
        <f>base!AC106</f>
        <v>16</v>
      </c>
      <c r="K37" s="129">
        <f>base!AD106</f>
        <v>18</v>
      </c>
      <c r="L37" s="129">
        <f>base!AE106</f>
        <v>2</v>
      </c>
      <c r="V37" s="134">
        <v>36</v>
      </c>
      <c r="W37" s="134" t="s">
        <v>1</v>
      </c>
      <c r="X37" s="134">
        <v>2</v>
      </c>
      <c r="Y37" s="134" t="s">
        <v>400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base!D107</f>
        <v>13</v>
      </c>
      <c r="D38" s="129">
        <f>base!E107</f>
        <v>9</v>
      </c>
      <c r="E38" s="129">
        <f>base!F107</f>
        <v>11</v>
      </c>
      <c r="F38" s="129">
        <f>base!G107</f>
        <v>1</v>
      </c>
      <c r="G38" s="129">
        <f>base!Z107</f>
        <v>13</v>
      </c>
      <c r="H38" s="129">
        <f>base!AA107</f>
        <v>4</v>
      </c>
      <c r="I38" s="129">
        <f>base!AB107</f>
        <v>18</v>
      </c>
      <c r="J38" s="129">
        <f>base!AC107</f>
        <v>2</v>
      </c>
      <c r="K38" s="129">
        <f>base!AD107</f>
        <v>10</v>
      </c>
      <c r="L38" s="129">
        <f>base!AE107</f>
        <v>16</v>
      </c>
      <c r="V38" s="134">
        <v>37</v>
      </c>
      <c r="W38" s="134" t="s">
        <v>1</v>
      </c>
      <c r="X38" s="134">
        <v>2</v>
      </c>
      <c r="Y38" s="134" t="s">
        <v>400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base!D108</f>
        <v>4</v>
      </c>
      <c r="D39" s="129">
        <f>base!E108</f>
        <v>1</v>
      </c>
      <c r="E39" s="129">
        <f>base!F108</f>
        <v>9</v>
      </c>
      <c r="F39" s="129">
        <f>base!G108</f>
        <v>12</v>
      </c>
      <c r="G39" s="129">
        <f>base!Z108</f>
        <v>4</v>
      </c>
      <c r="H39" s="129">
        <f>base!AA108</f>
        <v>13</v>
      </c>
      <c r="I39" s="129">
        <f>base!AB108</f>
        <v>10</v>
      </c>
      <c r="J39" s="129">
        <f>base!AC108</f>
        <v>18</v>
      </c>
      <c r="K39" s="129">
        <f>base!AD108</f>
        <v>3</v>
      </c>
      <c r="L39" s="129">
        <f>base!AE108</f>
        <v>16</v>
      </c>
      <c r="V39" s="134">
        <v>38</v>
      </c>
      <c r="W39" s="134" t="s">
        <v>1</v>
      </c>
      <c r="X39" s="134">
        <v>2</v>
      </c>
      <c r="Y39" s="134" t="s">
        <v>400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base!D109</f>
        <v>13</v>
      </c>
      <c r="D40" s="129">
        <f>base!E109</f>
        <v>4</v>
      </c>
      <c r="E40" s="129">
        <f>base!F109</f>
        <v>7</v>
      </c>
      <c r="F40" s="129">
        <f>base!G109</f>
        <v>1</v>
      </c>
      <c r="G40" s="129">
        <f>base!Z109</f>
        <v>18</v>
      </c>
      <c r="H40" s="129">
        <f>base!AA109</f>
        <v>4</v>
      </c>
      <c r="I40" s="129">
        <f>base!AB109</f>
        <v>13</v>
      </c>
      <c r="J40" s="129">
        <f>base!AC109</f>
        <v>16</v>
      </c>
      <c r="K40" s="129">
        <f>base!AD109</f>
        <v>10</v>
      </c>
      <c r="L40" s="129">
        <f>base!AE109</f>
        <v>12</v>
      </c>
      <c r="V40" s="134">
        <v>39</v>
      </c>
      <c r="W40" s="134" t="s">
        <v>1</v>
      </c>
      <c r="X40" s="134">
        <v>2</v>
      </c>
      <c r="Y40" s="134" t="s">
        <v>400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base!D110</f>
        <v>7</v>
      </c>
      <c r="D41" s="129">
        <f>base!E110</f>
        <v>5</v>
      </c>
      <c r="E41" s="129">
        <f>base!F110</f>
        <v>12</v>
      </c>
      <c r="F41" s="129">
        <f>base!G110</f>
        <v>11</v>
      </c>
      <c r="G41" s="129">
        <f>base!Z110</f>
        <v>4</v>
      </c>
      <c r="H41" s="129">
        <f>base!AA110</f>
        <v>16</v>
      </c>
      <c r="I41" s="129">
        <f>base!AB110</f>
        <v>14</v>
      </c>
      <c r="J41" s="129">
        <f>base!AC110</f>
        <v>3</v>
      </c>
      <c r="K41" s="129">
        <f>base!AD110</f>
        <v>2</v>
      </c>
      <c r="L41" s="129">
        <f>base!AE110</f>
        <v>15</v>
      </c>
      <c r="V41" s="134">
        <v>40</v>
      </c>
      <c r="W41" s="134" t="s">
        <v>1</v>
      </c>
      <c r="X41" s="134">
        <v>2</v>
      </c>
      <c r="Y41" s="134" t="s">
        <v>400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base!D111</f>
        <v>4</v>
      </c>
      <c r="D42" s="129">
        <f>base!E111</f>
        <v>7</v>
      </c>
      <c r="E42" s="129">
        <f>base!F111</f>
        <v>9</v>
      </c>
      <c r="F42" s="129">
        <f>base!G111</f>
        <v>5</v>
      </c>
      <c r="G42" s="129">
        <f>base!Z111</f>
        <v>4</v>
      </c>
      <c r="H42" s="129">
        <f>base!AA111</f>
        <v>13</v>
      </c>
      <c r="I42" s="129">
        <f>base!AB111</f>
        <v>16</v>
      </c>
      <c r="J42" s="129">
        <f>base!AC111</f>
        <v>18</v>
      </c>
      <c r="K42" s="129">
        <f>base!AD111</f>
        <v>14</v>
      </c>
      <c r="L42" s="129">
        <f>base!AE111</f>
        <v>10</v>
      </c>
      <c r="V42" s="134">
        <v>41</v>
      </c>
      <c r="W42" s="134" t="s">
        <v>1</v>
      </c>
      <c r="X42" s="134">
        <v>2</v>
      </c>
      <c r="Y42" s="134" t="s">
        <v>400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base!D112</f>
        <v>4</v>
      </c>
      <c r="D43" s="129">
        <f>base!E112</f>
        <v>9</v>
      </c>
      <c r="E43" s="129">
        <f>base!F112</f>
        <v>5</v>
      </c>
      <c r="F43" s="129">
        <f>base!G112</f>
        <v>7</v>
      </c>
      <c r="G43" s="129">
        <f>base!Z112</f>
        <v>4</v>
      </c>
      <c r="H43" s="129">
        <f>base!AA112</f>
        <v>13</v>
      </c>
      <c r="I43" s="129">
        <f>base!AB112</f>
        <v>18</v>
      </c>
      <c r="J43" s="129">
        <f>base!AC112</f>
        <v>14</v>
      </c>
      <c r="K43" s="129">
        <f>base!AD112</f>
        <v>16</v>
      </c>
      <c r="L43" s="129">
        <f>base!AE112</f>
        <v>15</v>
      </c>
      <c r="V43" s="134">
        <v>42</v>
      </c>
      <c r="W43" s="134" t="s">
        <v>1</v>
      </c>
      <c r="X43" s="134">
        <v>2</v>
      </c>
      <c r="Y43" s="134" t="s">
        <v>400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12</v>
      </c>
      <c r="D44" s="129">
        <f>base!E113</f>
        <v>9</v>
      </c>
      <c r="E44" s="129">
        <f>base!F113</f>
        <v>4</v>
      </c>
      <c r="F44" s="129">
        <f>base!G113</f>
        <v>13</v>
      </c>
      <c r="G44" s="129">
        <f>base!Z113</f>
        <v>10</v>
      </c>
      <c r="H44" s="129">
        <f>base!AA113</f>
        <v>3</v>
      </c>
      <c r="I44" s="129">
        <f>base!AB113</f>
        <v>18</v>
      </c>
      <c r="J44" s="129">
        <f>base!AC113</f>
        <v>13</v>
      </c>
      <c r="K44" s="129">
        <f>base!AD113</f>
        <v>4</v>
      </c>
      <c r="L44" s="129">
        <f>base!AE113</f>
        <v>15</v>
      </c>
      <c r="V44" s="134">
        <v>43</v>
      </c>
      <c r="W44" s="134" t="s">
        <v>1</v>
      </c>
      <c r="X44" s="134">
        <v>2</v>
      </c>
      <c r="Y44" s="134" t="s">
        <v>400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base!D114</f>
        <v>7</v>
      </c>
      <c r="D45" s="129">
        <f>base!E114</f>
        <v>5</v>
      </c>
      <c r="E45" s="129">
        <f>base!F114</f>
        <v>9</v>
      </c>
      <c r="F45" s="129">
        <f>base!G114</f>
        <v>4</v>
      </c>
      <c r="G45" s="129">
        <f>base!Z114</f>
        <v>4</v>
      </c>
      <c r="H45" s="129">
        <f>base!AA114</f>
        <v>16</v>
      </c>
      <c r="I45" s="129">
        <f>base!AB114</f>
        <v>14</v>
      </c>
      <c r="J45" s="129">
        <f>base!AC114</f>
        <v>18</v>
      </c>
      <c r="K45" s="129">
        <f>base!AD114</f>
        <v>13</v>
      </c>
      <c r="L45" s="129">
        <f>base!AE114</f>
        <v>12</v>
      </c>
      <c r="V45" s="134">
        <v>44</v>
      </c>
      <c r="W45" s="134" t="s">
        <v>1</v>
      </c>
      <c r="X45" s="134">
        <v>2</v>
      </c>
      <c r="Y45" s="134" t="s">
        <v>400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base!D115</f>
        <v>4</v>
      </c>
      <c r="D46" s="129">
        <f>base!E115</f>
        <v>6</v>
      </c>
      <c r="E46" s="129">
        <f>base!F115</f>
        <v>9</v>
      </c>
      <c r="F46" s="129">
        <f>base!G115</f>
        <v>7</v>
      </c>
      <c r="G46" s="129">
        <f>base!Z115</f>
        <v>14</v>
      </c>
      <c r="H46" s="129">
        <f>base!AA115</f>
        <v>13</v>
      </c>
      <c r="I46" s="129">
        <f>base!AB115</f>
        <v>15</v>
      </c>
      <c r="J46" s="129">
        <f>base!AC115</f>
        <v>18</v>
      </c>
      <c r="K46" s="129">
        <f>base!AD115</f>
        <v>16</v>
      </c>
      <c r="L46" s="129">
        <f>base!AE115</f>
        <v>10</v>
      </c>
      <c r="V46" s="134">
        <v>45</v>
      </c>
      <c r="W46" s="134" t="s">
        <v>1</v>
      </c>
      <c r="X46" s="134">
        <v>2</v>
      </c>
      <c r="Y46" s="134" t="s">
        <v>400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13</v>
      </c>
      <c r="D47" s="129">
        <f>base!E116</f>
        <v>4</v>
      </c>
      <c r="E47" s="129">
        <f>base!F116</f>
        <v>9</v>
      </c>
      <c r="F47" s="129">
        <f>base!G116</f>
        <v>5</v>
      </c>
      <c r="G47" s="129">
        <f>base!Z116</f>
        <v>10</v>
      </c>
      <c r="H47" s="129">
        <f>base!AA116</f>
        <v>4</v>
      </c>
      <c r="I47" s="129">
        <f>base!AB116</f>
        <v>13</v>
      </c>
      <c r="J47" s="129">
        <f>base!AC116</f>
        <v>18</v>
      </c>
      <c r="K47" s="129">
        <f>base!AD116</f>
        <v>14</v>
      </c>
      <c r="L47" s="129">
        <f>base!AE116</f>
        <v>2</v>
      </c>
      <c r="V47" s="134">
        <v>46</v>
      </c>
      <c r="W47" s="134" t="s">
        <v>1</v>
      </c>
      <c r="X47" s="134">
        <v>2</v>
      </c>
      <c r="Y47" s="134" t="s">
        <v>400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7</v>
      </c>
      <c r="D48" s="129">
        <f>base!E117</f>
        <v>3</v>
      </c>
      <c r="E48" s="129">
        <f>base!F117</f>
        <v>9</v>
      </c>
      <c r="F48" s="129">
        <f>base!G117</f>
        <v>13</v>
      </c>
      <c r="G48" s="129">
        <f>base!Z117</f>
        <v>13</v>
      </c>
      <c r="H48" s="129">
        <f>base!AA117</f>
        <v>16</v>
      </c>
      <c r="I48" s="129">
        <f>base!AB117</f>
        <v>12</v>
      </c>
      <c r="J48" s="129">
        <f>base!AC117</f>
        <v>18</v>
      </c>
      <c r="K48" s="129">
        <f>base!AD117</f>
        <v>4</v>
      </c>
      <c r="L48" s="129">
        <f>base!AE117</f>
        <v>10</v>
      </c>
      <c r="V48" s="134">
        <v>47</v>
      </c>
      <c r="W48" s="134" t="s">
        <v>1</v>
      </c>
      <c r="X48" s="134">
        <v>2</v>
      </c>
      <c r="Y48" s="134" t="s">
        <v>400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base!D118</f>
        <v>9</v>
      </c>
      <c r="D49" s="129">
        <f>base!E118</f>
        <v>1</v>
      </c>
      <c r="E49" s="129">
        <f>base!F118</f>
        <v>12</v>
      </c>
      <c r="F49" s="129">
        <f>base!G118</f>
        <v>13</v>
      </c>
      <c r="G49" s="129">
        <f>base!Z118</f>
        <v>16</v>
      </c>
      <c r="H49" s="129">
        <f>base!AA118</f>
        <v>18</v>
      </c>
      <c r="I49" s="129">
        <f>base!AB118</f>
        <v>10</v>
      </c>
      <c r="J49" s="129">
        <f>base!AC118</f>
        <v>3</v>
      </c>
      <c r="K49" s="129">
        <f>base!AD118</f>
        <v>4</v>
      </c>
      <c r="L49" s="129">
        <f>base!AE118</f>
        <v>13</v>
      </c>
      <c r="V49" s="134">
        <v>48</v>
      </c>
      <c r="W49" s="134" t="s">
        <v>1</v>
      </c>
      <c r="X49" s="134">
        <v>2</v>
      </c>
      <c r="Y49" s="134" t="s">
        <v>400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base!D119</f>
        <v>9</v>
      </c>
      <c r="D50" s="129">
        <f>base!E119</f>
        <v>13</v>
      </c>
      <c r="E50" s="129">
        <f>base!F119</f>
        <v>7</v>
      </c>
      <c r="F50" s="129">
        <f>base!G119</f>
        <v>12</v>
      </c>
      <c r="G50" s="129">
        <f>base!Z119</f>
        <v>13</v>
      </c>
      <c r="H50" s="129">
        <f>base!AA119</f>
        <v>18</v>
      </c>
      <c r="I50" s="129">
        <f>base!AB119</f>
        <v>4</v>
      </c>
      <c r="J50" s="129">
        <f>base!AC119</f>
        <v>16</v>
      </c>
      <c r="K50" s="129">
        <f>base!AD119</f>
        <v>3</v>
      </c>
      <c r="L50" s="129">
        <f>base!AE119</f>
        <v>15</v>
      </c>
      <c r="V50" s="134">
        <v>49</v>
      </c>
      <c r="W50" s="134" t="s">
        <v>1</v>
      </c>
      <c r="X50" s="134">
        <v>2</v>
      </c>
      <c r="Y50" s="134" t="s">
        <v>400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base!D120</f>
        <v>9</v>
      </c>
      <c r="D51" s="129">
        <f>base!E120</f>
        <v>13</v>
      </c>
      <c r="E51" s="129">
        <f>base!F120</f>
        <v>1</v>
      </c>
      <c r="F51" s="129">
        <f>base!G120</f>
        <v>7</v>
      </c>
      <c r="G51" s="129">
        <f>base!Z120</f>
        <v>13</v>
      </c>
      <c r="H51" s="129">
        <f>base!AA120</f>
        <v>18</v>
      </c>
      <c r="I51" s="129">
        <f>base!AB120</f>
        <v>4</v>
      </c>
      <c r="J51" s="129">
        <f>base!AC120</f>
        <v>10</v>
      </c>
      <c r="K51" s="129">
        <f>base!AD120</f>
        <v>16</v>
      </c>
      <c r="L51" s="129">
        <f>base!AE120</f>
        <v>14</v>
      </c>
      <c r="V51" s="134">
        <v>50</v>
      </c>
      <c r="W51" s="134" t="s">
        <v>1</v>
      </c>
      <c r="X51" s="134">
        <v>2</v>
      </c>
      <c r="Y51" s="134" t="s">
        <v>400</v>
      </c>
      <c r="Z51" s="134">
        <v>1</v>
      </c>
    </row>
  </sheetData>
  <conditionalFormatting sqref="M2:U9">
    <cfRule type="cellIs" dxfId="694" priority="31" operator="equal">
      <formula>$AE$5</formula>
    </cfRule>
    <cfRule type="cellIs" dxfId="693" priority="32" operator="equal">
      <formula>$AD$5</formula>
    </cfRule>
    <cfRule type="cellIs" dxfId="692" priority="33" operator="equal">
      <formula>$AC$5</formula>
    </cfRule>
    <cfRule type="cellIs" dxfId="691" priority="34" operator="equal">
      <formula>$AB$5</formula>
    </cfRule>
    <cfRule type="cellIs" dxfId="690" priority="3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DD15019D-7E2B-4C97-AEB3-AE8489729D7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E288703D-6F0C-47C9-B4FE-CF2AA096C69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2CA945DC-6D52-47C8-91C5-04184D7EE51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E3DC197B-8998-4507-A3CA-D71F333B42A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DACAD729-09F6-48E6-BAA7-FBABA870364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46" operator="equal" id="{4855A1CC-2034-48DB-941C-B56FB1386BE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5789BAFA-18C0-4BDE-916B-3B3512971474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EFA411B9-77BB-4E5E-BE4C-83D419B2150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7A06FEDE-82F0-4333-990D-D53770AE6E7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6CB80E4B-CB4F-4394-B318-2BE589E986A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36" operator="equal" id="{3298A39B-F034-4B28-B4F3-85287B87320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5CE4FCE2-3D7B-4058-A188-1B070DAC7CD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8" operator="equal" id="{76BC031B-62C0-4381-9E6B-A4F2835FC3E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C53B7A0-7F04-4268-A113-6BE1ED880DB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CFB2AB69-DF64-42F7-A3BB-AAEC0E08556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21" operator="equal" id="{10D40D3C-F119-43D5-97FE-9BC00E72FEA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3B9E51A7-96E6-4564-A81F-1F05C0AE3EBE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E3CC7E77-9E8E-4EA8-B307-0B1A2C6044F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8918F4B-75AB-4F3E-AC55-12CE96B1FC7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5013AB4-F9FF-4F11-BA73-64D42C4DFC5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26" operator="equal" id="{2647429E-4FD4-4355-A4ED-03AEA516105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4020F9A-D1B8-4FB0-BA89-DC96A0168AF9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E9D04D8C-3625-4ACF-BE67-A6BA1CA0B08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8B40F65B-1C3B-4423-AD26-13636522962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8A7FD29E-FE03-4F09-8C84-DF248CA2CDA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1" operator="equal" id="{EEC35151-C2F6-4B20-BABE-B05464BDFBC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35443AF1-24C5-4992-B5BB-982B86B24B8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7C97E86B-9791-485D-B2CD-34E949F8B83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7BC9C3A-62A1-4924-AED1-B0AB93BA8F4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037DE9B-4592-476B-AC02-C1F4011C0A37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16" operator="equal" id="{D88E61F1-852F-4FE4-A508-29426A57834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040E326B-6338-4E50-89AC-A0C671D0615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556E0425-6C9B-47EF-AA7F-CCD8D0DD077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68548EE-D957-4180-B50F-A71FD56437E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7E4ACC5-50F4-4B30-A403-F533D4124C8B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base!E71</f>
        <v>12</v>
      </c>
      <c r="C2" s="129">
        <f>base!G71</f>
        <v>1</v>
      </c>
      <c r="D2" s="129">
        <f>base!H71</f>
        <v>8</v>
      </c>
      <c r="E2" s="129">
        <f>base!K71</f>
        <v>9</v>
      </c>
      <c r="F2" s="129">
        <f>base!L71</f>
        <v>4</v>
      </c>
      <c r="G2" s="129">
        <f>base!M71</f>
        <v>15</v>
      </c>
      <c r="H2" s="129">
        <f>base!N71</f>
        <v>10</v>
      </c>
      <c r="I2" s="129">
        <f>base!O71</f>
        <v>11</v>
      </c>
      <c r="J2" s="129">
        <f>base!P71</f>
        <v>2</v>
      </c>
      <c r="K2" s="129">
        <f>base!Q71</f>
        <v>13</v>
      </c>
      <c r="L2" s="129">
        <f>base!R71</f>
        <v>16</v>
      </c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387</v>
      </c>
      <c r="X2" s="134">
        <v>1</v>
      </c>
      <c r="Y2" s="134" t="s">
        <v>401</v>
      </c>
      <c r="Z2" s="134">
        <v>1</v>
      </c>
    </row>
    <row r="3" spans="1:26" x14ac:dyDescent="0.25">
      <c r="A3" s="134" t="s">
        <v>75</v>
      </c>
      <c r="B3" s="129">
        <f>base!E72</f>
        <v>9</v>
      </c>
      <c r="C3" s="129">
        <f>base!G72</f>
        <v>10</v>
      </c>
      <c r="D3" s="129">
        <f>base!H72</f>
        <v>5</v>
      </c>
      <c r="E3" s="129">
        <f>base!K72</f>
        <v>1</v>
      </c>
      <c r="F3" s="129">
        <f>base!L72</f>
        <v>7</v>
      </c>
      <c r="G3" s="129">
        <f>base!M72</f>
        <v>2</v>
      </c>
      <c r="H3" s="129">
        <f>base!N72</f>
        <v>14</v>
      </c>
      <c r="I3" s="129">
        <f>base!O72</f>
        <v>12</v>
      </c>
      <c r="J3" s="129">
        <f>base!P72</f>
        <v>11</v>
      </c>
      <c r="K3" s="129">
        <f>base!Q72</f>
        <v>15</v>
      </c>
      <c r="L3" s="129">
        <f>base!R72</f>
        <v>16</v>
      </c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387</v>
      </c>
      <c r="X3" s="134">
        <v>1</v>
      </c>
      <c r="Y3" s="134" t="s">
        <v>401</v>
      </c>
      <c r="Z3" s="134">
        <v>1</v>
      </c>
    </row>
    <row r="4" spans="1:26" x14ac:dyDescent="0.25">
      <c r="A4" s="134" t="s">
        <v>75</v>
      </c>
      <c r="B4" s="129">
        <f>base!E73</f>
        <v>4</v>
      </c>
      <c r="C4" s="129">
        <f>base!G73</f>
        <v>8</v>
      </c>
      <c r="D4" s="129">
        <f>base!H73</f>
        <v>9</v>
      </c>
      <c r="E4" s="129">
        <f>base!K73</f>
        <v>2</v>
      </c>
      <c r="F4" s="129">
        <f>base!L73</f>
        <v>7</v>
      </c>
      <c r="G4" s="129">
        <f>base!M73</f>
        <v>11</v>
      </c>
      <c r="H4" s="129">
        <f>base!N73</f>
        <v>10</v>
      </c>
      <c r="I4" s="129">
        <f>base!O73</f>
        <v>13</v>
      </c>
      <c r="J4" s="129">
        <f>base!P73</f>
        <v>12</v>
      </c>
      <c r="K4" s="129">
        <f>base!Q73</f>
        <v>15</v>
      </c>
      <c r="L4" s="129">
        <f>base!R73</f>
        <v>16</v>
      </c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387</v>
      </c>
      <c r="X4" s="134">
        <v>1</v>
      </c>
      <c r="Y4" s="134" t="s">
        <v>401</v>
      </c>
      <c r="Z4" s="134">
        <v>1</v>
      </c>
    </row>
    <row r="5" spans="1:26" x14ac:dyDescent="0.25">
      <c r="A5" s="134" t="s">
        <v>75</v>
      </c>
      <c r="B5" s="129">
        <f>base!E74</f>
        <v>15</v>
      </c>
      <c r="C5" s="129">
        <f>base!G74</f>
        <v>14</v>
      </c>
      <c r="D5" s="129">
        <f>base!H74</f>
        <v>5</v>
      </c>
      <c r="E5" s="129">
        <f>base!K74</f>
        <v>12</v>
      </c>
      <c r="F5" s="129">
        <f>base!L74</f>
        <v>4</v>
      </c>
      <c r="G5" s="129">
        <f>base!M74</f>
        <v>10</v>
      </c>
      <c r="H5" s="129">
        <f>base!N74</f>
        <v>16</v>
      </c>
      <c r="I5" s="129">
        <f>base!O74</f>
        <v>13</v>
      </c>
      <c r="J5" s="129">
        <f>base!P74</f>
        <v>18</v>
      </c>
      <c r="K5" s="129">
        <f>base!Q74</f>
        <v>8</v>
      </c>
      <c r="L5" s="129">
        <f>base!R74</f>
        <v>9</v>
      </c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387</v>
      </c>
      <c r="X5" s="134">
        <v>1</v>
      </c>
      <c r="Y5" s="134" t="s">
        <v>401</v>
      </c>
      <c r="Z5" s="134">
        <v>1</v>
      </c>
    </row>
    <row r="6" spans="1:26" x14ac:dyDescent="0.25">
      <c r="A6" s="134" t="s">
        <v>75</v>
      </c>
      <c r="B6" s="129">
        <f>base!E75</f>
        <v>3</v>
      </c>
      <c r="C6" s="129">
        <f>base!G75</f>
        <v>2</v>
      </c>
      <c r="D6" s="129">
        <f>base!H75</f>
        <v>6</v>
      </c>
      <c r="E6" s="129">
        <f>base!K75</f>
        <v>12</v>
      </c>
      <c r="F6" s="129">
        <f>base!L75</f>
        <v>1</v>
      </c>
      <c r="G6" s="129">
        <f>base!M75</f>
        <v>9</v>
      </c>
      <c r="H6" s="129">
        <f>base!N75</f>
        <v>14</v>
      </c>
      <c r="I6" s="129">
        <f>base!O75</f>
        <v>8</v>
      </c>
      <c r="J6" s="129">
        <f>base!P75</f>
        <v>13</v>
      </c>
      <c r="K6" s="129">
        <f>base!Q75</f>
        <v>11</v>
      </c>
      <c r="L6" s="129">
        <f>base!R75</f>
        <v>16</v>
      </c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387</v>
      </c>
      <c r="X6" s="134">
        <v>1</v>
      </c>
      <c r="Y6" s="134" t="s">
        <v>401</v>
      </c>
      <c r="Z6" s="134">
        <v>1</v>
      </c>
    </row>
    <row r="7" spans="1:26" x14ac:dyDescent="0.25">
      <c r="A7" s="134" t="s">
        <v>75</v>
      </c>
      <c r="B7" s="129">
        <f>base!E76</f>
        <v>9</v>
      </c>
      <c r="C7" s="129">
        <f>base!G76</f>
        <v>10</v>
      </c>
      <c r="D7" s="129">
        <f>base!H76</f>
        <v>5</v>
      </c>
      <c r="E7" s="129">
        <f>base!K76</f>
        <v>1</v>
      </c>
      <c r="F7" s="129">
        <f>base!L76</f>
        <v>7</v>
      </c>
      <c r="G7" s="129">
        <f>base!M76</f>
        <v>2</v>
      </c>
      <c r="H7" s="129">
        <f>base!N76</f>
        <v>14</v>
      </c>
      <c r="I7" s="129">
        <f>base!O76</f>
        <v>12</v>
      </c>
      <c r="J7" s="129">
        <f>base!P76</f>
        <v>11</v>
      </c>
      <c r="K7" s="129">
        <f>base!Q76</f>
        <v>15</v>
      </c>
      <c r="L7" s="129">
        <f>base!R76</f>
        <v>16</v>
      </c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387</v>
      </c>
      <c r="X7" s="134">
        <v>1</v>
      </c>
      <c r="Y7" s="134" t="s">
        <v>401</v>
      </c>
      <c r="Z7" s="134">
        <v>1</v>
      </c>
    </row>
    <row r="8" spans="1:26" x14ac:dyDescent="0.25">
      <c r="A8" s="134" t="s">
        <v>75</v>
      </c>
      <c r="B8" s="129">
        <f>base!E77</f>
        <v>7</v>
      </c>
      <c r="C8" s="129">
        <f>base!G77</f>
        <v>5</v>
      </c>
      <c r="D8" s="129">
        <f>base!H77</f>
        <v>2</v>
      </c>
      <c r="E8" s="129">
        <f>base!K77</f>
        <v>13</v>
      </c>
      <c r="F8" s="129">
        <f>base!L77</f>
        <v>8</v>
      </c>
      <c r="G8" s="129">
        <f>base!M77</f>
        <v>12</v>
      </c>
      <c r="H8" s="129">
        <f>base!N77</f>
        <v>11</v>
      </c>
      <c r="I8" s="129">
        <f>base!O77</f>
        <v>10</v>
      </c>
      <c r="J8" s="129">
        <f>base!P77</f>
        <v>14</v>
      </c>
      <c r="K8" s="129">
        <f>base!Q77</f>
        <v>15</v>
      </c>
      <c r="L8" s="129">
        <f>base!R77</f>
        <v>16</v>
      </c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387</v>
      </c>
      <c r="X8" s="134">
        <v>1</v>
      </c>
      <c r="Y8" s="134" t="s">
        <v>401</v>
      </c>
      <c r="Z8" s="134">
        <v>1</v>
      </c>
    </row>
    <row r="9" spans="1:26" x14ac:dyDescent="0.25">
      <c r="A9" s="134" t="s">
        <v>75</v>
      </c>
      <c r="B9" s="129">
        <f>base!E78</f>
        <v>13</v>
      </c>
      <c r="C9" s="129">
        <f>base!G78</f>
        <v>12</v>
      </c>
      <c r="D9" s="129">
        <f>base!H78</f>
        <v>6</v>
      </c>
      <c r="E9" s="129">
        <f>base!K78</f>
        <v>3</v>
      </c>
      <c r="F9" s="129">
        <f>base!L78</f>
        <v>11</v>
      </c>
      <c r="G9" s="129">
        <f>base!M78</f>
        <v>8</v>
      </c>
      <c r="H9" s="129">
        <f>base!N78</f>
        <v>10</v>
      </c>
      <c r="I9" s="129">
        <f>base!O78</f>
        <v>14</v>
      </c>
      <c r="J9" s="129">
        <f>base!P78</f>
        <v>15</v>
      </c>
      <c r="K9" s="129">
        <f>base!Q78</f>
        <v>2</v>
      </c>
      <c r="L9" s="129">
        <f>base!R78</f>
        <v>16</v>
      </c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387</v>
      </c>
      <c r="X9" s="134">
        <v>1</v>
      </c>
      <c r="Y9" s="134" t="s">
        <v>401</v>
      </c>
      <c r="Z9" s="134">
        <v>1</v>
      </c>
    </row>
    <row r="10" spans="1:26" x14ac:dyDescent="0.25">
      <c r="A10" s="134" t="s">
        <v>75</v>
      </c>
      <c r="B10" s="129">
        <f>base!E79</f>
        <v>13</v>
      </c>
      <c r="C10" s="129">
        <f>base!G79</f>
        <v>7</v>
      </c>
      <c r="D10" s="129">
        <f>base!H79</f>
        <v>5</v>
      </c>
      <c r="E10" s="129">
        <f>base!K79</f>
        <v>12</v>
      </c>
      <c r="F10" s="129">
        <f>base!L79</f>
        <v>6</v>
      </c>
      <c r="G10" s="129">
        <f>base!M79</f>
        <v>8</v>
      </c>
      <c r="H10" s="129">
        <f>base!N79</f>
        <v>10</v>
      </c>
      <c r="I10" s="129">
        <f>base!O79</f>
        <v>15</v>
      </c>
      <c r="J10" s="129">
        <f>base!P79</f>
        <v>14</v>
      </c>
      <c r="K10" s="129">
        <f>base!Q79</f>
        <v>2</v>
      </c>
      <c r="L10" s="129">
        <f>base!R79</f>
        <v>16</v>
      </c>
      <c r="V10" s="134">
        <v>9</v>
      </c>
      <c r="W10" s="134" t="s">
        <v>387</v>
      </c>
      <c r="X10" s="134">
        <v>1</v>
      </c>
      <c r="Y10" s="134" t="s">
        <v>401</v>
      </c>
      <c r="Z10" s="134">
        <v>1</v>
      </c>
    </row>
    <row r="11" spans="1:26" x14ac:dyDescent="0.25">
      <c r="A11" s="134" t="s">
        <v>75</v>
      </c>
      <c r="B11" s="129">
        <f>base!E80</f>
        <v>1</v>
      </c>
      <c r="C11" s="129">
        <f>base!G80</f>
        <v>8</v>
      </c>
      <c r="D11" s="129">
        <f>base!H80</f>
        <v>9</v>
      </c>
      <c r="E11" s="129">
        <f>base!K80</f>
        <v>6</v>
      </c>
      <c r="F11" s="129">
        <f>base!L80</f>
        <v>2</v>
      </c>
      <c r="G11" s="129">
        <f>base!M80</f>
        <v>10</v>
      </c>
      <c r="H11" s="129">
        <f>base!N80</f>
        <v>14</v>
      </c>
      <c r="I11" s="129">
        <f>base!O80</f>
        <v>11</v>
      </c>
      <c r="J11" s="129">
        <f>base!P80</f>
        <v>12</v>
      </c>
      <c r="K11" s="129">
        <f>base!Q80</f>
        <v>15</v>
      </c>
      <c r="L11" s="129">
        <f>base!R80</f>
        <v>16</v>
      </c>
      <c r="V11" s="134">
        <v>10</v>
      </c>
      <c r="W11" s="134" t="s">
        <v>387</v>
      </c>
      <c r="X11" s="134">
        <v>1</v>
      </c>
      <c r="Y11" s="134" t="s">
        <v>401</v>
      </c>
      <c r="Z11" s="134">
        <v>1</v>
      </c>
    </row>
    <row r="12" spans="1:26" x14ac:dyDescent="0.25">
      <c r="A12" s="134" t="s">
        <v>75</v>
      </c>
      <c r="B12" s="129">
        <f>base!E81</f>
        <v>13</v>
      </c>
      <c r="C12" s="129">
        <f>base!G81</f>
        <v>1</v>
      </c>
      <c r="D12" s="129">
        <f>base!H81</f>
        <v>5</v>
      </c>
      <c r="E12" s="129">
        <f>base!K81</f>
        <v>6</v>
      </c>
      <c r="F12" s="129">
        <f>base!L81</f>
        <v>11</v>
      </c>
      <c r="G12" s="129">
        <f>base!M81</f>
        <v>8</v>
      </c>
      <c r="H12" s="129">
        <f>base!N81</f>
        <v>10</v>
      </c>
      <c r="I12" s="129">
        <f>base!O81</f>
        <v>14</v>
      </c>
      <c r="J12" s="129">
        <f>base!P81</f>
        <v>15</v>
      </c>
      <c r="K12" s="129">
        <f>base!Q81</f>
        <v>2</v>
      </c>
      <c r="L12" s="129">
        <f>base!R81</f>
        <v>16</v>
      </c>
      <c r="V12" s="134">
        <v>11</v>
      </c>
      <c r="W12" s="134" t="s">
        <v>387</v>
      </c>
      <c r="X12" s="134">
        <v>1</v>
      </c>
      <c r="Y12" s="134" t="s">
        <v>401</v>
      </c>
      <c r="Z12" s="134">
        <v>1</v>
      </c>
    </row>
    <row r="13" spans="1:26" x14ac:dyDescent="0.25">
      <c r="A13" s="134" t="s">
        <v>75</v>
      </c>
      <c r="B13" s="129">
        <f>base!E82</f>
        <v>15</v>
      </c>
      <c r="C13" s="129">
        <f>base!G82</f>
        <v>7</v>
      </c>
      <c r="D13" s="129">
        <f>base!H82</f>
        <v>6</v>
      </c>
      <c r="E13" s="129">
        <f>base!K82</f>
        <v>1</v>
      </c>
      <c r="F13" s="129">
        <f>base!L82</f>
        <v>3</v>
      </c>
      <c r="G13" s="129">
        <f>base!M82</f>
        <v>8</v>
      </c>
      <c r="H13" s="129">
        <f>base!N82</f>
        <v>10</v>
      </c>
      <c r="I13" s="129">
        <f>base!O82</f>
        <v>13</v>
      </c>
      <c r="J13" s="129">
        <f>base!P82</f>
        <v>14</v>
      </c>
      <c r="K13" s="129">
        <f>base!Q82</f>
        <v>2</v>
      </c>
      <c r="L13" s="129">
        <f>base!R82</f>
        <v>16</v>
      </c>
      <c r="V13" s="134">
        <v>12</v>
      </c>
      <c r="W13" s="134" t="s">
        <v>387</v>
      </c>
      <c r="X13" s="134">
        <v>1</v>
      </c>
      <c r="Y13" s="134" t="s">
        <v>401</v>
      </c>
      <c r="Z13" s="134">
        <v>1</v>
      </c>
    </row>
    <row r="14" spans="1:26" x14ac:dyDescent="0.25">
      <c r="A14" s="134" t="s">
        <v>75</v>
      </c>
      <c r="B14" s="129">
        <f>base!E83</f>
        <v>4</v>
      </c>
      <c r="C14" s="129">
        <f>base!G83</f>
        <v>5</v>
      </c>
      <c r="D14" s="129">
        <f>base!H83</f>
        <v>1</v>
      </c>
      <c r="E14" s="129">
        <f>base!K83</f>
        <v>12</v>
      </c>
      <c r="F14" s="129">
        <f>base!L83</f>
        <v>6</v>
      </c>
      <c r="G14" s="129">
        <f>base!M83</f>
        <v>8</v>
      </c>
      <c r="H14" s="129">
        <f>base!N83</f>
        <v>10</v>
      </c>
      <c r="I14" s="129">
        <f>base!O83</f>
        <v>15</v>
      </c>
      <c r="J14" s="129">
        <f>base!P83</f>
        <v>14</v>
      </c>
      <c r="K14" s="129">
        <f>base!Q83</f>
        <v>2</v>
      </c>
      <c r="L14" s="129">
        <f>base!R83</f>
        <v>16</v>
      </c>
      <c r="V14" s="134">
        <v>13</v>
      </c>
      <c r="W14" s="134" t="s">
        <v>387</v>
      </c>
      <c r="X14" s="134">
        <v>1</v>
      </c>
      <c r="Y14" s="134" t="s">
        <v>401</v>
      </c>
      <c r="Z14" s="134">
        <v>1</v>
      </c>
    </row>
    <row r="15" spans="1:26" x14ac:dyDescent="0.25">
      <c r="A15" s="134" t="s">
        <v>75</v>
      </c>
      <c r="B15" s="129">
        <f>base!E84</f>
        <v>7</v>
      </c>
      <c r="C15" s="129">
        <f>base!G84</f>
        <v>5</v>
      </c>
      <c r="D15" s="129">
        <f>base!H84</f>
        <v>1</v>
      </c>
      <c r="E15" s="129">
        <f>base!K84</f>
        <v>6</v>
      </c>
      <c r="F15" s="129">
        <f>base!L84</f>
        <v>13</v>
      </c>
      <c r="G15" s="129">
        <f>base!M84</f>
        <v>8</v>
      </c>
      <c r="H15" s="129">
        <f>base!N84</f>
        <v>15</v>
      </c>
      <c r="I15" s="129">
        <f>base!O84</f>
        <v>10</v>
      </c>
      <c r="J15" s="129">
        <f>base!P84</f>
        <v>14</v>
      </c>
      <c r="K15" s="129">
        <f>base!Q84</f>
        <v>2</v>
      </c>
      <c r="L15" s="129">
        <f>base!R84</f>
        <v>16</v>
      </c>
      <c r="V15" s="134">
        <v>14</v>
      </c>
      <c r="W15" s="134" t="s">
        <v>387</v>
      </c>
      <c r="X15" s="134">
        <v>1</v>
      </c>
      <c r="Y15" s="134" t="s">
        <v>401</v>
      </c>
      <c r="Z15" s="134">
        <v>1</v>
      </c>
    </row>
    <row r="16" spans="1:26" x14ac:dyDescent="0.25">
      <c r="A16" s="134" t="s">
        <v>75</v>
      </c>
      <c r="B16" s="129">
        <f>base!E85</f>
        <v>1</v>
      </c>
      <c r="C16" s="129">
        <f>base!G85</f>
        <v>9</v>
      </c>
      <c r="D16" s="129">
        <f>base!H85</f>
        <v>5</v>
      </c>
      <c r="E16" s="129">
        <f>base!K85</f>
        <v>12</v>
      </c>
      <c r="F16" s="129">
        <f>base!L85</f>
        <v>11</v>
      </c>
      <c r="G16" s="129">
        <f>base!M85</f>
        <v>2</v>
      </c>
      <c r="H16" s="129">
        <f>base!N85</f>
        <v>8</v>
      </c>
      <c r="I16" s="129">
        <f>base!O85</f>
        <v>10</v>
      </c>
      <c r="J16" s="129">
        <f>base!P85</f>
        <v>14</v>
      </c>
      <c r="K16" s="129">
        <f>base!Q85</f>
        <v>15</v>
      </c>
      <c r="L16" s="129">
        <f>base!R85</f>
        <v>16</v>
      </c>
      <c r="V16" s="134">
        <v>15</v>
      </c>
      <c r="W16" s="134" t="s">
        <v>387</v>
      </c>
      <c r="X16" s="134">
        <v>1</v>
      </c>
      <c r="Y16" s="134" t="s">
        <v>401</v>
      </c>
      <c r="Z16" s="134">
        <v>1</v>
      </c>
    </row>
    <row r="17" spans="1:26" x14ac:dyDescent="0.25">
      <c r="A17" s="134" t="s">
        <v>75</v>
      </c>
      <c r="B17" s="129">
        <f>base!E86</f>
        <v>7</v>
      </c>
      <c r="C17" s="129">
        <f>base!G86</f>
        <v>5</v>
      </c>
      <c r="D17" s="129">
        <f>base!H86</f>
        <v>12</v>
      </c>
      <c r="E17" s="129">
        <f>base!K86</f>
        <v>1</v>
      </c>
      <c r="F17" s="129">
        <f>base!L86</f>
        <v>13</v>
      </c>
      <c r="G17" s="129">
        <f>base!M86</f>
        <v>8</v>
      </c>
      <c r="H17" s="129">
        <f>base!N86</f>
        <v>11</v>
      </c>
      <c r="I17" s="129">
        <f>base!O86</f>
        <v>14</v>
      </c>
      <c r="J17" s="129">
        <f>base!P86</f>
        <v>2</v>
      </c>
      <c r="K17" s="129">
        <f>base!Q86</f>
        <v>15</v>
      </c>
      <c r="L17" s="129">
        <f>base!R86</f>
        <v>16</v>
      </c>
      <c r="V17" s="134">
        <v>16</v>
      </c>
      <c r="W17" s="134" t="s">
        <v>387</v>
      </c>
      <c r="X17" s="134">
        <v>1</v>
      </c>
      <c r="Y17" s="134" t="s">
        <v>401</v>
      </c>
      <c r="Z17" s="134">
        <v>1</v>
      </c>
    </row>
    <row r="18" spans="1:26" x14ac:dyDescent="0.25">
      <c r="A18" s="134" t="s">
        <v>75</v>
      </c>
      <c r="B18" s="129">
        <f>base!E87</f>
        <v>7</v>
      </c>
      <c r="C18" s="129">
        <f>base!G87</f>
        <v>9</v>
      </c>
      <c r="D18" s="129">
        <f>base!H87</f>
        <v>12</v>
      </c>
      <c r="E18" s="129">
        <f>base!K87</f>
        <v>8</v>
      </c>
      <c r="F18" s="129">
        <f>base!L87</f>
        <v>2</v>
      </c>
      <c r="G18" s="129">
        <f>base!M87</f>
        <v>14</v>
      </c>
      <c r="H18" s="129">
        <f>base!N87</f>
        <v>11</v>
      </c>
      <c r="I18" s="129">
        <f>base!O87</f>
        <v>16</v>
      </c>
      <c r="J18" s="129">
        <f>base!P87</f>
        <v>1</v>
      </c>
      <c r="K18" s="129">
        <f>base!Q87</f>
        <v>9</v>
      </c>
      <c r="L18" s="129">
        <f>base!R87</f>
        <v>16</v>
      </c>
      <c r="V18" s="134">
        <v>17</v>
      </c>
      <c r="W18" s="134" t="s">
        <v>387</v>
      </c>
      <c r="X18" s="134">
        <v>1</v>
      </c>
      <c r="Y18" s="134" t="s">
        <v>401</v>
      </c>
      <c r="Z18" s="134">
        <v>1</v>
      </c>
    </row>
    <row r="19" spans="1:26" x14ac:dyDescent="0.25">
      <c r="A19" s="134" t="s">
        <v>75</v>
      </c>
      <c r="B19" s="129">
        <f>base!E88</f>
        <v>9</v>
      </c>
      <c r="C19" s="129">
        <f>base!G88</f>
        <v>10</v>
      </c>
      <c r="D19" s="129">
        <f>base!H88</f>
        <v>1</v>
      </c>
      <c r="E19" s="129">
        <f>base!K88</f>
        <v>12</v>
      </c>
      <c r="F19" s="129">
        <f>base!L88</f>
        <v>11</v>
      </c>
      <c r="G19" s="129">
        <f>base!M88</f>
        <v>8</v>
      </c>
      <c r="H19" s="129">
        <f>base!N88</f>
        <v>6</v>
      </c>
      <c r="I19" s="129">
        <f>base!O88</f>
        <v>14</v>
      </c>
      <c r="J19" s="129">
        <f>base!P88</f>
        <v>2</v>
      </c>
      <c r="K19" s="129">
        <f>base!Q88</f>
        <v>15</v>
      </c>
      <c r="L19" s="129">
        <f>base!R88</f>
        <v>16</v>
      </c>
      <c r="V19" s="134">
        <v>18</v>
      </c>
      <c r="W19" s="134" t="s">
        <v>387</v>
      </c>
      <c r="X19" s="134">
        <v>1</v>
      </c>
      <c r="Y19" s="134" t="s">
        <v>401</v>
      </c>
      <c r="Z19" s="134">
        <v>1</v>
      </c>
    </row>
    <row r="20" spans="1:26" x14ac:dyDescent="0.25">
      <c r="A20" s="134" t="s">
        <v>75</v>
      </c>
      <c r="B20" s="129">
        <f>base!E89</f>
        <v>9</v>
      </c>
      <c r="C20" s="129">
        <f>base!G89</f>
        <v>1</v>
      </c>
      <c r="D20" s="129">
        <f>base!H89</f>
        <v>13</v>
      </c>
      <c r="E20" s="129">
        <f>base!K89</f>
        <v>12</v>
      </c>
      <c r="F20" s="129">
        <f>base!L89</f>
        <v>11</v>
      </c>
      <c r="G20" s="129">
        <f>base!M89</f>
        <v>2</v>
      </c>
      <c r="H20" s="129">
        <f>base!N89</f>
        <v>8</v>
      </c>
      <c r="I20" s="129">
        <f>base!O89</f>
        <v>10</v>
      </c>
      <c r="J20" s="129">
        <f>base!P89</f>
        <v>14</v>
      </c>
      <c r="K20" s="129">
        <f>base!Q89</f>
        <v>15</v>
      </c>
      <c r="L20" s="129">
        <f>base!R89</f>
        <v>16</v>
      </c>
      <c r="V20" s="134">
        <v>19</v>
      </c>
      <c r="W20" s="134" t="s">
        <v>387</v>
      </c>
      <c r="X20" s="134">
        <v>1</v>
      </c>
      <c r="Y20" s="134" t="s">
        <v>401</v>
      </c>
      <c r="Z20" s="134">
        <v>1</v>
      </c>
    </row>
    <row r="21" spans="1:26" x14ac:dyDescent="0.25">
      <c r="A21" s="134" t="s">
        <v>75</v>
      </c>
      <c r="B21" s="129">
        <f>base!E90</f>
        <v>7</v>
      </c>
      <c r="C21" s="129">
        <f>base!G90</f>
        <v>9</v>
      </c>
      <c r="D21" s="129">
        <f>base!H90</f>
        <v>12</v>
      </c>
      <c r="E21" s="129">
        <f>base!K90</f>
        <v>3</v>
      </c>
      <c r="F21" s="129">
        <f>base!L90</f>
        <v>11</v>
      </c>
      <c r="G21" s="129">
        <f>base!M90</f>
        <v>2</v>
      </c>
      <c r="H21" s="129">
        <f>base!N90</f>
        <v>8</v>
      </c>
      <c r="I21" s="129">
        <f>base!O90</f>
        <v>10</v>
      </c>
      <c r="J21" s="129">
        <f>base!P90</f>
        <v>14</v>
      </c>
      <c r="K21" s="129">
        <f>base!Q90</f>
        <v>15</v>
      </c>
      <c r="L21" s="129">
        <f>base!R90</f>
        <v>16</v>
      </c>
      <c r="V21" s="134">
        <v>20</v>
      </c>
      <c r="W21" s="134" t="s">
        <v>387</v>
      </c>
      <c r="X21" s="134">
        <v>1</v>
      </c>
      <c r="Y21" s="134" t="s">
        <v>401</v>
      </c>
      <c r="Z21" s="134">
        <v>1</v>
      </c>
    </row>
    <row r="22" spans="1:26" x14ac:dyDescent="0.25">
      <c r="A22" s="134" t="s">
        <v>75</v>
      </c>
      <c r="B22" s="129">
        <f>base!E91</f>
        <v>6</v>
      </c>
      <c r="C22" s="129">
        <f>base!G91</f>
        <v>9</v>
      </c>
      <c r="D22" s="129">
        <f>base!H91</f>
        <v>4</v>
      </c>
      <c r="E22" s="129">
        <f>base!K91</f>
        <v>12</v>
      </c>
      <c r="F22" s="129">
        <f>base!L91</f>
        <v>11</v>
      </c>
      <c r="G22" s="129">
        <f>base!M91</f>
        <v>2</v>
      </c>
      <c r="H22" s="129">
        <f>base!N91</f>
        <v>8</v>
      </c>
      <c r="I22" s="129">
        <f>base!O91</f>
        <v>10</v>
      </c>
      <c r="J22" s="129">
        <f>base!P91</f>
        <v>14</v>
      </c>
      <c r="K22" s="129">
        <f>base!Q91</f>
        <v>15</v>
      </c>
      <c r="L22" s="129">
        <f>base!R91</f>
        <v>16</v>
      </c>
      <c r="V22" s="134">
        <v>21</v>
      </c>
      <c r="W22" s="134" t="s">
        <v>387</v>
      </c>
      <c r="X22" s="134">
        <v>1</v>
      </c>
      <c r="Y22" s="134" t="s">
        <v>401</v>
      </c>
      <c r="Z22" s="134">
        <v>1</v>
      </c>
    </row>
    <row r="23" spans="1:26" x14ac:dyDescent="0.25">
      <c r="A23" s="134" t="s">
        <v>75</v>
      </c>
      <c r="B23" s="129">
        <f>base!E92</f>
        <v>6</v>
      </c>
      <c r="C23" s="129">
        <f>base!G92</f>
        <v>9</v>
      </c>
      <c r="D23" s="129">
        <f>base!H92</f>
        <v>7</v>
      </c>
      <c r="E23" s="129">
        <f>base!K92</f>
        <v>3</v>
      </c>
      <c r="F23" s="129">
        <f>base!L92</f>
        <v>11</v>
      </c>
      <c r="G23" s="129">
        <f>base!M92</f>
        <v>2</v>
      </c>
      <c r="H23" s="129">
        <f>base!N92</f>
        <v>8</v>
      </c>
      <c r="I23" s="129">
        <f>base!O92</f>
        <v>10</v>
      </c>
      <c r="J23" s="129">
        <f>base!P92</f>
        <v>14</v>
      </c>
      <c r="K23" s="129">
        <f>base!Q92</f>
        <v>15</v>
      </c>
      <c r="L23" s="129">
        <f>base!R92</f>
        <v>16</v>
      </c>
      <c r="V23" s="134">
        <v>22</v>
      </c>
      <c r="W23" s="134" t="s">
        <v>387</v>
      </c>
      <c r="X23" s="134">
        <v>1</v>
      </c>
      <c r="Y23" s="134" t="s">
        <v>401</v>
      </c>
      <c r="Z23" s="134">
        <v>1</v>
      </c>
    </row>
    <row r="24" spans="1:26" x14ac:dyDescent="0.25">
      <c r="A24" s="134" t="s">
        <v>75</v>
      </c>
      <c r="B24" s="129">
        <f>base!E93</f>
        <v>4</v>
      </c>
      <c r="C24" s="129">
        <f>base!G93</f>
        <v>1</v>
      </c>
      <c r="D24" s="129">
        <f>base!H93</f>
        <v>6</v>
      </c>
      <c r="E24" s="129">
        <f>base!K93</f>
        <v>12</v>
      </c>
      <c r="F24" s="129">
        <f>base!L93</f>
        <v>11</v>
      </c>
      <c r="G24" s="129">
        <f>base!M93</f>
        <v>2</v>
      </c>
      <c r="H24" s="129">
        <f>base!N93</f>
        <v>8</v>
      </c>
      <c r="I24" s="129">
        <f>base!O93</f>
        <v>10</v>
      </c>
      <c r="J24" s="129">
        <f>base!P93</f>
        <v>14</v>
      </c>
      <c r="K24" s="129">
        <f>base!Q93</f>
        <v>15</v>
      </c>
      <c r="L24" s="129">
        <f>base!R93</f>
        <v>16</v>
      </c>
      <c r="V24" s="134">
        <v>23</v>
      </c>
      <c r="W24" s="134" t="s">
        <v>387</v>
      </c>
      <c r="X24" s="134">
        <v>1</v>
      </c>
      <c r="Y24" s="134" t="s">
        <v>401</v>
      </c>
      <c r="Z24" s="134">
        <v>1</v>
      </c>
    </row>
    <row r="25" spans="1:26" x14ac:dyDescent="0.25">
      <c r="A25" s="134" t="s">
        <v>75</v>
      </c>
      <c r="B25" s="129">
        <f>base!E94</f>
        <v>9</v>
      </c>
      <c r="C25" s="129">
        <f>base!G94</f>
        <v>7</v>
      </c>
      <c r="D25" s="129">
        <f>base!H94</f>
        <v>3</v>
      </c>
      <c r="E25" s="129">
        <f>base!K94</f>
        <v>6</v>
      </c>
      <c r="F25" s="129">
        <f>base!L94</f>
        <v>12</v>
      </c>
      <c r="G25" s="129">
        <f>base!M94</f>
        <v>10</v>
      </c>
      <c r="H25" s="129">
        <f>base!N94</f>
        <v>8</v>
      </c>
      <c r="I25" s="129">
        <f>base!O94</f>
        <v>14</v>
      </c>
      <c r="J25" s="129">
        <f>base!P94</f>
        <v>2</v>
      </c>
      <c r="K25" s="129">
        <f>base!Q94</f>
        <v>15</v>
      </c>
      <c r="L25" s="129">
        <f>base!R94</f>
        <v>16</v>
      </c>
      <c r="V25" s="134">
        <v>24</v>
      </c>
      <c r="W25" s="134" t="s">
        <v>387</v>
      </c>
      <c r="X25" s="134">
        <v>1</v>
      </c>
      <c r="Y25" s="134" t="s">
        <v>401</v>
      </c>
      <c r="Z25" s="134">
        <v>1</v>
      </c>
    </row>
    <row r="26" spans="1:26" x14ac:dyDescent="0.25">
      <c r="A26" s="134" t="s">
        <v>75</v>
      </c>
      <c r="B26" s="129">
        <f>base!E95</f>
        <v>9</v>
      </c>
      <c r="C26" s="129">
        <f>base!G95</f>
        <v>12</v>
      </c>
      <c r="D26" s="129">
        <f>base!H95</f>
        <v>7</v>
      </c>
      <c r="E26" s="129">
        <f>base!K95</f>
        <v>3</v>
      </c>
      <c r="F26" s="129">
        <f>base!L95</f>
        <v>10</v>
      </c>
      <c r="G26" s="129">
        <f>base!M95</f>
        <v>8</v>
      </c>
      <c r="H26" s="129">
        <f>base!N95</f>
        <v>11</v>
      </c>
      <c r="I26" s="129">
        <f>base!O95</f>
        <v>14</v>
      </c>
      <c r="J26" s="129">
        <f>base!P95</f>
        <v>2</v>
      </c>
      <c r="K26" s="129">
        <f>base!Q95</f>
        <v>15</v>
      </c>
      <c r="L26" s="129">
        <f>base!R95</f>
        <v>16</v>
      </c>
      <c r="V26" s="134">
        <v>25</v>
      </c>
      <c r="W26" s="134" t="s">
        <v>387</v>
      </c>
      <c r="X26" s="134">
        <v>1</v>
      </c>
      <c r="Y26" s="134" t="s">
        <v>401</v>
      </c>
      <c r="Z26" s="134">
        <v>1</v>
      </c>
    </row>
    <row r="27" spans="1:26" x14ac:dyDescent="0.25">
      <c r="A27" s="134" t="s">
        <v>75</v>
      </c>
      <c r="B27" s="129">
        <f>base!E96</f>
        <v>4</v>
      </c>
      <c r="C27" s="129">
        <f>base!G96</f>
        <v>6</v>
      </c>
      <c r="D27" s="129">
        <f>base!H96</f>
        <v>5</v>
      </c>
      <c r="E27" s="129">
        <f>base!K96</f>
        <v>3</v>
      </c>
      <c r="F27" s="129">
        <f>base!L96</f>
        <v>10</v>
      </c>
      <c r="G27" s="129">
        <f>base!M96</f>
        <v>8</v>
      </c>
      <c r="H27" s="129">
        <f>base!N96</f>
        <v>11</v>
      </c>
      <c r="I27" s="129">
        <f>base!O96</f>
        <v>14</v>
      </c>
      <c r="J27" s="129">
        <f>base!P96</f>
        <v>2</v>
      </c>
      <c r="K27" s="129">
        <f>base!Q96</f>
        <v>15</v>
      </c>
      <c r="L27" s="129">
        <f>base!R96</f>
        <v>16</v>
      </c>
      <c r="V27" s="134">
        <v>26</v>
      </c>
      <c r="W27" s="134" t="s">
        <v>387</v>
      </c>
      <c r="X27" s="134">
        <v>1</v>
      </c>
      <c r="Y27" s="134" t="s">
        <v>401</v>
      </c>
      <c r="Z27" s="134">
        <v>1</v>
      </c>
    </row>
    <row r="28" spans="1:26" x14ac:dyDescent="0.25">
      <c r="A28" s="134" t="s">
        <v>75</v>
      </c>
      <c r="B28" s="129">
        <f>base!E97</f>
        <v>4</v>
      </c>
      <c r="C28" s="129">
        <f>base!G97</f>
        <v>7</v>
      </c>
      <c r="D28" s="129">
        <f>base!H97</f>
        <v>6</v>
      </c>
      <c r="E28" s="129">
        <f>base!K97</f>
        <v>10</v>
      </c>
      <c r="F28" s="129">
        <f>base!L97</f>
        <v>3</v>
      </c>
      <c r="G28" s="129">
        <f>base!M97</f>
        <v>11</v>
      </c>
      <c r="H28" s="129">
        <f>base!N97</f>
        <v>8</v>
      </c>
      <c r="I28" s="129">
        <f>base!O97</f>
        <v>14</v>
      </c>
      <c r="J28" s="129">
        <f>base!P97</f>
        <v>2</v>
      </c>
      <c r="K28" s="129">
        <f>base!Q97</f>
        <v>15</v>
      </c>
      <c r="L28" s="129">
        <f>base!R97</f>
        <v>16</v>
      </c>
      <c r="V28" s="134">
        <v>27</v>
      </c>
      <c r="W28" s="134" t="s">
        <v>387</v>
      </c>
      <c r="X28" s="134">
        <v>1</v>
      </c>
      <c r="Y28" s="134" t="s">
        <v>401</v>
      </c>
      <c r="Z28" s="134">
        <v>1</v>
      </c>
    </row>
    <row r="29" spans="1:26" x14ac:dyDescent="0.25">
      <c r="A29" s="134" t="s">
        <v>75</v>
      </c>
      <c r="B29" s="129">
        <f>base!E98</f>
        <v>7</v>
      </c>
      <c r="C29" s="129">
        <f>base!G98</f>
        <v>4</v>
      </c>
      <c r="D29" s="129">
        <f>base!H98</f>
        <v>3</v>
      </c>
      <c r="E29" s="129">
        <f>base!K98</f>
        <v>10</v>
      </c>
      <c r="F29" s="129">
        <f>base!L98</f>
        <v>1</v>
      </c>
      <c r="G29" s="129">
        <f>base!M98</f>
        <v>11</v>
      </c>
      <c r="H29" s="129">
        <f>base!N98</f>
        <v>8</v>
      </c>
      <c r="I29" s="129">
        <f>base!O98</f>
        <v>14</v>
      </c>
      <c r="J29" s="129">
        <f>base!P98</f>
        <v>2</v>
      </c>
      <c r="K29" s="129">
        <f>base!Q98</f>
        <v>15</v>
      </c>
      <c r="L29" s="129">
        <f>base!R98</f>
        <v>16</v>
      </c>
      <c r="V29" s="134">
        <v>28</v>
      </c>
      <c r="W29" s="134" t="s">
        <v>387</v>
      </c>
      <c r="X29" s="134">
        <v>1</v>
      </c>
      <c r="Y29" s="134" t="s">
        <v>401</v>
      </c>
      <c r="Z29" s="134">
        <v>1</v>
      </c>
    </row>
    <row r="30" spans="1:26" x14ac:dyDescent="0.25">
      <c r="A30" s="134" t="s">
        <v>75</v>
      </c>
      <c r="B30" s="129">
        <f>base!E99</f>
        <v>3</v>
      </c>
      <c r="C30" s="129">
        <f>base!G99</f>
        <v>11</v>
      </c>
      <c r="D30" s="129">
        <f>base!H99</f>
        <v>4</v>
      </c>
      <c r="E30" s="129">
        <f>base!K99</f>
        <v>10</v>
      </c>
      <c r="F30" s="129">
        <f>base!L99</f>
        <v>12</v>
      </c>
      <c r="G30" s="129">
        <f>base!M99</f>
        <v>8</v>
      </c>
      <c r="H30" s="129">
        <f>base!N99</f>
        <v>6</v>
      </c>
      <c r="I30" s="129">
        <f>base!O99</f>
        <v>14</v>
      </c>
      <c r="J30" s="129">
        <f>base!P99</f>
        <v>2</v>
      </c>
      <c r="K30" s="129">
        <f>base!Q99</f>
        <v>15</v>
      </c>
      <c r="L30" s="129">
        <f>base!R99</f>
        <v>16</v>
      </c>
      <c r="V30" s="134">
        <v>29</v>
      </c>
      <c r="W30" s="134" t="s">
        <v>387</v>
      </c>
      <c r="X30" s="134">
        <v>1</v>
      </c>
      <c r="Y30" s="134" t="s">
        <v>401</v>
      </c>
      <c r="Z30" s="134">
        <v>1</v>
      </c>
    </row>
    <row r="31" spans="1:26" x14ac:dyDescent="0.25">
      <c r="A31" s="134" t="s">
        <v>75</v>
      </c>
      <c r="B31" s="129">
        <f>base!E100</f>
        <v>7</v>
      </c>
      <c r="C31" s="129">
        <f>base!G100</f>
        <v>5</v>
      </c>
      <c r="D31" s="129">
        <f>base!H100</f>
        <v>12</v>
      </c>
      <c r="E31" s="129">
        <f>base!K100</f>
        <v>13</v>
      </c>
      <c r="F31" s="129">
        <f>base!L100</f>
        <v>11</v>
      </c>
      <c r="G31" s="129">
        <f>base!M100</f>
        <v>2</v>
      </c>
      <c r="H31" s="129">
        <f>base!N100</f>
        <v>8</v>
      </c>
      <c r="I31" s="129">
        <f>base!O100</f>
        <v>10</v>
      </c>
      <c r="J31" s="129">
        <f>base!P100</f>
        <v>14</v>
      </c>
      <c r="K31" s="129">
        <f>base!Q100</f>
        <v>15</v>
      </c>
      <c r="L31" s="129">
        <f>base!R100</f>
        <v>16</v>
      </c>
      <c r="V31" s="134">
        <v>30</v>
      </c>
      <c r="W31" s="134" t="s">
        <v>387</v>
      </c>
      <c r="X31" s="134">
        <v>1</v>
      </c>
      <c r="Y31" s="134" t="s">
        <v>401</v>
      </c>
      <c r="Z31" s="134">
        <v>1</v>
      </c>
    </row>
    <row r="32" spans="1:26" x14ac:dyDescent="0.25">
      <c r="A32" s="134" t="s">
        <v>75</v>
      </c>
      <c r="B32" s="129">
        <f>base!E101</f>
        <v>13</v>
      </c>
      <c r="C32" s="129">
        <f>base!G101</f>
        <v>9</v>
      </c>
      <c r="D32" s="129">
        <f>base!H101</f>
        <v>5</v>
      </c>
      <c r="E32" s="129">
        <f>base!K101</f>
        <v>12</v>
      </c>
      <c r="F32" s="129">
        <f>base!L101</f>
        <v>11</v>
      </c>
      <c r="G32" s="129">
        <f>base!M101</f>
        <v>2</v>
      </c>
      <c r="H32" s="129">
        <f>base!N101</f>
        <v>8</v>
      </c>
      <c r="I32" s="129">
        <f>base!O101</f>
        <v>10</v>
      </c>
      <c r="J32" s="129">
        <f>base!P101</f>
        <v>14</v>
      </c>
      <c r="K32" s="129">
        <f>base!Q101</f>
        <v>15</v>
      </c>
      <c r="L32" s="129">
        <f>base!R101</f>
        <v>16</v>
      </c>
      <c r="V32" s="134">
        <v>31</v>
      </c>
      <c r="W32" s="134" t="s">
        <v>387</v>
      </c>
      <c r="X32" s="134">
        <v>1</v>
      </c>
      <c r="Y32" s="134" t="s">
        <v>401</v>
      </c>
      <c r="Z32" s="134">
        <v>1</v>
      </c>
    </row>
    <row r="33" spans="1:26" x14ac:dyDescent="0.25">
      <c r="A33" s="134" t="s">
        <v>75</v>
      </c>
      <c r="B33" s="129">
        <f>base!E102</f>
        <v>5</v>
      </c>
      <c r="C33" s="129">
        <f>base!G102</f>
        <v>4</v>
      </c>
      <c r="D33" s="129">
        <f>base!H102</f>
        <v>7</v>
      </c>
      <c r="E33" s="129">
        <f>base!K102</f>
        <v>3</v>
      </c>
      <c r="F33" s="129">
        <f>base!L102</f>
        <v>11</v>
      </c>
      <c r="G33" s="129">
        <f>base!M102</f>
        <v>2</v>
      </c>
      <c r="H33" s="129">
        <f>base!N102</f>
        <v>8</v>
      </c>
      <c r="I33" s="129">
        <f>base!O102</f>
        <v>10</v>
      </c>
      <c r="J33" s="129">
        <f>base!P102</f>
        <v>14</v>
      </c>
      <c r="K33" s="129">
        <f>base!Q102</f>
        <v>15</v>
      </c>
      <c r="L33" s="129">
        <f>base!R102</f>
        <v>16</v>
      </c>
      <c r="V33" s="134">
        <v>32</v>
      </c>
      <c r="W33" s="134" t="s">
        <v>387</v>
      </c>
      <c r="X33" s="134">
        <v>1</v>
      </c>
      <c r="Y33" s="134" t="s">
        <v>401</v>
      </c>
      <c r="Z33" s="134">
        <v>1</v>
      </c>
    </row>
    <row r="34" spans="1:26" x14ac:dyDescent="0.25">
      <c r="A34" s="134" t="s">
        <v>75</v>
      </c>
      <c r="B34" s="129">
        <f>base!E103</f>
        <v>1</v>
      </c>
      <c r="C34" s="129">
        <f>base!G103</f>
        <v>9</v>
      </c>
      <c r="D34" s="129">
        <f>base!H103</f>
        <v>5</v>
      </c>
      <c r="E34" s="129">
        <f>base!K103</f>
        <v>13</v>
      </c>
      <c r="F34" s="129">
        <f>base!L103</f>
        <v>3</v>
      </c>
      <c r="G34" s="129">
        <f>base!M103</f>
        <v>2</v>
      </c>
      <c r="H34" s="129">
        <f>base!N103</f>
        <v>8</v>
      </c>
      <c r="I34" s="129">
        <f>base!O103</f>
        <v>10</v>
      </c>
      <c r="J34" s="129">
        <f>base!P103</f>
        <v>14</v>
      </c>
      <c r="K34" s="129">
        <f>base!Q103</f>
        <v>15</v>
      </c>
      <c r="L34" s="129">
        <f>base!R103</f>
        <v>16</v>
      </c>
      <c r="V34" s="134">
        <v>33</v>
      </c>
      <c r="W34" s="134" t="s">
        <v>387</v>
      </c>
      <c r="X34" s="134">
        <v>1</v>
      </c>
      <c r="Y34" s="134" t="s">
        <v>401</v>
      </c>
      <c r="Z34" s="134">
        <v>1</v>
      </c>
    </row>
    <row r="35" spans="1:26" x14ac:dyDescent="0.25">
      <c r="A35" s="134" t="s">
        <v>75</v>
      </c>
      <c r="B35" s="129">
        <f>base!E104</f>
        <v>13</v>
      </c>
      <c r="C35" s="129">
        <f>base!G104</f>
        <v>7</v>
      </c>
      <c r="D35" s="129">
        <f>base!H104</f>
        <v>5</v>
      </c>
      <c r="E35" s="129">
        <f>base!K104</f>
        <v>3</v>
      </c>
      <c r="F35" s="129">
        <f>base!L104</f>
        <v>11</v>
      </c>
      <c r="G35" s="129">
        <f>base!M104</f>
        <v>2</v>
      </c>
      <c r="H35" s="129">
        <f>base!N104</f>
        <v>8</v>
      </c>
      <c r="I35" s="129">
        <f>base!O104</f>
        <v>10</v>
      </c>
      <c r="J35" s="129">
        <f>base!P104</f>
        <v>14</v>
      </c>
      <c r="K35" s="129">
        <f>base!Q104</f>
        <v>15</v>
      </c>
      <c r="L35" s="129">
        <f>base!R104</f>
        <v>16</v>
      </c>
      <c r="V35" s="134">
        <v>34</v>
      </c>
      <c r="W35" s="134" t="s">
        <v>387</v>
      </c>
      <c r="X35" s="134">
        <v>1</v>
      </c>
      <c r="Y35" s="134" t="s">
        <v>401</v>
      </c>
      <c r="Z35" s="134">
        <v>1</v>
      </c>
    </row>
    <row r="36" spans="1:26" x14ac:dyDescent="0.25">
      <c r="A36" s="134" t="s">
        <v>75</v>
      </c>
      <c r="B36" s="129">
        <f>base!E105</f>
        <v>5</v>
      </c>
      <c r="C36" s="129">
        <f>base!G105</f>
        <v>4</v>
      </c>
      <c r="D36" s="129">
        <f>base!H105</f>
        <v>13</v>
      </c>
      <c r="E36" s="129">
        <f>base!K105</f>
        <v>12</v>
      </c>
      <c r="F36" s="129">
        <f>base!L105</f>
        <v>11</v>
      </c>
      <c r="G36" s="129">
        <f>base!M105</f>
        <v>2</v>
      </c>
      <c r="H36" s="129">
        <f>base!N105</f>
        <v>8</v>
      </c>
      <c r="I36" s="129">
        <f>base!O105</f>
        <v>10</v>
      </c>
      <c r="J36" s="129">
        <f>base!P105</f>
        <v>14</v>
      </c>
      <c r="K36" s="129">
        <f>base!Q105</f>
        <v>15</v>
      </c>
      <c r="L36" s="129">
        <f>base!R105</f>
        <v>16</v>
      </c>
      <c r="V36" s="134">
        <v>35</v>
      </c>
      <c r="W36" s="134" t="s">
        <v>387</v>
      </c>
      <c r="X36" s="134">
        <v>1</v>
      </c>
      <c r="Y36" s="134" t="s">
        <v>401</v>
      </c>
      <c r="Z36" s="134">
        <v>1</v>
      </c>
    </row>
    <row r="37" spans="1:26" x14ac:dyDescent="0.25">
      <c r="A37" s="134" t="s">
        <v>75</v>
      </c>
      <c r="B37" s="129">
        <f>base!E106</f>
        <v>3</v>
      </c>
      <c r="C37" s="129">
        <f>base!G106</f>
        <v>9</v>
      </c>
      <c r="D37" s="129">
        <f>base!H106</f>
        <v>11</v>
      </c>
      <c r="E37" s="129">
        <f>base!K106</f>
        <v>13</v>
      </c>
      <c r="F37" s="129">
        <f>base!L106</f>
        <v>5</v>
      </c>
      <c r="G37" s="129">
        <f>base!M106</f>
        <v>12</v>
      </c>
      <c r="H37" s="129">
        <f>base!N106</f>
        <v>6</v>
      </c>
      <c r="I37" s="129">
        <f>base!O106</f>
        <v>8</v>
      </c>
      <c r="J37" s="129">
        <f>base!P106</f>
        <v>2</v>
      </c>
      <c r="K37" s="129">
        <f>base!Q106</f>
        <v>14</v>
      </c>
      <c r="L37" s="129">
        <f>base!R106</f>
        <v>16</v>
      </c>
      <c r="V37" s="134">
        <v>36</v>
      </c>
      <c r="W37" s="134" t="s">
        <v>387</v>
      </c>
      <c r="X37" s="134">
        <v>1</v>
      </c>
      <c r="Y37" s="134" t="s">
        <v>401</v>
      </c>
      <c r="Z37" s="134">
        <v>1</v>
      </c>
    </row>
    <row r="38" spans="1:26" x14ac:dyDescent="0.25">
      <c r="A38" s="134" t="s">
        <v>75</v>
      </c>
      <c r="B38" s="129">
        <f>base!E107</f>
        <v>9</v>
      </c>
      <c r="C38" s="129">
        <f>base!G107</f>
        <v>1</v>
      </c>
      <c r="D38" s="129">
        <f>base!H107</f>
        <v>7</v>
      </c>
      <c r="E38" s="129">
        <f>base!K107</f>
        <v>12</v>
      </c>
      <c r="F38" s="129">
        <f>base!L107</f>
        <v>6</v>
      </c>
      <c r="G38" s="129">
        <f>base!M107</f>
        <v>8</v>
      </c>
      <c r="H38" s="129">
        <f>base!N107</f>
        <v>2</v>
      </c>
      <c r="I38" s="129">
        <f>base!O107</f>
        <v>14</v>
      </c>
      <c r="J38" s="129">
        <f>base!P107</f>
        <v>16</v>
      </c>
      <c r="K38" s="129">
        <f>base!Q107</f>
        <v>16</v>
      </c>
      <c r="L38" s="129">
        <f>base!R107</f>
        <v>17</v>
      </c>
      <c r="V38" s="134">
        <v>37</v>
      </c>
      <c r="W38" s="134" t="s">
        <v>387</v>
      </c>
      <c r="X38" s="134">
        <v>1</v>
      </c>
      <c r="Y38" s="134" t="s">
        <v>401</v>
      </c>
      <c r="Z38" s="134">
        <v>1</v>
      </c>
    </row>
    <row r="39" spans="1:26" x14ac:dyDescent="0.25">
      <c r="A39" s="134" t="s">
        <v>75</v>
      </c>
      <c r="B39" s="129">
        <f>base!E108</f>
        <v>1</v>
      </c>
      <c r="C39" s="129">
        <f>base!G108</f>
        <v>12</v>
      </c>
      <c r="D39" s="129">
        <f>base!H108</f>
        <v>7</v>
      </c>
      <c r="E39" s="129">
        <f>base!K108</f>
        <v>3</v>
      </c>
      <c r="F39" s="129">
        <f>base!L108</f>
        <v>6</v>
      </c>
      <c r="G39" s="129">
        <f>base!M108</f>
        <v>8</v>
      </c>
      <c r="H39" s="129">
        <f>base!N108</f>
        <v>2</v>
      </c>
      <c r="I39" s="129">
        <f>base!O108</f>
        <v>14</v>
      </c>
      <c r="J39" s="129">
        <f>base!P108</f>
        <v>16</v>
      </c>
      <c r="K39" s="129">
        <f>base!Q108</f>
        <v>16</v>
      </c>
      <c r="L39" s="129">
        <f>base!R108</f>
        <v>17</v>
      </c>
      <c r="V39" s="134">
        <v>38</v>
      </c>
      <c r="W39" s="134" t="s">
        <v>387</v>
      </c>
      <c r="X39" s="134">
        <v>1</v>
      </c>
      <c r="Y39" s="134" t="s">
        <v>401</v>
      </c>
      <c r="Z39" s="134">
        <v>1</v>
      </c>
    </row>
    <row r="40" spans="1:26" x14ac:dyDescent="0.25">
      <c r="A40" s="134" t="s">
        <v>75</v>
      </c>
      <c r="B40" s="129">
        <f>base!E109</f>
        <v>4</v>
      </c>
      <c r="C40" s="129">
        <f>base!G109</f>
        <v>1</v>
      </c>
      <c r="D40" s="129">
        <f>base!H109</f>
        <v>3</v>
      </c>
      <c r="E40" s="129">
        <f>base!K109</f>
        <v>6</v>
      </c>
      <c r="F40" s="129">
        <f>base!L109</f>
        <v>8</v>
      </c>
      <c r="G40" s="129">
        <f>base!M109</f>
        <v>14</v>
      </c>
      <c r="H40" s="129">
        <f>base!N109</f>
        <v>15</v>
      </c>
      <c r="I40" s="129">
        <f>base!O109</f>
        <v>10</v>
      </c>
      <c r="J40" s="129">
        <f>base!P109</f>
        <v>11</v>
      </c>
      <c r="K40" s="129">
        <f>base!Q109</f>
        <v>2</v>
      </c>
      <c r="L40" s="129">
        <f>base!R109</f>
        <v>16</v>
      </c>
      <c r="V40" s="134">
        <v>39</v>
      </c>
      <c r="W40" s="134" t="s">
        <v>387</v>
      </c>
      <c r="X40" s="134">
        <v>1</v>
      </c>
      <c r="Y40" s="134" t="s">
        <v>401</v>
      </c>
      <c r="Z40" s="134">
        <v>1</v>
      </c>
    </row>
    <row r="41" spans="1:26" x14ac:dyDescent="0.25">
      <c r="A41" s="134" t="s">
        <v>75</v>
      </c>
      <c r="B41" s="129">
        <f>base!E110</f>
        <v>5</v>
      </c>
      <c r="C41" s="129">
        <f>base!G110</f>
        <v>11</v>
      </c>
      <c r="D41" s="129">
        <f>base!H110</f>
        <v>6</v>
      </c>
      <c r="E41" s="129">
        <f>base!K110</f>
        <v>3</v>
      </c>
      <c r="F41" s="129">
        <f>base!L110</f>
        <v>1</v>
      </c>
      <c r="G41" s="129">
        <f>base!M110</f>
        <v>8</v>
      </c>
      <c r="H41" s="129">
        <f>base!N110</f>
        <v>14</v>
      </c>
      <c r="I41" s="129">
        <f>base!O110</f>
        <v>15</v>
      </c>
      <c r="J41" s="129">
        <f>base!P110</f>
        <v>10</v>
      </c>
      <c r="K41" s="129">
        <f>base!Q110</f>
        <v>2</v>
      </c>
      <c r="L41" s="129">
        <f>base!R110</f>
        <v>16</v>
      </c>
      <c r="V41" s="134">
        <v>40</v>
      </c>
      <c r="W41" s="134" t="s">
        <v>387</v>
      </c>
      <c r="X41" s="134">
        <v>1</v>
      </c>
      <c r="Y41" s="134" t="s">
        <v>401</v>
      </c>
      <c r="Z41" s="134">
        <v>1</v>
      </c>
    </row>
    <row r="42" spans="1:26" x14ac:dyDescent="0.25">
      <c r="A42" s="134" t="s">
        <v>75</v>
      </c>
      <c r="B42" s="129">
        <f>base!E111</f>
        <v>7</v>
      </c>
      <c r="C42" s="129">
        <f>base!G111</f>
        <v>5</v>
      </c>
      <c r="D42" s="129">
        <f>base!H111</f>
        <v>1</v>
      </c>
      <c r="E42" s="129">
        <f>base!K111</f>
        <v>12</v>
      </c>
      <c r="F42" s="129">
        <f>base!L111</f>
        <v>8</v>
      </c>
      <c r="G42" s="129">
        <f>base!M111</f>
        <v>14</v>
      </c>
      <c r="H42" s="129">
        <f>base!N111</f>
        <v>15</v>
      </c>
      <c r="I42" s="129">
        <f>base!O111</f>
        <v>10</v>
      </c>
      <c r="J42" s="129">
        <f>base!P111</f>
        <v>11</v>
      </c>
      <c r="K42" s="129">
        <f>base!Q111</f>
        <v>2</v>
      </c>
      <c r="L42" s="129">
        <f>base!R111</f>
        <v>16</v>
      </c>
      <c r="V42" s="134">
        <v>41</v>
      </c>
      <c r="W42" s="134" t="s">
        <v>387</v>
      </c>
      <c r="X42" s="134">
        <v>1</v>
      </c>
      <c r="Y42" s="134" t="s">
        <v>401</v>
      </c>
      <c r="Z42" s="134">
        <v>1</v>
      </c>
    </row>
    <row r="43" spans="1:26" x14ac:dyDescent="0.25">
      <c r="A43" s="134" t="s">
        <v>75</v>
      </c>
      <c r="B43" s="129">
        <f>base!E112</f>
        <v>9</v>
      </c>
      <c r="C43" s="129">
        <f>base!G112</f>
        <v>7</v>
      </c>
      <c r="D43" s="129">
        <f>base!H112</f>
        <v>6</v>
      </c>
      <c r="E43" s="129">
        <f>base!K112</f>
        <v>10</v>
      </c>
      <c r="F43" s="129">
        <f>base!L112</f>
        <v>8</v>
      </c>
      <c r="G43" s="129">
        <f>base!M112</f>
        <v>1</v>
      </c>
      <c r="H43" s="129">
        <f>base!N112</f>
        <v>2</v>
      </c>
      <c r="I43" s="129">
        <f>base!O112</f>
        <v>14</v>
      </c>
      <c r="J43" s="129">
        <f>base!P112</f>
        <v>12</v>
      </c>
      <c r="K43" s="129">
        <f>base!Q112</f>
        <v>15</v>
      </c>
      <c r="L43" s="129">
        <f>base!R112</f>
        <v>16</v>
      </c>
      <c r="V43" s="134">
        <v>42</v>
      </c>
      <c r="W43" s="134" t="s">
        <v>387</v>
      </c>
      <c r="X43" s="134">
        <v>1</v>
      </c>
      <c r="Y43" s="134" t="s">
        <v>401</v>
      </c>
      <c r="Z43" s="134">
        <v>1</v>
      </c>
    </row>
    <row r="44" spans="1:26" x14ac:dyDescent="0.25">
      <c r="A44" s="134" t="s">
        <v>75</v>
      </c>
      <c r="B44" s="129">
        <f>base!E113</f>
        <v>9</v>
      </c>
      <c r="C44" s="129">
        <f>base!G113</f>
        <v>13</v>
      </c>
      <c r="D44" s="129">
        <f>base!H113</f>
        <v>6</v>
      </c>
      <c r="E44" s="129">
        <f>base!K113</f>
        <v>3</v>
      </c>
      <c r="F44" s="129">
        <f>base!L113</f>
        <v>10</v>
      </c>
      <c r="G44" s="129">
        <f>base!M113</f>
        <v>8</v>
      </c>
      <c r="H44" s="129">
        <f>base!N113</f>
        <v>2</v>
      </c>
      <c r="I44" s="129">
        <f>base!O113</f>
        <v>14</v>
      </c>
      <c r="J44" s="129">
        <f>base!P113</f>
        <v>11</v>
      </c>
      <c r="K44" s="129">
        <f>base!Q113</f>
        <v>15</v>
      </c>
      <c r="L44" s="129">
        <f>base!R113</f>
        <v>16</v>
      </c>
      <c r="V44" s="134">
        <v>43</v>
      </c>
      <c r="W44" s="134" t="s">
        <v>387</v>
      </c>
      <c r="X44" s="134">
        <v>1</v>
      </c>
      <c r="Y44" s="134" t="s">
        <v>401</v>
      </c>
      <c r="Z44" s="134">
        <v>1</v>
      </c>
    </row>
    <row r="45" spans="1:26" x14ac:dyDescent="0.25">
      <c r="A45" s="134" t="s">
        <v>75</v>
      </c>
      <c r="B45" s="129">
        <f>base!E114</f>
        <v>5</v>
      </c>
      <c r="C45" s="129">
        <f>base!G114</f>
        <v>4</v>
      </c>
      <c r="D45" s="129">
        <f>base!H114</f>
        <v>3</v>
      </c>
      <c r="E45" s="129">
        <f>base!K114</f>
        <v>6</v>
      </c>
      <c r="F45" s="129">
        <f>base!L114</f>
        <v>10</v>
      </c>
      <c r="G45" s="129">
        <f>base!M114</f>
        <v>8</v>
      </c>
      <c r="H45" s="129">
        <f>base!N114</f>
        <v>2</v>
      </c>
      <c r="I45" s="129">
        <f>base!O114</f>
        <v>14</v>
      </c>
      <c r="J45" s="129">
        <f>base!P114</f>
        <v>11</v>
      </c>
      <c r="K45" s="129">
        <f>base!Q114</f>
        <v>15</v>
      </c>
      <c r="L45" s="129">
        <f>base!R114</f>
        <v>16</v>
      </c>
      <c r="V45" s="134">
        <v>44</v>
      </c>
      <c r="W45" s="134" t="s">
        <v>387</v>
      </c>
      <c r="X45" s="134">
        <v>1</v>
      </c>
      <c r="Y45" s="134" t="s">
        <v>401</v>
      </c>
      <c r="Z45" s="134">
        <v>1</v>
      </c>
    </row>
    <row r="46" spans="1:26" x14ac:dyDescent="0.25">
      <c r="A46" s="134" t="s">
        <v>75</v>
      </c>
      <c r="B46" s="129">
        <f>base!E115</f>
        <v>6</v>
      </c>
      <c r="C46" s="129">
        <f>base!G115</f>
        <v>7</v>
      </c>
      <c r="D46" s="129">
        <f>base!H115</f>
        <v>1</v>
      </c>
      <c r="E46" s="129">
        <f>base!K115</f>
        <v>3</v>
      </c>
      <c r="F46" s="129">
        <f>base!L115</f>
        <v>8</v>
      </c>
      <c r="G46" s="129">
        <f>base!M115</f>
        <v>14</v>
      </c>
      <c r="H46" s="129">
        <f>base!N115</f>
        <v>2</v>
      </c>
      <c r="I46" s="129">
        <f>base!O115</f>
        <v>11</v>
      </c>
      <c r="J46" s="129">
        <f>base!P115</f>
        <v>10</v>
      </c>
      <c r="K46" s="129">
        <f>base!Q115</f>
        <v>12</v>
      </c>
      <c r="L46" s="129">
        <f>base!R115</f>
        <v>15</v>
      </c>
      <c r="V46" s="134">
        <v>45</v>
      </c>
      <c r="W46" s="134" t="s">
        <v>387</v>
      </c>
      <c r="X46" s="134">
        <v>1</v>
      </c>
      <c r="Y46" s="134" t="s">
        <v>401</v>
      </c>
      <c r="Z46" s="134">
        <v>1</v>
      </c>
    </row>
    <row r="47" spans="1:26" x14ac:dyDescent="0.25">
      <c r="A47" s="134" t="s">
        <v>75</v>
      </c>
      <c r="B47" s="129">
        <f>base!E116</f>
        <v>4</v>
      </c>
      <c r="C47" s="129">
        <f>base!G116</f>
        <v>5</v>
      </c>
      <c r="D47" s="129">
        <f>base!H116</f>
        <v>11</v>
      </c>
      <c r="E47" s="129">
        <f>base!K116</f>
        <v>3</v>
      </c>
      <c r="F47" s="129">
        <f>base!L116</f>
        <v>6</v>
      </c>
      <c r="G47" s="129">
        <f>base!M116</f>
        <v>8</v>
      </c>
      <c r="H47" s="129">
        <f>base!N116</f>
        <v>14</v>
      </c>
      <c r="I47" s="129">
        <f>base!O116</f>
        <v>2</v>
      </c>
      <c r="J47" s="129">
        <f>base!P116</f>
        <v>10</v>
      </c>
      <c r="K47" s="129">
        <f>base!Q116</f>
        <v>15</v>
      </c>
      <c r="L47" s="129">
        <f>base!R116</f>
        <v>16</v>
      </c>
      <c r="V47" s="134">
        <v>46</v>
      </c>
      <c r="W47" s="134" t="s">
        <v>387</v>
      </c>
      <c r="X47" s="134">
        <v>1</v>
      </c>
      <c r="Y47" s="134" t="s">
        <v>401</v>
      </c>
      <c r="Z47" s="134">
        <v>1</v>
      </c>
    </row>
    <row r="48" spans="1:26" x14ac:dyDescent="0.25">
      <c r="A48" s="134" t="s">
        <v>75</v>
      </c>
      <c r="B48" s="129">
        <f>base!E117</f>
        <v>3</v>
      </c>
      <c r="C48" s="129">
        <f>base!G117</f>
        <v>13</v>
      </c>
      <c r="D48" s="129">
        <f>base!H117</f>
        <v>1</v>
      </c>
      <c r="E48" s="129">
        <f>base!K117</f>
        <v>8</v>
      </c>
      <c r="F48" s="129">
        <f>base!L117</f>
        <v>14</v>
      </c>
      <c r="G48" s="129">
        <f>base!M117</f>
        <v>2</v>
      </c>
      <c r="H48" s="129">
        <f>base!N117</f>
        <v>11</v>
      </c>
      <c r="I48" s="129">
        <f>base!O117</f>
        <v>10</v>
      </c>
      <c r="J48" s="129">
        <f>base!P117</f>
        <v>12</v>
      </c>
      <c r="K48" s="129">
        <f>base!Q117</f>
        <v>15</v>
      </c>
      <c r="L48" s="129">
        <f>base!R117</f>
        <v>16</v>
      </c>
      <c r="V48" s="134">
        <v>47</v>
      </c>
      <c r="W48" s="134" t="s">
        <v>387</v>
      </c>
      <c r="X48" s="134">
        <v>1</v>
      </c>
      <c r="Y48" s="134" t="s">
        <v>401</v>
      </c>
      <c r="Z48" s="134">
        <v>1</v>
      </c>
    </row>
    <row r="49" spans="1:26" x14ac:dyDescent="0.25">
      <c r="A49" s="134" t="s">
        <v>75</v>
      </c>
      <c r="B49" s="129">
        <f>base!E118</f>
        <v>1</v>
      </c>
      <c r="C49" s="129">
        <f>base!G118</f>
        <v>13</v>
      </c>
      <c r="D49" s="129">
        <f>base!H118</f>
        <v>4</v>
      </c>
      <c r="E49" s="129">
        <f>base!K118</f>
        <v>15</v>
      </c>
      <c r="F49" s="129">
        <f>base!L118</f>
        <v>11</v>
      </c>
      <c r="G49" s="129">
        <f>base!M118</f>
        <v>14</v>
      </c>
      <c r="H49" s="129">
        <f>base!N118</f>
        <v>5</v>
      </c>
      <c r="I49" s="129">
        <f>base!O118</f>
        <v>10</v>
      </c>
      <c r="J49" s="129">
        <f>base!P118</f>
        <v>16</v>
      </c>
      <c r="K49" s="129">
        <f>base!Q118</f>
        <v>18</v>
      </c>
      <c r="L49" s="129">
        <f>base!R118</f>
        <v>8</v>
      </c>
      <c r="V49" s="134">
        <v>48</v>
      </c>
      <c r="W49" s="134" t="s">
        <v>387</v>
      </c>
      <c r="X49" s="134">
        <v>1</v>
      </c>
      <c r="Y49" s="134" t="s">
        <v>401</v>
      </c>
      <c r="Z49" s="134">
        <v>1</v>
      </c>
    </row>
    <row r="50" spans="1:26" x14ac:dyDescent="0.25">
      <c r="A50" s="134" t="s">
        <v>75</v>
      </c>
      <c r="B50" s="129">
        <f>base!E119</f>
        <v>13</v>
      </c>
      <c r="C50" s="129">
        <f>base!G119</f>
        <v>12</v>
      </c>
      <c r="D50" s="129">
        <f>base!H119</f>
        <v>6</v>
      </c>
      <c r="E50" s="129">
        <f>base!K119</f>
        <v>15</v>
      </c>
      <c r="F50" s="129">
        <f>base!L119</f>
        <v>11</v>
      </c>
      <c r="G50" s="129">
        <f>base!M119</f>
        <v>14</v>
      </c>
      <c r="H50" s="129">
        <f>base!N119</f>
        <v>3</v>
      </c>
      <c r="I50" s="129">
        <f>base!O119</f>
        <v>10</v>
      </c>
      <c r="J50" s="129">
        <f>base!P119</f>
        <v>16</v>
      </c>
      <c r="K50" s="129">
        <f>base!Q119</f>
        <v>18</v>
      </c>
      <c r="L50" s="129">
        <f>base!R119</f>
        <v>8</v>
      </c>
      <c r="V50" s="134">
        <v>49</v>
      </c>
      <c r="W50" s="134" t="s">
        <v>387</v>
      </c>
      <c r="X50" s="134">
        <v>1</v>
      </c>
      <c r="Y50" s="134" t="s">
        <v>401</v>
      </c>
      <c r="Z50" s="134">
        <v>1</v>
      </c>
    </row>
    <row r="51" spans="1:26" x14ac:dyDescent="0.25">
      <c r="A51" s="134" t="s">
        <v>75</v>
      </c>
      <c r="B51" s="129">
        <f>base!E120</f>
        <v>13</v>
      </c>
      <c r="C51" s="129">
        <f>base!G120</f>
        <v>7</v>
      </c>
      <c r="D51" s="129">
        <f>base!H120</f>
        <v>5</v>
      </c>
      <c r="E51" s="129">
        <f>base!K120</f>
        <v>6</v>
      </c>
      <c r="F51" s="129">
        <f>base!L120</f>
        <v>15</v>
      </c>
      <c r="G51" s="129">
        <f>base!M120</f>
        <v>14</v>
      </c>
      <c r="H51" s="129">
        <f>base!N120</f>
        <v>12</v>
      </c>
      <c r="I51" s="129">
        <f>base!O120</f>
        <v>10</v>
      </c>
      <c r="J51" s="129">
        <f>base!P120</f>
        <v>16</v>
      </c>
      <c r="K51" s="129">
        <f>base!Q120</f>
        <v>18</v>
      </c>
      <c r="L51" s="129">
        <f>base!R120</f>
        <v>8</v>
      </c>
      <c r="V51" s="134">
        <v>50</v>
      </c>
      <c r="W51" s="134" t="s">
        <v>387</v>
      </c>
      <c r="X51" s="134">
        <v>1</v>
      </c>
      <c r="Y51" s="134" t="s">
        <v>401</v>
      </c>
      <c r="Z51" s="134">
        <v>1</v>
      </c>
    </row>
  </sheetData>
  <conditionalFormatting sqref="N2:U9">
    <cfRule type="cellIs" dxfId="654" priority="31" operator="equal">
      <formula>$AE$5</formula>
    </cfRule>
    <cfRule type="cellIs" dxfId="653" priority="32" operator="equal">
      <formula>$AD$5</formula>
    </cfRule>
    <cfRule type="cellIs" dxfId="652" priority="33" operator="equal">
      <formula>$AC$5</formula>
    </cfRule>
    <cfRule type="cellIs" dxfId="651" priority="34" operator="equal">
      <formula>$AB$5</formula>
    </cfRule>
    <cfRule type="cellIs" dxfId="650" priority="3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2169EE6A-B6EB-451B-9F9F-1B073F14C831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77D037C8-8388-426C-A8CB-431062D005B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7B3EF6D7-4FD2-49E9-B7ED-06F97BEB401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86564B7E-FD5F-4917-B22C-EE67F24AC8F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C56D3767-FDF8-462E-BD71-439C6929BBF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N2:U9 A2:A51</xm:sqref>
        </x14:conditionalFormatting>
        <x14:conditionalFormatting xmlns:xm="http://schemas.microsoft.com/office/excel/2006/main">
          <x14:cfRule type="cellIs" priority="46" operator="equal" id="{08AE1040-110F-4E0A-9431-2CEB1673DB92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134F26EC-0EE5-4BEF-93FD-83C1D9B38A73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B6ADDDD1-E328-495D-93DF-7BA93401823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35BE1149-2322-4BEB-8B8C-10AB48E2438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94324043-FC30-4448-A5B0-20E2928A76D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N2:U9 A2:A51</xm:sqref>
        </x14:conditionalFormatting>
        <x14:conditionalFormatting xmlns:xm="http://schemas.microsoft.com/office/excel/2006/main">
          <x14:cfRule type="cellIs" priority="36" operator="equal" id="{0A6F55A0-01F5-46F7-A6F0-43E8337ADED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101EFAB-D846-4029-8657-B9608975AE7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8" operator="equal" id="{B791781B-394B-4758-BF08-9D13E31E730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E750C5F-461D-4C6C-9A42-A1F54F13D3F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004C15FF-93F4-4BF3-BF3B-8D8518B9628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21" operator="equal" id="{AA053DA4-280F-4B83-B314-3096A742BD3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BFC6A852-79B8-4CB0-AC07-1D1B76C5E87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C6616866-86B2-422A-AACD-CCAC919E234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FD0EA26-1C3F-4BF5-A07F-21ACC90E597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8ED6A2D-204F-4833-BF21-141BB9AD73A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26" operator="equal" id="{25B8A86C-A383-4992-8385-4F4898500B1D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7A34C1B4-458F-464F-AF94-5C576833686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2D813DC4-E5A3-448F-8BBD-86DF65FB5FB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115C99DF-D7E2-4043-93C9-A8D1516DBBB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544C939E-E589-45EB-BCBE-E43FC291C57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11" operator="equal" id="{13C57925-DCBB-4F60-BDF8-75A703A742E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C0C9DE66-6100-41CF-8CBC-8D1DCAA4E86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B9F5C896-0019-46E3-9F45-58CCE770A0F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102B5B6-97A9-4649-AB33-AF026FA84CC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BE9F9B3-9AED-428C-A2F4-5799B6D3E6FE}">
            <xm:f>base!$AA$5</xm:f>
            <x14:dxf>
              <fill>
                <patternFill>
                  <bgColor rgb="FFFFFF00"/>
                </patternFill>
              </fill>
            </x14:dxf>
          </x14:cfRule>
          <xm:sqref>E2:L51</xm:sqref>
        </x14:conditionalFormatting>
        <x14:conditionalFormatting xmlns:xm="http://schemas.microsoft.com/office/excel/2006/main">
          <x14:cfRule type="cellIs" priority="16" operator="equal" id="{51420230-EB18-488B-9C5F-D399E975507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D0022EF7-E74B-4F61-B162-ACC7A2E0121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5C2D2F62-5103-4D66-9E5A-97CB39AA37B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84B6CAE-1715-4385-B194-F55D1BC712B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448FA5F-E213-44D3-803C-782C7909A764}">
            <xm:f>base!$AA$5</xm:f>
            <x14:dxf>
              <fill>
                <patternFill>
                  <bgColor rgb="FFFFFF00"/>
                </patternFill>
              </fill>
            </x14:dxf>
          </x14:cfRule>
          <xm:sqref>E2:L51</xm:sqref>
        </x14:conditionalFormatting>
        <x14:conditionalFormatting xmlns:xm="http://schemas.microsoft.com/office/excel/2006/main">
          <x14:cfRule type="cellIs" priority="1" operator="equal" id="{E1A405AD-3D27-49A7-956D-6B2B79B9F17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2D903486-A28C-4126-ACB6-0C4672F91907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6AC4A90D-59C0-4671-AEAA-32FD7B7B9E8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335FAF4-E62A-459A-B69F-8789F57F94D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EB925CE-8203-45D7-BB6B-9153253C0AC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  <x14:conditionalFormatting xmlns:xm="http://schemas.microsoft.com/office/excel/2006/main">
          <x14:cfRule type="cellIs" priority="6" operator="equal" id="{BFB0522F-4CF2-47E3-B1E6-E4010780558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6934F51-AF63-4A4F-8DA1-0D1C1B0DABD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254A41-73EE-4CBC-90BA-8A38A85D6CB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860DD47-E617-4EBC-861A-F2EBCEF72B3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32C91EB-9789-4A04-BF52-820605453AAC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B2:D51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base!D71</f>
        <v>6</v>
      </c>
      <c r="D2" s="129">
        <f>base!E71</f>
        <v>12</v>
      </c>
      <c r="E2" s="129">
        <f>base!F71</f>
        <v>7</v>
      </c>
      <c r="F2" s="129">
        <f>base!G71</f>
        <v>1</v>
      </c>
      <c r="G2" s="129">
        <f>base!H71</f>
        <v>8</v>
      </c>
      <c r="H2" s="129">
        <f>base!I71</f>
        <v>14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407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3</v>
      </c>
      <c r="D3" s="129">
        <f>base!E72</f>
        <v>9</v>
      </c>
      <c r="E3" s="129">
        <f>base!F72</f>
        <v>4</v>
      </c>
      <c r="F3" s="129">
        <f>base!G72</f>
        <v>10</v>
      </c>
      <c r="G3" s="129">
        <f>base!H72</f>
        <v>5</v>
      </c>
      <c r="H3" s="129">
        <f>base!I72</f>
        <v>8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407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base!D73</f>
        <v>3</v>
      </c>
      <c r="D4" s="129">
        <f>base!E73</f>
        <v>4</v>
      </c>
      <c r="E4" s="129">
        <f>base!F73</f>
        <v>6</v>
      </c>
      <c r="F4" s="129">
        <f>base!G73</f>
        <v>8</v>
      </c>
      <c r="G4" s="129">
        <f>base!H73</f>
        <v>9</v>
      </c>
      <c r="H4" s="129">
        <f>base!I73</f>
        <v>14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407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base!D74</f>
        <v>6</v>
      </c>
      <c r="D5" s="129">
        <f>base!E74</f>
        <v>15</v>
      </c>
      <c r="E5" s="129">
        <f>base!F74</f>
        <v>11</v>
      </c>
      <c r="F5" s="129">
        <f>base!G74</f>
        <v>14</v>
      </c>
      <c r="G5" s="129">
        <f>base!H74</f>
        <v>5</v>
      </c>
      <c r="H5" s="129">
        <f>base!I74</f>
        <v>1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407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base!H75</f>
        <v>6</v>
      </c>
      <c r="H6" s="129">
        <f>base!I75</f>
        <v>5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407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3</v>
      </c>
      <c r="D7" s="129">
        <f>base!E76</f>
        <v>9</v>
      </c>
      <c r="E7" s="129">
        <f>base!F76</f>
        <v>4</v>
      </c>
      <c r="F7" s="129">
        <f>base!G76</f>
        <v>10</v>
      </c>
      <c r="G7" s="129">
        <f>base!H76</f>
        <v>5</v>
      </c>
      <c r="H7" s="129">
        <f>base!I76</f>
        <v>8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407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4</v>
      </c>
      <c r="D8" s="129">
        <f>base!E77</f>
        <v>7</v>
      </c>
      <c r="E8" s="129">
        <f>base!F77</f>
        <v>3</v>
      </c>
      <c r="F8" s="129">
        <f>base!G77</f>
        <v>5</v>
      </c>
      <c r="G8" s="129">
        <f>base!H77</f>
        <v>2</v>
      </c>
      <c r="H8" s="129">
        <f>base!I77</f>
        <v>6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407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base!D78</f>
        <v>9</v>
      </c>
      <c r="D9" s="129">
        <f>base!E78</f>
        <v>13</v>
      </c>
      <c r="E9" s="129">
        <f>base!F78</f>
        <v>7</v>
      </c>
      <c r="F9" s="129">
        <f>base!G78</f>
        <v>12</v>
      </c>
      <c r="G9" s="129">
        <f>base!H78</f>
        <v>6</v>
      </c>
      <c r="H9" s="129">
        <f>base!I78</f>
        <v>1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407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base!D79</f>
        <v>9</v>
      </c>
      <c r="D10" s="129">
        <f>base!E79</f>
        <v>13</v>
      </c>
      <c r="E10" s="129">
        <f>base!F79</f>
        <v>1</v>
      </c>
      <c r="F10" s="129">
        <f>base!G79</f>
        <v>7</v>
      </c>
      <c r="G10" s="129">
        <f>base!H79</f>
        <v>5</v>
      </c>
      <c r="H10" s="129">
        <f>base!I79</f>
        <v>3</v>
      </c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407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base!D80</f>
        <v>7</v>
      </c>
      <c r="D11" s="129">
        <f>base!E80</f>
        <v>1</v>
      </c>
      <c r="E11" s="129">
        <f>base!F80</f>
        <v>4</v>
      </c>
      <c r="F11" s="129">
        <f>base!G80</f>
        <v>8</v>
      </c>
      <c r="G11" s="129">
        <f>base!H80</f>
        <v>9</v>
      </c>
      <c r="H11" s="129">
        <f>base!I80</f>
        <v>5</v>
      </c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407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base!D81</f>
        <v>9</v>
      </c>
      <c r="D12" s="129">
        <f>base!E81</f>
        <v>13</v>
      </c>
      <c r="E12" s="129">
        <f>base!F81</f>
        <v>7</v>
      </c>
      <c r="F12" s="129">
        <f>base!G81</f>
        <v>1</v>
      </c>
      <c r="G12" s="129">
        <f>base!H81</f>
        <v>5</v>
      </c>
      <c r="H12" s="129">
        <f>base!I81</f>
        <v>3</v>
      </c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407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base!D82</f>
        <v>12</v>
      </c>
      <c r="D13" s="129">
        <f>base!E82</f>
        <v>15</v>
      </c>
      <c r="E13" s="129">
        <f>base!F82</f>
        <v>4</v>
      </c>
      <c r="F13" s="129">
        <f>base!G82</f>
        <v>7</v>
      </c>
      <c r="G13" s="129">
        <f>base!H82</f>
        <v>6</v>
      </c>
      <c r="H13" s="129">
        <f>base!I82</f>
        <v>5</v>
      </c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407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base!D83</f>
        <v>13</v>
      </c>
      <c r="D14" s="129">
        <f>base!E83</f>
        <v>4</v>
      </c>
      <c r="E14" s="129">
        <f>base!F83</f>
        <v>7</v>
      </c>
      <c r="F14" s="129">
        <f>base!G83</f>
        <v>5</v>
      </c>
      <c r="G14" s="129">
        <f>base!H83</f>
        <v>1</v>
      </c>
      <c r="H14" s="129">
        <f>base!I83</f>
        <v>11</v>
      </c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407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base!D84</f>
        <v>4</v>
      </c>
      <c r="D15" s="129">
        <f>base!E84</f>
        <v>7</v>
      </c>
      <c r="E15" s="129">
        <f>base!F84</f>
        <v>12</v>
      </c>
      <c r="F15" s="129">
        <f>base!G84</f>
        <v>5</v>
      </c>
      <c r="G15" s="129">
        <f>base!H84</f>
        <v>1</v>
      </c>
      <c r="H15" s="129">
        <f>base!I84</f>
        <v>11</v>
      </c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407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base!D85</f>
        <v>13</v>
      </c>
      <c r="D16" s="129">
        <f>base!E85</f>
        <v>1</v>
      </c>
      <c r="E16" s="129">
        <f>base!F85</f>
        <v>7</v>
      </c>
      <c r="F16" s="129">
        <f>base!G85</f>
        <v>9</v>
      </c>
      <c r="G16" s="129">
        <f>base!H85</f>
        <v>5</v>
      </c>
      <c r="H16" s="129">
        <f>base!I85</f>
        <v>6</v>
      </c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407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base!D86</f>
        <v>6</v>
      </c>
      <c r="D17" s="129">
        <f>base!E86</f>
        <v>7</v>
      </c>
      <c r="E17" s="129">
        <f>base!F86</f>
        <v>3</v>
      </c>
      <c r="F17" s="129">
        <f>base!G86</f>
        <v>5</v>
      </c>
      <c r="G17" s="129">
        <f>base!H86</f>
        <v>12</v>
      </c>
      <c r="H17" s="129">
        <f>base!I86</f>
        <v>9</v>
      </c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407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base!D87</f>
        <v>4</v>
      </c>
      <c r="D18" s="129">
        <f>base!E87</f>
        <v>7</v>
      </c>
      <c r="E18" s="129">
        <f>base!F87</f>
        <v>5</v>
      </c>
      <c r="F18" s="129">
        <f>base!G87</f>
        <v>9</v>
      </c>
      <c r="G18" s="129">
        <f>base!H87</f>
        <v>12</v>
      </c>
      <c r="H18" s="129">
        <f>base!I87</f>
        <v>3</v>
      </c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407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base!D88</f>
        <v>5</v>
      </c>
      <c r="D19" s="129">
        <f>base!E88</f>
        <v>9</v>
      </c>
      <c r="E19" s="129">
        <f>base!F88</f>
        <v>13</v>
      </c>
      <c r="F19" s="129">
        <f>base!G88</f>
        <v>10</v>
      </c>
      <c r="G19" s="129">
        <f>base!H88</f>
        <v>1</v>
      </c>
      <c r="H19" s="129">
        <f>base!I88</f>
        <v>3</v>
      </c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407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base!D89</f>
        <v>7</v>
      </c>
      <c r="D20" s="129">
        <f>base!E89</f>
        <v>9</v>
      </c>
      <c r="E20" s="129">
        <f>base!F89</f>
        <v>5</v>
      </c>
      <c r="F20" s="129">
        <f>base!G89</f>
        <v>1</v>
      </c>
      <c r="G20" s="129">
        <f>base!H89</f>
        <v>13</v>
      </c>
      <c r="H20" s="129">
        <f>base!I89</f>
        <v>3</v>
      </c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407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base!D90</f>
        <v>4</v>
      </c>
      <c r="D21" s="129">
        <f>base!E90</f>
        <v>7</v>
      </c>
      <c r="E21" s="129">
        <f>base!F90</f>
        <v>6</v>
      </c>
      <c r="F21" s="129">
        <f>base!G90</f>
        <v>9</v>
      </c>
      <c r="G21" s="129">
        <f>base!H90</f>
        <v>12</v>
      </c>
      <c r="H21" s="129">
        <f>base!I90</f>
        <v>1</v>
      </c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407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6</v>
      </c>
      <c r="E22" s="129">
        <f>base!F91</f>
        <v>7</v>
      </c>
      <c r="F22" s="129">
        <f>base!G91</f>
        <v>9</v>
      </c>
      <c r="G22" s="129">
        <f>base!H91</f>
        <v>4</v>
      </c>
      <c r="H22" s="129">
        <f>base!I91</f>
        <v>3</v>
      </c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407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base!D92</f>
        <v>4</v>
      </c>
      <c r="D23" s="129">
        <f>base!E92</f>
        <v>6</v>
      </c>
      <c r="E23" s="129">
        <f>base!F92</f>
        <v>12</v>
      </c>
      <c r="F23" s="129">
        <f>base!G92</f>
        <v>9</v>
      </c>
      <c r="G23" s="129">
        <f>base!H92</f>
        <v>7</v>
      </c>
      <c r="H23" s="129">
        <f>base!I92</f>
        <v>5</v>
      </c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407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base!D93</f>
        <v>9</v>
      </c>
      <c r="D24" s="129">
        <f>base!E93</f>
        <v>4</v>
      </c>
      <c r="E24" s="129">
        <f>base!F93</f>
        <v>7</v>
      </c>
      <c r="F24" s="129">
        <f>base!G93</f>
        <v>1</v>
      </c>
      <c r="G24" s="129">
        <f>base!H93</f>
        <v>6</v>
      </c>
      <c r="H24" s="129">
        <f>base!I93</f>
        <v>5</v>
      </c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407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base!D94</f>
        <v>13</v>
      </c>
      <c r="D25" s="129">
        <f>base!E94</f>
        <v>9</v>
      </c>
      <c r="E25" s="129">
        <f>base!F94</f>
        <v>1</v>
      </c>
      <c r="F25" s="129">
        <f>base!G94</f>
        <v>7</v>
      </c>
      <c r="G25" s="129">
        <f>base!H94</f>
        <v>3</v>
      </c>
      <c r="H25" s="129">
        <f>base!I94</f>
        <v>5</v>
      </c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407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9</v>
      </c>
      <c r="E26" s="129">
        <f>base!F95</f>
        <v>13</v>
      </c>
      <c r="F26" s="129">
        <f>base!G95</f>
        <v>12</v>
      </c>
      <c r="G26" s="129">
        <f>base!H95</f>
        <v>7</v>
      </c>
      <c r="H26" s="129">
        <f>base!I95</f>
        <v>5</v>
      </c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407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12</v>
      </c>
      <c r="D27" s="129">
        <f>base!E96</f>
        <v>4</v>
      </c>
      <c r="E27" s="129">
        <f>base!F96</f>
        <v>13</v>
      </c>
      <c r="F27" s="129">
        <f>base!G96</f>
        <v>6</v>
      </c>
      <c r="G27" s="129">
        <f>base!H96</f>
        <v>5</v>
      </c>
      <c r="H27" s="129">
        <f>base!I96</f>
        <v>7</v>
      </c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407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base!D97</f>
        <v>5</v>
      </c>
      <c r="D28" s="129">
        <f>base!E97</f>
        <v>4</v>
      </c>
      <c r="E28" s="129">
        <f>base!F97</f>
        <v>13</v>
      </c>
      <c r="F28" s="129">
        <f>base!G97</f>
        <v>7</v>
      </c>
      <c r="G28" s="129">
        <f>base!H97</f>
        <v>6</v>
      </c>
      <c r="H28" s="129">
        <f>base!I97</f>
        <v>12</v>
      </c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407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base!D98</f>
        <v>13</v>
      </c>
      <c r="D29" s="129">
        <f>base!E98</f>
        <v>7</v>
      </c>
      <c r="E29" s="129">
        <f>base!F98</f>
        <v>5</v>
      </c>
      <c r="F29" s="129">
        <f>base!G98</f>
        <v>4</v>
      </c>
      <c r="G29" s="129">
        <f>base!H98</f>
        <v>3</v>
      </c>
      <c r="H29" s="129">
        <f>base!I98</f>
        <v>12</v>
      </c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407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base!D99</f>
        <v>7</v>
      </c>
      <c r="D30" s="129">
        <f>base!E99</f>
        <v>3</v>
      </c>
      <c r="E30" s="129">
        <f>base!F99</f>
        <v>9</v>
      </c>
      <c r="F30" s="129">
        <f>base!G99</f>
        <v>11</v>
      </c>
      <c r="G30" s="129">
        <f>base!H99</f>
        <v>4</v>
      </c>
      <c r="H30" s="129">
        <f>base!I99</f>
        <v>13</v>
      </c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407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4</v>
      </c>
      <c r="D31" s="129">
        <f>base!E100</f>
        <v>7</v>
      </c>
      <c r="E31" s="129">
        <f>base!F100</f>
        <v>9</v>
      </c>
      <c r="F31" s="129">
        <f>base!G100</f>
        <v>5</v>
      </c>
      <c r="G31" s="129">
        <f>base!H100</f>
        <v>12</v>
      </c>
      <c r="H31" s="129">
        <f>base!I100</f>
        <v>6</v>
      </c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407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base!D101</f>
        <v>7</v>
      </c>
      <c r="D32" s="129">
        <f>base!E101</f>
        <v>13</v>
      </c>
      <c r="E32" s="129">
        <f>base!F101</f>
        <v>6</v>
      </c>
      <c r="F32" s="129">
        <f>base!G101</f>
        <v>9</v>
      </c>
      <c r="G32" s="129">
        <f>base!H101</f>
        <v>5</v>
      </c>
      <c r="H32" s="129">
        <f>base!I101</f>
        <v>3</v>
      </c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407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base!D102</f>
        <v>13</v>
      </c>
      <c r="D33" s="129">
        <f>base!E102</f>
        <v>5</v>
      </c>
      <c r="E33" s="129">
        <f>base!F102</f>
        <v>6</v>
      </c>
      <c r="F33" s="129">
        <f>base!G102</f>
        <v>4</v>
      </c>
      <c r="G33" s="129">
        <f>base!H102</f>
        <v>7</v>
      </c>
      <c r="H33" s="129">
        <f>base!I102</f>
        <v>12</v>
      </c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407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base!D103</f>
        <v>4</v>
      </c>
      <c r="D34" s="129">
        <f>base!E103</f>
        <v>1</v>
      </c>
      <c r="E34" s="129">
        <f>base!F103</f>
        <v>6</v>
      </c>
      <c r="F34" s="129">
        <f>base!G103</f>
        <v>9</v>
      </c>
      <c r="G34" s="129">
        <f>base!H103</f>
        <v>5</v>
      </c>
      <c r="H34" s="129">
        <f>base!I103</f>
        <v>12</v>
      </c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407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base!D104</f>
        <v>4</v>
      </c>
      <c r="D35" s="129">
        <f>base!E104</f>
        <v>13</v>
      </c>
      <c r="E35" s="129">
        <f>base!F104</f>
        <v>9</v>
      </c>
      <c r="F35" s="129">
        <f>base!G104</f>
        <v>7</v>
      </c>
      <c r="G35" s="129">
        <f>base!H104</f>
        <v>5</v>
      </c>
      <c r="H35" s="129">
        <f>base!I104</f>
        <v>6</v>
      </c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407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7</v>
      </c>
      <c r="D36" s="129">
        <f>base!E105</f>
        <v>5</v>
      </c>
      <c r="E36" s="129">
        <f>base!F105</f>
        <v>9</v>
      </c>
      <c r="F36" s="129">
        <f>base!G105</f>
        <v>4</v>
      </c>
      <c r="G36" s="129">
        <f>base!H105</f>
        <v>13</v>
      </c>
      <c r="H36" s="129">
        <f>base!I105</f>
        <v>3</v>
      </c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407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base!D106</f>
        <v>7</v>
      </c>
      <c r="D37" s="129">
        <f>base!E106</f>
        <v>3</v>
      </c>
      <c r="E37" s="129">
        <f>base!F106</f>
        <v>7</v>
      </c>
      <c r="F37" s="129">
        <f>base!G106</f>
        <v>9</v>
      </c>
      <c r="G37" s="129">
        <f>base!H106</f>
        <v>11</v>
      </c>
      <c r="H37" s="129">
        <f>base!I106</f>
        <v>9</v>
      </c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407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base!D107</f>
        <v>13</v>
      </c>
      <c r="D38" s="129">
        <f>base!E107</f>
        <v>9</v>
      </c>
      <c r="E38" s="129">
        <f>base!F107</f>
        <v>11</v>
      </c>
      <c r="F38" s="129">
        <f>base!G107</f>
        <v>1</v>
      </c>
      <c r="G38" s="129">
        <f>base!H107</f>
        <v>7</v>
      </c>
      <c r="H38" s="129">
        <f>base!I107</f>
        <v>3</v>
      </c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407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base!D108</f>
        <v>4</v>
      </c>
      <c r="D39" s="129">
        <f>base!E108</f>
        <v>1</v>
      </c>
      <c r="E39" s="129">
        <f>base!F108</f>
        <v>9</v>
      </c>
      <c r="F39" s="129">
        <f>base!G108</f>
        <v>12</v>
      </c>
      <c r="G39" s="129">
        <f>base!H108</f>
        <v>7</v>
      </c>
      <c r="H39" s="129">
        <f>base!I108</f>
        <v>5</v>
      </c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407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base!D109</f>
        <v>13</v>
      </c>
      <c r="D40" s="129">
        <f>base!E109</f>
        <v>4</v>
      </c>
      <c r="E40" s="129">
        <f>base!F109</f>
        <v>7</v>
      </c>
      <c r="F40" s="129">
        <f>base!G109</f>
        <v>1</v>
      </c>
      <c r="G40" s="129">
        <f>base!H109</f>
        <v>3</v>
      </c>
      <c r="H40" s="129">
        <f>base!I109</f>
        <v>5</v>
      </c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407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base!D110</f>
        <v>7</v>
      </c>
      <c r="D41" s="129">
        <f>base!E110</f>
        <v>5</v>
      </c>
      <c r="E41" s="129">
        <f>base!F110</f>
        <v>12</v>
      </c>
      <c r="F41" s="129">
        <f>base!G110</f>
        <v>11</v>
      </c>
      <c r="G41" s="129">
        <f>base!H110</f>
        <v>6</v>
      </c>
      <c r="H41" s="129">
        <f>base!I110</f>
        <v>4</v>
      </c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407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base!D111</f>
        <v>4</v>
      </c>
      <c r="D42" s="129">
        <f>base!E111</f>
        <v>7</v>
      </c>
      <c r="E42" s="129">
        <f>base!F111</f>
        <v>9</v>
      </c>
      <c r="F42" s="129">
        <f>base!G111</f>
        <v>5</v>
      </c>
      <c r="G42" s="129">
        <f>base!H111</f>
        <v>1</v>
      </c>
      <c r="H42" s="129">
        <f>base!I111</f>
        <v>3</v>
      </c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407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base!D112</f>
        <v>4</v>
      </c>
      <c r="D43" s="129">
        <f>base!E112</f>
        <v>9</v>
      </c>
      <c r="E43" s="129">
        <f>base!F112</f>
        <v>5</v>
      </c>
      <c r="F43" s="129">
        <f>base!G112</f>
        <v>7</v>
      </c>
      <c r="G43" s="129">
        <f>base!H112</f>
        <v>6</v>
      </c>
      <c r="H43" s="129">
        <f>base!I112</f>
        <v>3</v>
      </c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407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12</v>
      </c>
      <c r="D44" s="129">
        <f>base!E113</f>
        <v>9</v>
      </c>
      <c r="E44" s="129">
        <f>base!F113</f>
        <v>4</v>
      </c>
      <c r="F44" s="129">
        <f>base!G113</f>
        <v>13</v>
      </c>
      <c r="G44" s="129">
        <f>base!H113</f>
        <v>6</v>
      </c>
      <c r="H44" s="129">
        <f>base!I113</f>
        <v>7</v>
      </c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407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base!D114</f>
        <v>7</v>
      </c>
      <c r="D45" s="129">
        <f>base!E114</f>
        <v>5</v>
      </c>
      <c r="E45" s="129">
        <f>base!F114</f>
        <v>9</v>
      </c>
      <c r="F45" s="129">
        <f>base!G114</f>
        <v>4</v>
      </c>
      <c r="G45" s="129">
        <f>base!H114</f>
        <v>3</v>
      </c>
      <c r="H45" s="129">
        <f>base!I114</f>
        <v>12</v>
      </c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407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base!D115</f>
        <v>4</v>
      </c>
      <c r="D46" s="129">
        <f>base!E115</f>
        <v>6</v>
      </c>
      <c r="E46" s="129">
        <f>base!F115</f>
        <v>9</v>
      </c>
      <c r="F46" s="129">
        <f>base!G115</f>
        <v>7</v>
      </c>
      <c r="G46" s="129">
        <f>base!H115</f>
        <v>1</v>
      </c>
      <c r="H46" s="129">
        <f>base!I115</f>
        <v>13</v>
      </c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407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13</v>
      </c>
      <c r="D47" s="129">
        <f>base!E116</f>
        <v>4</v>
      </c>
      <c r="E47" s="129">
        <f>base!F116</f>
        <v>9</v>
      </c>
      <c r="F47" s="129">
        <f>base!G116</f>
        <v>5</v>
      </c>
      <c r="G47" s="129">
        <f>base!H116</f>
        <v>11</v>
      </c>
      <c r="H47" s="129">
        <f>base!I116</f>
        <v>7</v>
      </c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407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7</v>
      </c>
      <c r="D48" s="129">
        <f>base!E117</f>
        <v>3</v>
      </c>
      <c r="E48" s="129">
        <f>base!F117</f>
        <v>9</v>
      </c>
      <c r="F48" s="129">
        <f>base!G117</f>
        <v>13</v>
      </c>
      <c r="G48" s="129">
        <f>base!H117</f>
        <v>1</v>
      </c>
      <c r="H48" s="129">
        <f>base!I117</f>
        <v>6</v>
      </c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407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base!D118</f>
        <v>9</v>
      </c>
      <c r="D49" s="129">
        <f>base!E118</f>
        <v>1</v>
      </c>
      <c r="E49" s="129">
        <f>base!F118</f>
        <v>12</v>
      </c>
      <c r="F49" s="129">
        <f>base!G118</f>
        <v>13</v>
      </c>
      <c r="G49" s="129">
        <f>base!H118</f>
        <v>4</v>
      </c>
      <c r="H49" s="129">
        <f>base!I118</f>
        <v>6</v>
      </c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407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base!D119</f>
        <v>9</v>
      </c>
      <c r="D50" s="129">
        <f>base!E119</f>
        <v>13</v>
      </c>
      <c r="E50" s="129">
        <f>base!F119</f>
        <v>7</v>
      </c>
      <c r="F50" s="129">
        <f>base!G119</f>
        <v>12</v>
      </c>
      <c r="G50" s="129">
        <f>base!H119</f>
        <v>6</v>
      </c>
      <c r="H50" s="129">
        <f>base!I119</f>
        <v>1</v>
      </c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407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base!D120</f>
        <v>9</v>
      </c>
      <c r="D51" s="129">
        <f>base!E120</f>
        <v>13</v>
      </c>
      <c r="E51" s="129">
        <f>base!F120</f>
        <v>1</v>
      </c>
      <c r="F51" s="129">
        <f>base!G120</f>
        <v>7</v>
      </c>
      <c r="G51" s="129">
        <f>base!H120</f>
        <v>5</v>
      </c>
      <c r="H51" s="129">
        <f>base!I120</f>
        <v>3</v>
      </c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407</v>
      </c>
      <c r="Z51" s="134">
        <v>1</v>
      </c>
    </row>
  </sheetData>
  <conditionalFormatting sqref="M2:U9">
    <cfRule type="cellIs" dxfId="604" priority="21" operator="equal">
      <formula>$AE$5</formula>
    </cfRule>
    <cfRule type="cellIs" dxfId="603" priority="22" operator="equal">
      <formula>$AD$5</formula>
    </cfRule>
    <cfRule type="cellIs" dxfId="602" priority="23" operator="equal">
      <formula>$AC$5</formula>
    </cfRule>
    <cfRule type="cellIs" dxfId="601" priority="24" operator="equal">
      <formula>$AB$5</formula>
    </cfRule>
    <cfRule type="cellIs" dxfId="60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F7D36F5A-EDEE-4472-9AC5-D3D995BCAA9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9BD05CE8-E463-474F-9BE9-71C8D27235B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1D45852B-BCE6-49ED-8A01-4D94C4B40F9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6DF31E0-186A-4910-8B60-E6C8CD717FB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7845A9D-3282-4315-BBF3-B1F882FA7CD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7735AD2A-CA0B-4953-BB2B-C6E0D799D49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6588365F-0450-41EF-8AD4-BA664E313709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51051AD0-1590-4B92-A254-BD919BC716D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8F9321A-57EC-4CF0-92C0-B99F36D75E0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F97057AD-9FD2-4230-ABF4-F57CE98D3FA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CCABA094-5386-4377-A8CB-C07DE2A4580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C764994C-D415-4BDC-8DF3-A3910E387081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5D0C4798-CE9C-4BEA-9C17-6DF1EEDC1B5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06AD5616-6971-49D4-8212-3884F333647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7431894D-48BD-40AC-AAB0-BE2692AA1AD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1AC583E4-53CE-405B-A215-883BAFB3CAA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F0C1DA8-2FCC-4343-AC2C-4CC06889894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D66BAAED-6781-44DC-809F-2CDBA7D26B0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36943FA-CA93-4E3E-A3AF-79B528A5833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591965B-4FF0-4FB5-AACE-F5D3DA3B663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2C20347C-D01B-4E5C-BF55-D9EF53A368D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645972B-0296-49FE-8959-20D945082A3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0AAB1DE6-92F0-4F29-ADB4-137C158BC96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EA63A16-B6EB-4E1A-A79D-2AC01240566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2BD8FF3-8D51-4D24-922B-CF7020CA931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12342BA3-857D-4FC9-A0B4-9E786C11C17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2C1B3B68-4089-4872-9986-50BA657D131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4DC4BF0E-7AC3-4DD4-8867-690E8F3F178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9651166-39ED-416A-8BE9-599542E7897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3C2CA8F-C6E8-4555-853D-A09F53413BD6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CEC4C668-B6BF-4E75-95B4-4FEEE2130B3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60BE0D8-95B5-4E39-A04E-50077AE40E8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4F9FEA-0D00-4AB6-A1A5-D32F925D596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D32B13F-534D-4B34-8368-B25D949FD85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E106607-D014-40C7-BC3D-2580CBBC518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base!D71</f>
        <v>6</v>
      </c>
      <c r="D2" s="129">
        <f>base!E71</f>
        <v>12</v>
      </c>
      <c r="E2" s="129">
        <f>base!F71</f>
        <v>7</v>
      </c>
      <c r="F2" s="129">
        <f>base!G71</f>
        <v>1</v>
      </c>
      <c r="G2" s="129">
        <f>base!H71</f>
        <v>8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404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3</v>
      </c>
      <c r="D3" s="129">
        <f>base!E72</f>
        <v>9</v>
      </c>
      <c r="E3" s="129">
        <f>base!F72</f>
        <v>4</v>
      </c>
      <c r="F3" s="129">
        <f>base!G72</f>
        <v>10</v>
      </c>
      <c r="G3" s="129">
        <f>base!H72</f>
        <v>5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404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base!D73</f>
        <v>3</v>
      </c>
      <c r="D4" s="129">
        <f>base!E73</f>
        <v>4</v>
      </c>
      <c r="E4" s="129">
        <f>base!F73</f>
        <v>6</v>
      </c>
      <c r="F4" s="129">
        <f>base!G73</f>
        <v>8</v>
      </c>
      <c r="G4" s="129">
        <f>base!H73</f>
        <v>9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404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base!D74</f>
        <v>6</v>
      </c>
      <c r="D5" s="129">
        <f>base!E74</f>
        <v>15</v>
      </c>
      <c r="E5" s="129">
        <f>base!F74</f>
        <v>11</v>
      </c>
      <c r="F5" s="129">
        <f>base!G74</f>
        <v>14</v>
      </c>
      <c r="G5" s="129">
        <f>base!H74</f>
        <v>5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404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base!H75</f>
        <v>6</v>
      </c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404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3</v>
      </c>
      <c r="D7" s="129">
        <f>base!E76</f>
        <v>9</v>
      </c>
      <c r="E7" s="129">
        <f>base!F76</f>
        <v>4</v>
      </c>
      <c r="F7" s="129">
        <f>base!G76</f>
        <v>10</v>
      </c>
      <c r="G7" s="129">
        <f>base!H76</f>
        <v>5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404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4</v>
      </c>
      <c r="D8" s="129">
        <f>base!E77</f>
        <v>7</v>
      </c>
      <c r="E8" s="129">
        <f>base!F77</f>
        <v>3</v>
      </c>
      <c r="F8" s="129">
        <f>base!G77</f>
        <v>5</v>
      </c>
      <c r="G8" s="129">
        <f>base!H77</f>
        <v>2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404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base!D78</f>
        <v>9</v>
      </c>
      <c r="D9" s="129">
        <f>base!E78</f>
        <v>13</v>
      </c>
      <c r="E9" s="129">
        <f>base!F78</f>
        <v>7</v>
      </c>
      <c r="F9" s="129">
        <f>base!G78</f>
        <v>12</v>
      </c>
      <c r="G9" s="129">
        <f>base!H78</f>
        <v>6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404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base!D79</f>
        <v>9</v>
      </c>
      <c r="D10" s="129">
        <f>base!E79</f>
        <v>13</v>
      </c>
      <c r="E10" s="129">
        <f>base!F79</f>
        <v>1</v>
      </c>
      <c r="F10" s="129">
        <f>base!G79</f>
        <v>7</v>
      </c>
      <c r="G10" s="129">
        <f>base!H79</f>
        <v>5</v>
      </c>
      <c r="H10" s="129"/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404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base!D80</f>
        <v>7</v>
      </c>
      <c r="D11" s="129">
        <f>base!E80</f>
        <v>1</v>
      </c>
      <c r="E11" s="129">
        <f>base!F80</f>
        <v>4</v>
      </c>
      <c r="F11" s="129">
        <f>base!G80</f>
        <v>8</v>
      </c>
      <c r="G11" s="129">
        <f>base!H80</f>
        <v>9</v>
      </c>
      <c r="H11" s="129"/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404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base!D81</f>
        <v>9</v>
      </c>
      <c r="D12" s="129">
        <f>base!E81</f>
        <v>13</v>
      </c>
      <c r="E12" s="129">
        <f>base!F81</f>
        <v>7</v>
      </c>
      <c r="F12" s="129">
        <f>base!G81</f>
        <v>1</v>
      </c>
      <c r="G12" s="129">
        <f>base!H81</f>
        <v>5</v>
      </c>
      <c r="H12" s="129"/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404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base!D82</f>
        <v>12</v>
      </c>
      <c r="D13" s="129">
        <f>base!E82</f>
        <v>15</v>
      </c>
      <c r="E13" s="129">
        <f>base!F82</f>
        <v>4</v>
      </c>
      <c r="F13" s="129">
        <f>base!G82</f>
        <v>7</v>
      </c>
      <c r="G13" s="129">
        <f>base!H82</f>
        <v>6</v>
      </c>
      <c r="H13" s="129"/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404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base!D83</f>
        <v>13</v>
      </c>
      <c r="D14" s="129">
        <f>base!E83</f>
        <v>4</v>
      </c>
      <c r="E14" s="129">
        <f>base!F83</f>
        <v>7</v>
      </c>
      <c r="F14" s="129">
        <f>base!G83</f>
        <v>5</v>
      </c>
      <c r="G14" s="129">
        <f>base!H83</f>
        <v>1</v>
      </c>
      <c r="H14" s="129"/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404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base!D84</f>
        <v>4</v>
      </c>
      <c r="D15" s="129">
        <f>base!E84</f>
        <v>7</v>
      </c>
      <c r="E15" s="129">
        <f>base!F84</f>
        <v>12</v>
      </c>
      <c r="F15" s="129">
        <f>base!G84</f>
        <v>5</v>
      </c>
      <c r="G15" s="129">
        <f>base!H84</f>
        <v>1</v>
      </c>
      <c r="H15" s="129"/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404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base!D85</f>
        <v>13</v>
      </c>
      <c r="D16" s="129">
        <f>base!E85</f>
        <v>1</v>
      </c>
      <c r="E16" s="129">
        <f>base!F85</f>
        <v>7</v>
      </c>
      <c r="F16" s="129">
        <f>base!G85</f>
        <v>9</v>
      </c>
      <c r="G16" s="129">
        <f>base!H85</f>
        <v>5</v>
      </c>
      <c r="H16" s="129"/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404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base!D86</f>
        <v>6</v>
      </c>
      <c r="D17" s="129">
        <f>base!E86</f>
        <v>7</v>
      </c>
      <c r="E17" s="129">
        <f>base!F86</f>
        <v>3</v>
      </c>
      <c r="F17" s="129">
        <f>base!G86</f>
        <v>5</v>
      </c>
      <c r="G17" s="129">
        <f>base!H86</f>
        <v>12</v>
      </c>
      <c r="H17" s="129"/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404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base!D87</f>
        <v>4</v>
      </c>
      <c r="D18" s="129">
        <f>base!E87</f>
        <v>7</v>
      </c>
      <c r="E18" s="129">
        <f>base!F87</f>
        <v>5</v>
      </c>
      <c r="F18" s="129">
        <f>base!G87</f>
        <v>9</v>
      </c>
      <c r="G18" s="129">
        <f>base!H87</f>
        <v>12</v>
      </c>
      <c r="H18" s="129"/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404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base!D88</f>
        <v>5</v>
      </c>
      <c r="D19" s="129">
        <f>base!E88</f>
        <v>9</v>
      </c>
      <c r="E19" s="129">
        <f>base!F88</f>
        <v>13</v>
      </c>
      <c r="F19" s="129">
        <f>base!G88</f>
        <v>10</v>
      </c>
      <c r="G19" s="129">
        <f>base!H88</f>
        <v>1</v>
      </c>
      <c r="H19" s="129"/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404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base!D89</f>
        <v>7</v>
      </c>
      <c r="D20" s="129">
        <f>base!E89</f>
        <v>9</v>
      </c>
      <c r="E20" s="129">
        <f>base!F89</f>
        <v>5</v>
      </c>
      <c r="F20" s="129">
        <f>base!G89</f>
        <v>1</v>
      </c>
      <c r="G20" s="129">
        <f>base!H89</f>
        <v>13</v>
      </c>
      <c r="H20" s="129"/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404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base!D90</f>
        <v>4</v>
      </c>
      <c r="D21" s="129">
        <f>base!E90</f>
        <v>7</v>
      </c>
      <c r="E21" s="129">
        <f>base!F90</f>
        <v>6</v>
      </c>
      <c r="F21" s="129">
        <f>base!G90</f>
        <v>9</v>
      </c>
      <c r="G21" s="129">
        <f>base!H90</f>
        <v>12</v>
      </c>
      <c r="H21" s="129"/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404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6</v>
      </c>
      <c r="E22" s="129">
        <f>base!F91</f>
        <v>7</v>
      </c>
      <c r="F22" s="129">
        <f>base!G91</f>
        <v>9</v>
      </c>
      <c r="G22" s="129">
        <f>base!H91</f>
        <v>4</v>
      </c>
      <c r="H22" s="129"/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404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base!D92</f>
        <v>4</v>
      </c>
      <c r="D23" s="129">
        <f>base!E92</f>
        <v>6</v>
      </c>
      <c r="E23" s="129">
        <f>base!F92</f>
        <v>12</v>
      </c>
      <c r="F23" s="129">
        <f>base!G92</f>
        <v>9</v>
      </c>
      <c r="G23" s="129">
        <f>base!H92</f>
        <v>7</v>
      </c>
      <c r="H23" s="129"/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404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base!D93</f>
        <v>9</v>
      </c>
      <c r="D24" s="129">
        <f>base!E93</f>
        <v>4</v>
      </c>
      <c r="E24" s="129">
        <f>base!F93</f>
        <v>7</v>
      </c>
      <c r="F24" s="129">
        <f>base!G93</f>
        <v>1</v>
      </c>
      <c r="G24" s="129">
        <f>base!H93</f>
        <v>6</v>
      </c>
      <c r="H24" s="129"/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404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base!D94</f>
        <v>13</v>
      </c>
      <c r="D25" s="129">
        <f>base!E94</f>
        <v>9</v>
      </c>
      <c r="E25" s="129">
        <f>base!F94</f>
        <v>1</v>
      </c>
      <c r="F25" s="129">
        <f>base!G94</f>
        <v>7</v>
      </c>
      <c r="G25" s="129">
        <f>base!H94</f>
        <v>3</v>
      </c>
      <c r="H25" s="129"/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404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9</v>
      </c>
      <c r="E26" s="129">
        <f>base!F95</f>
        <v>13</v>
      </c>
      <c r="F26" s="129">
        <f>base!G95</f>
        <v>12</v>
      </c>
      <c r="G26" s="129">
        <f>base!H95</f>
        <v>7</v>
      </c>
      <c r="H26" s="129"/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404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12</v>
      </c>
      <c r="D27" s="129">
        <f>base!E96</f>
        <v>4</v>
      </c>
      <c r="E27" s="129">
        <f>base!F96</f>
        <v>13</v>
      </c>
      <c r="F27" s="129">
        <f>base!G96</f>
        <v>6</v>
      </c>
      <c r="G27" s="129">
        <f>base!H96</f>
        <v>5</v>
      </c>
      <c r="H27" s="129"/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404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base!D97</f>
        <v>5</v>
      </c>
      <c r="D28" s="129">
        <f>base!E97</f>
        <v>4</v>
      </c>
      <c r="E28" s="129">
        <f>base!F97</f>
        <v>13</v>
      </c>
      <c r="F28" s="129">
        <f>base!G97</f>
        <v>7</v>
      </c>
      <c r="G28" s="129">
        <f>base!H97</f>
        <v>6</v>
      </c>
      <c r="H28" s="129"/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404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base!D98</f>
        <v>13</v>
      </c>
      <c r="D29" s="129">
        <f>base!E98</f>
        <v>7</v>
      </c>
      <c r="E29" s="129">
        <f>base!F98</f>
        <v>5</v>
      </c>
      <c r="F29" s="129">
        <f>base!G98</f>
        <v>4</v>
      </c>
      <c r="G29" s="129">
        <f>base!H98</f>
        <v>3</v>
      </c>
      <c r="H29" s="129"/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404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base!D99</f>
        <v>7</v>
      </c>
      <c r="D30" s="129">
        <f>base!E99</f>
        <v>3</v>
      </c>
      <c r="E30" s="129">
        <f>base!F99</f>
        <v>9</v>
      </c>
      <c r="F30" s="129">
        <f>base!G99</f>
        <v>11</v>
      </c>
      <c r="G30" s="129">
        <f>base!H99</f>
        <v>4</v>
      </c>
      <c r="H30" s="129"/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404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4</v>
      </c>
      <c r="D31" s="129">
        <f>base!E100</f>
        <v>7</v>
      </c>
      <c r="E31" s="129">
        <f>base!F100</f>
        <v>9</v>
      </c>
      <c r="F31" s="129">
        <f>base!G100</f>
        <v>5</v>
      </c>
      <c r="G31" s="129">
        <f>base!H100</f>
        <v>12</v>
      </c>
      <c r="H31" s="129"/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404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base!D101</f>
        <v>7</v>
      </c>
      <c r="D32" s="129">
        <f>base!E101</f>
        <v>13</v>
      </c>
      <c r="E32" s="129">
        <f>base!F101</f>
        <v>6</v>
      </c>
      <c r="F32" s="129">
        <f>base!G101</f>
        <v>9</v>
      </c>
      <c r="G32" s="129">
        <f>base!H101</f>
        <v>5</v>
      </c>
      <c r="H32" s="129"/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404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base!D102</f>
        <v>13</v>
      </c>
      <c r="D33" s="129">
        <f>base!E102</f>
        <v>5</v>
      </c>
      <c r="E33" s="129">
        <f>base!F102</f>
        <v>6</v>
      </c>
      <c r="F33" s="129">
        <f>base!G102</f>
        <v>4</v>
      </c>
      <c r="G33" s="129">
        <f>base!H102</f>
        <v>7</v>
      </c>
      <c r="H33" s="129"/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404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base!D103</f>
        <v>4</v>
      </c>
      <c r="D34" s="129">
        <f>base!E103</f>
        <v>1</v>
      </c>
      <c r="E34" s="129">
        <f>base!F103</f>
        <v>6</v>
      </c>
      <c r="F34" s="129">
        <f>base!G103</f>
        <v>9</v>
      </c>
      <c r="G34" s="129">
        <f>base!H103</f>
        <v>5</v>
      </c>
      <c r="H34" s="129"/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404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base!D104</f>
        <v>4</v>
      </c>
      <c r="D35" s="129">
        <f>base!E104</f>
        <v>13</v>
      </c>
      <c r="E35" s="129">
        <f>base!F104</f>
        <v>9</v>
      </c>
      <c r="F35" s="129">
        <f>base!G104</f>
        <v>7</v>
      </c>
      <c r="G35" s="129">
        <f>base!H104</f>
        <v>5</v>
      </c>
      <c r="H35" s="129"/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404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7</v>
      </c>
      <c r="D36" s="129">
        <f>base!E105</f>
        <v>5</v>
      </c>
      <c r="E36" s="129">
        <f>base!F105</f>
        <v>9</v>
      </c>
      <c r="F36" s="129">
        <f>base!G105</f>
        <v>4</v>
      </c>
      <c r="G36" s="129">
        <f>base!H105</f>
        <v>13</v>
      </c>
      <c r="H36" s="129"/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404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base!D106</f>
        <v>7</v>
      </c>
      <c r="D37" s="129">
        <f>base!E106</f>
        <v>3</v>
      </c>
      <c r="E37" s="129">
        <f>base!F106</f>
        <v>7</v>
      </c>
      <c r="F37" s="129">
        <f>base!G106</f>
        <v>9</v>
      </c>
      <c r="G37" s="129">
        <f>base!H106</f>
        <v>11</v>
      </c>
      <c r="H37" s="129"/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404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base!D107</f>
        <v>13</v>
      </c>
      <c r="D38" s="129">
        <f>base!E107</f>
        <v>9</v>
      </c>
      <c r="E38" s="129">
        <f>base!F107</f>
        <v>11</v>
      </c>
      <c r="F38" s="129">
        <f>base!G107</f>
        <v>1</v>
      </c>
      <c r="G38" s="129">
        <f>base!H107</f>
        <v>7</v>
      </c>
      <c r="H38" s="129"/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404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base!D108</f>
        <v>4</v>
      </c>
      <c r="D39" s="129">
        <f>base!E108</f>
        <v>1</v>
      </c>
      <c r="E39" s="129">
        <f>base!F108</f>
        <v>9</v>
      </c>
      <c r="F39" s="129">
        <f>base!G108</f>
        <v>12</v>
      </c>
      <c r="G39" s="129">
        <f>base!H108</f>
        <v>7</v>
      </c>
      <c r="H39" s="129"/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404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base!D109</f>
        <v>13</v>
      </c>
      <c r="D40" s="129">
        <f>base!E109</f>
        <v>4</v>
      </c>
      <c r="E40" s="129">
        <f>base!F109</f>
        <v>7</v>
      </c>
      <c r="F40" s="129">
        <f>base!G109</f>
        <v>1</v>
      </c>
      <c r="G40" s="129">
        <f>base!H109</f>
        <v>3</v>
      </c>
      <c r="H40" s="129"/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404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base!D110</f>
        <v>7</v>
      </c>
      <c r="D41" s="129">
        <f>base!E110</f>
        <v>5</v>
      </c>
      <c r="E41" s="129">
        <f>base!F110</f>
        <v>12</v>
      </c>
      <c r="F41" s="129">
        <f>base!G110</f>
        <v>11</v>
      </c>
      <c r="G41" s="129">
        <f>base!H110</f>
        <v>6</v>
      </c>
      <c r="H41" s="129"/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404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base!D111</f>
        <v>4</v>
      </c>
      <c r="D42" s="129">
        <f>base!E111</f>
        <v>7</v>
      </c>
      <c r="E42" s="129">
        <f>base!F111</f>
        <v>9</v>
      </c>
      <c r="F42" s="129">
        <f>base!G111</f>
        <v>5</v>
      </c>
      <c r="G42" s="129">
        <f>base!H111</f>
        <v>1</v>
      </c>
      <c r="H42" s="129"/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404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base!D112</f>
        <v>4</v>
      </c>
      <c r="D43" s="129">
        <f>base!E112</f>
        <v>9</v>
      </c>
      <c r="E43" s="129">
        <f>base!F112</f>
        <v>5</v>
      </c>
      <c r="F43" s="129">
        <f>base!G112</f>
        <v>7</v>
      </c>
      <c r="G43" s="129">
        <f>base!H112</f>
        <v>6</v>
      </c>
      <c r="H43" s="129"/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404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12</v>
      </c>
      <c r="D44" s="129">
        <f>base!E113</f>
        <v>9</v>
      </c>
      <c r="E44" s="129">
        <f>base!F113</f>
        <v>4</v>
      </c>
      <c r="F44" s="129">
        <f>base!G113</f>
        <v>13</v>
      </c>
      <c r="G44" s="129">
        <f>base!H113</f>
        <v>6</v>
      </c>
      <c r="H44" s="129"/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404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base!D114</f>
        <v>7</v>
      </c>
      <c r="D45" s="129">
        <f>base!E114</f>
        <v>5</v>
      </c>
      <c r="E45" s="129">
        <f>base!F114</f>
        <v>9</v>
      </c>
      <c r="F45" s="129">
        <f>base!G114</f>
        <v>4</v>
      </c>
      <c r="G45" s="129">
        <f>base!H114</f>
        <v>3</v>
      </c>
      <c r="H45" s="129"/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404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base!D115</f>
        <v>4</v>
      </c>
      <c r="D46" s="129">
        <f>base!E115</f>
        <v>6</v>
      </c>
      <c r="E46" s="129">
        <f>base!F115</f>
        <v>9</v>
      </c>
      <c r="F46" s="129">
        <f>base!G115</f>
        <v>7</v>
      </c>
      <c r="G46" s="129">
        <f>base!H115</f>
        <v>1</v>
      </c>
      <c r="H46" s="129"/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404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13</v>
      </c>
      <c r="D47" s="129">
        <f>base!E116</f>
        <v>4</v>
      </c>
      <c r="E47" s="129">
        <f>base!F116</f>
        <v>9</v>
      </c>
      <c r="F47" s="129">
        <f>base!G116</f>
        <v>5</v>
      </c>
      <c r="G47" s="129">
        <f>base!H116</f>
        <v>11</v>
      </c>
      <c r="H47" s="129"/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404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7</v>
      </c>
      <c r="D48" s="129">
        <f>base!E117</f>
        <v>3</v>
      </c>
      <c r="E48" s="129">
        <f>base!F117</f>
        <v>9</v>
      </c>
      <c r="F48" s="129">
        <f>base!G117</f>
        <v>13</v>
      </c>
      <c r="G48" s="129">
        <f>base!H117</f>
        <v>1</v>
      </c>
      <c r="H48" s="129"/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404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base!D118</f>
        <v>9</v>
      </c>
      <c r="D49" s="129">
        <f>base!E118</f>
        <v>1</v>
      </c>
      <c r="E49" s="129">
        <f>base!F118</f>
        <v>12</v>
      </c>
      <c r="F49" s="129">
        <f>base!G118</f>
        <v>13</v>
      </c>
      <c r="G49" s="129">
        <f>base!H118</f>
        <v>4</v>
      </c>
      <c r="H49" s="129"/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404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base!D119</f>
        <v>9</v>
      </c>
      <c r="D50" s="129">
        <f>base!E119</f>
        <v>13</v>
      </c>
      <c r="E50" s="129">
        <f>base!F119</f>
        <v>7</v>
      </c>
      <c r="F50" s="129">
        <f>base!G119</f>
        <v>12</v>
      </c>
      <c r="G50" s="129">
        <f>base!H119</f>
        <v>6</v>
      </c>
      <c r="H50" s="129"/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404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base!D120</f>
        <v>9</v>
      </c>
      <c r="D51" s="129">
        <f>base!E120</f>
        <v>13</v>
      </c>
      <c r="E51" s="129">
        <f>base!F120</f>
        <v>1</v>
      </c>
      <c r="F51" s="129">
        <f>base!G120</f>
        <v>7</v>
      </c>
      <c r="G51" s="129">
        <f>base!H120</f>
        <v>5</v>
      </c>
      <c r="H51" s="129"/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404</v>
      </c>
      <c r="Z51" s="134">
        <v>1</v>
      </c>
    </row>
  </sheetData>
  <conditionalFormatting sqref="M2:U9">
    <cfRule type="cellIs" dxfId="564" priority="21" operator="equal">
      <formula>$AE$5</formula>
    </cfRule>
    <cfRule type="cellIs" dxfId="563" priority="22" operator="equal">
      <formula>$AD$5</formula>
    </cfRule>
    <cfRule type="cellIs" dxfId="562" priority="23" operator="equal">
      <formula>$AC$5</formula>
    </cfRule>
    <cfRule type="cellIs" dxfId="561" priority="24" operator="equal">
      <formula>$AB$5</formula>
    </cfRule>
    <cfRule type="cellIs" dxfId="56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72A3DEA-A405-4AEC-ABC1-428D22E323B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1ECB2217-5B36-4EEC-872E-2A6EEF25F0A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57F7256A-22A5-46DE-A9A4-CF11962EBE0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2172414-53D1-4316-AFA2-9B1E79FCA81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1D9DFCEC-8A48-420A-BB2B-AA75DFE506A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18BA2A44-FBE3-418E-94E2-80A7AA0CEE6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CFFFD636-0B72-4F3A-B297-567B91BC1BEB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29094B8E-65B6-47A2-9E17-A1571820CCC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2F49AA3F-44F1-4687-AA45-2A646F5EA5C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8689F683-A4CB-4FE2-AF26-5DC2B5E9F09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41323740-1D11-4C5B-9085-27D7F61FB2B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32CC512-4CD5-4EAC-8515-20EC4534162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5F460921-C488-4672-9612-7CC07AB2A27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A65E4A3-946B-4D24-A5D7-D501DA4AA95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63F646FE-333D-49E3-BC1B-3B7E3B601C1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24B6BBF7-70AE-46B9-AADB-3EE4D0F39C5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4A0A7A20-EE95-43E6-940A-94280774B8F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6FAA5A6D-EA0F-4832-A191-BFC130C06BA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E997DF6-2356-424C-B052-1C040BDD6EE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ED22A8A-BDB0-4AF1-8BBB-793926A44BC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F18D01A7-0444-403C-AF3D-E21DD96031EF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9362C3DF-9A34-4182-92EF-5340F061C6D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D5D1E463-3509-4753-B5B8-7C9E9EFE74D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7167237-0F95-49BA-91F9-2071BFFCED6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7EBA3D0-E593-4D60-BBE2-127AD22D19D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971B2099-D0AA-4195-8092-9591E218AB2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C62CEB9-ACBB-4C42-8B55-53858D560AC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E3BB3286-2104-4A70-8D03-45E7492094B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9F581A0-AA85-4148-8476-DA1B8DD1EE6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D49D20A-67C4-4198-BD0F-60A4799D2F2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E8F6930C-DBC5-4B82-95BB-3A17CDBF68D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E6545E37-2081-4177-B268-02AEA3AC6910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309BB5-DB1F-4823-804F-2E562F5B31C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03315BC-9D73-4CDA-9998-1B6196A9EC9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8DC0ECF-E7AB-46AA-91B8-A9B1CA94907D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base!I71</f>
        <v>14</v>
      </c>
      <c r="C2" s="129">
        <f>base!J71</f>
        <v>5</v>
      </c>
      <c r="D2" s="129">
        <f>base!K71</f>
        <v>9</v>
      </c>
      <c r="E2" s="129">
        <f>base!L71</f>
        <v>4</v>
      </c>
      <c r="F2" s="129">
        <f>base!M71</f>
        <v>15</v>
      </c>
      <c r="G2" s="129">
        <f>base!N71</f>
        <v>10</v>
      </c>
      <c r="H2" s="129">
        <f>base!O71</f>
        <v>11</v>
      </c>
      <c r="I2" s="129">
        <f>base!P71</f>
        <v>2</v>
      </c>
      <c r="J2" s="129">
        <f>base!Q71</f>
        <v>13</v>
      </c>
      <c r="K2" s="129">
        <f>base!R71</f>
        <v>16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408</v>
      </c>
      <c r="Z2" s="134">
        <v>1</v>
      </c>
    </row>
    <row r="3" spans="1:26" x14ac:dyDescent="0.25">
      <c r="A3" s="134" t="s">
        <v>75</v>
      </c>
      <c r="B3" s="129">
        <f>base!I72</f>
        <v>8</v>
      </c>
      <c r="C3" s="129">
        <f>base!J72</f>
        <v>13</v>
      </c>
      <c r="D3" s="129">
        <f>base!K72</f>
        <v>1</v>
      </c>
      <c r="E3" s="129">
        <f>base!L72</f>
        <v>7</v>
      </c>
      <c r="F3" s="129">
        <f>base!M72</f>
        <v>2</v>
      </c>
      <c r="G3" s="129">
        <f>base!N72</f>
        <v>14</v>
      </c>
      <c r="H3" s="129">
        <f>base!O72</f>
        <v>12</v>
      </c>
      <c r="I3" s="129">
        <f>base!P72</f>
        <v>11</v>
      </c>
      <c r="J3" s="129">
        <f>base!Q72</f>
        <v>15</v>
      </c>
      <c r="K3" s="129">
        <f>base!R72</f>
        <v>16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408</v>
      </c>
      <c r="Z3" s="134">
        <v>1</v>
      </c>
    </row>
    <row r="4" spans="1:26" x14ac:dyDescent="0.25">
      <c r="A4" s="134" t="s">
        <v>75</v>
      </c>
      <c r="B4" s="129">
        <f>base!I73</f>
        <v>14</v>
      </c>
      <c r="C4" s="129">
        <f>base!J73</f>
        <v>1</v>
      </c>
      <c r="D4" s="129">
        <f>base!K73</f>
        <v>2</v>
      </c>
      <c r="E4" s="129">
        <f>base!L73</f>
        <v>7</v>
      </c>
      <c r="F4" s="129">
        <f>base!M73</f>
        <v>11</v>
      </c>
      <c r="G4" s="129">
        <f>base!N73</f>
        <v>10</v>
      </c>
      <c r="H4" s="129">
        <f>base!O73</f>
        <v>13</v>
      </c>
      <c r="I4" s="129">
        <f>base!P73</f>
        <v>12</v>
      </c>
      <c r="J4" s="129">
        <f>base!Q73</f>
        <v>15</v>
      </c>
      <c r="K4" s="129">
        <f>base!R73</f>
        <v>16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408</v>
      </c>
      <c r="Z4" s="134">
        <v>1</v>
      </c>
    </row>
    <row r="5" spans="1:26" x14ac:dyDescent="0.25">
      <c r="A5" s="134" t="s">
        <v>75</v>
      </c>
      <c r="B5" s="129">
        <f>base!I74</f>
        <v>1</v>
      </c>
      <c r="C5" s="129">
        <f>base!J74</f>
        <v>3</v>
      </c>
      <c r="D5" s="129">
        <f>base!K74</f>
        <v>12</v>
      </c>
      <c r="E5" s="129">
        <f>base!L74</f>
        <v>4</v>
      </c>
      <c r="F5" s="129">
        <f>base!M74</f>
        <v>10</v>
      </c>
      <c r="G5" s="129">
        <f>base!N74</f>
        <v>16</v>
      </c>
      <c r="H5" s="129">
        <f>base!O74</f>
        <v>13</v>
      </c>
      <c r="I5" s="129">
        <f>base!P74</f>
        <v>18</v>
      </c>
      <c r="J5" s="129">
        <f>base!Q74</f>
        <v>8</v>
      </c>
      <c r="K5" s="129">
        <f>base!R74</f>
        <v>9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408</v>
      </c>
      <c r="Z5" s="134">
        <v>1</v>
      </c>
    </row>
    <row r="6" spans="1:26" x14ac:dyDescent="0.25">
      <c r="A6" s="134" t="s">
        <v>75</v>
      </c>
      <c r="B6" s="129">
        <f>base!I75</f>
        <v>5</v>
      </c>
      <c r="C6" s="129">
        <f>base!J75</f>
        <v>15</v>
      </c>
      <c r="D6" s="129">
        <f>base!K75</f>
        <v>12</v>
      </c>
      <c r="E6" s="129">
        <f>base!L75</f>
        <v>1</v>
      </c>
      <c r="F6" s="129">
        <f>base!M75</f>
        <v>9</v>
      </c>
      <c r="G6" s="129">
        <f>base!N75</f>
        <v>14</v>
      </c>
      <c r="H6" s="129">
        <f>base!O75</f>
        <v>8</v>
      </c>
      <c r="I6" s="129">
        <f>base!P75</f>
        <v>13</v>
      </c>
      <c r="J6" s="129">
        <f>base!Q75</f>
        <v>11</v>
      </c>
      <c r="K6" s="129">
        <f>base!R75</f>
        <v>16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408</v>
      </c>
      <c r="Z6" s="134">
        <v>1</v>
      </c>
    </row>
    <row r="7" spans="1:26" x14ac:dyDescent="0.25">
      <c r="A7" s="134" t="s">
        <v>75</v>
      </c>
      <c r="B7" s="129">
        <f>base!I76</f>
        <v>8</v>
      </c>
      <c r="C7" s="129">
        <f>base!J76</f>
        <v>13</v>
      </c>
      <c r="D7" s="129">
        <f>base!K76</f>
        <v>1</v>
      </c>
      <c r="E7" s="129">
        <f>base!L76</f>
        <v>7</v>
      </c>
      <c r="F7" s="129">
        <f>base!M76</f>
        <v>2</v>
      </c>
      <c r="G7" s="129">
        <f>base!N76</f>
        <v>14</v>
      </c>
      <c r="H7" s="129">
        <f>base!O76</f>
        <v>12</v>
      </c>
      <c r="I7" s="129">
        <f>base!P76</f>
        <v>11</v>
      </c>
      <c r="J7" s="129">
        <f>base!Q76</f>
        <v>15</v>
      </c>
      <c r="K7" s="129">
        <f>base!R76</f>
        <v>16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408</v>
      </c>
      <c r="Z7" s="134">
        <v>1</v>
      </c>
    </row>
    <row r="8" spans="1:26" x14ac:dyDescent="0.25">
      <c r="A8" s="134" t="s">
        <v>75</v>
      </c>
      <c r="B8" s="129">
        <f>base!I77</f>
        <v>6</v>
      </c>
      <c r="C8" s="129">
        <f>base!J77</f>
        <v>9</v>
      </c>
      <c r="D8" s="129">
        <f>base!K77</f>
        <v>13</v>
      </c>
      <c r="E8" s="129">
        <f>base!L77</f>
        <v>8</v>
      </c>
      <c r="F8" s="129">
        <f>base!M77</f>
        <v>12</v>
      </c>
      <c r="G8" s="129">
        <f>base!N77</f>
        <v>11</v>
      </c>
      <c r="H8" s="129">
        <f>base!O77</f>
        <v>10</v>
      </c>
      <c r="I8" s="129">
        <f>base!P77</f>
        <v>14</v>
      </c>
      <c r="J8" s="129">
        <f>base!Q77</f>
        <v>15</v>
      </c>
      <c r="K8" s="129">
        <f>base!R77</f>
        <v>16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408</v>
      </c>
      <c r="Z8" s="134">
        <v>1</v>
      </c>
    </row>
    <row r="9" spans="1:26" x14ac:dyDescent="0.25">
      <c r="A9" s="134" t="s">
        <v>75</v>
      </c>
      <c r="B9" s="129">
        <f>base!I78</f>
        <v>1</v>
      </c>
      <c r="C9" s="129">
        <f>base!J78</f>
        <v>5</v>
      </c>
      <c r="D9" s="129">
        <f>base!K78</f>
        <v>3</v>
      </c>
      <c r="E9" s="129">
        <f>base!L78</f>
        <v>11</v>
      </c>
      <c r="F9" s="129">
        <f>base!M78</f>
        <v>8</v>
      </c>
      <c r="G9" s="129">
        <f>base!N78</f>
        <v>10</v>
      </c>
      <c r="H9" s="129">
        <f>base!O78</f>
        <v>14</v>
      </c>
      <c r="I9" s="129">
        <f>base!P78</f>
        <v>15</v>
      </c>
      <c r="J9" s="129">
        <f>base!Q78</f>
        <v>2</v>
      </c>
      <c r="K9" s="129">
        <f>base!R78</f>
        <v>16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408</v>
      </c>
      <c r="Z9" s="134">
        <v>1</v>
      </c>
    </row>
    <row r="10" spans="1:26" x14ac:dyDescent="0.25">
      <c r="A10" s="134" t="s">
        <v>75</v>
      </c>
      <c r="B10" s="129">
        <f>base!I79</f>
        <v>3</v>
      </c>
      <c r="C10" s="129">
        <f>base!J79</f>
        <v>11</v>
      </c>
      <c r="D10" s="129">
        <f>base!K79</f>
        <v>12</v>
      </c>
      <c r="E10" s="129">
        <f>base!L79</f>
        <v>6</v>
      </c>
      <c r="F10" s="129">
        <f>base!M79</f>
        <v>8</v>
      </c>
      <c r="G10" s="129">
        <f>base!N79</f>
        <v>10</v>
      </c>
      <c r="H10" s="129">
        <f>base!O79</f>
        <v>15</v>
      </c>
      <c r="I10" s="129">
        <f>base!P79</f>
        <v>14</v>
      </c>
      <c r="J10" s="129">
        <f>base!Q79</f>
        <v>2</v>
      </c>
      <c r="K10" s="129">
        <f>base!R79</f>
        <v>16</v>
      </c>
      <c r="L10" s="129"/>
      <c r="V10" s="134">
        <v>9</v>
      </c>
      <c r="W10" s="134" t="s">
        <v>1</v>
      </c>
      <c r="X10" s="134">
        <v>1</v>
      </c>
      <c r="Y10" s="134" t="s">
        <v>408</v>
      </c>
      <c r="Z10" s="134">
        <v>1</v>
      </c>
    </row>
    <row r="11" spans="1:26" x14ac:dyDescent="0.25">
      <c r="A11" s="134" t="s">
        <v>75</v>
      </c>
      <c r="B11" s="129">
        <f>base!I80</f>
        <v>5</v>
      </c>
      <c r="C11" s="129">
        <f>base!J80</f>
        <v>3</v>
      </c>
      <c r="D11" s="129">
        <f>base!K80</f>
        <v>6</v>
      </c>
      <c r="E11" s="129">
        <f>base!L80</f>
        <v>2</v>
      </c>
      <c r="F11" s="129">
        <f>base!M80</f>
        <v>10</v>
      </c>
      <c r="G11" s="129">
        <f>base!N80</f>
        <v>14</v>
      </c>
      <c r="H11" s="129">
        <f>base!O80</f>
        <v>11</v>
      </c>
      <c r="I11" s="129">
        <f>base!P80</f>
        <v>12</v>
      </c>
      <c r="J11" s="129">
        <f>base!Q80</f>
        <v>15</v>
      </c>
      <c r="K11" s="129">
        <f>base!R80</f>
        <v>16</v>
      </c>
      <c r="L11" s="129"/>
      <c r="V11" s="134">
        <v>10</v>
      </c>
      <c r="W11" s="134" t="s">
        <v>1</v>
      </c>
      <c r="X11" s="134">
        <v>1</v>
      </c>
      <c r="Y11" s="134" t="s">
        <v>408</v>
      </c>
      <c r="Z11" s="134">
        <v>1</v>
      </c>
    </row>
    <row r="12" spans="1:26" x14ac:dyDescent="0.25">
      <c r="A12" s="134" t="s">
        <v>75</v>
      </c>
      <c r="B12" s="129">
        <f>base!I81</f>
        <v>3</v>
      </c>
      <c r="C12" s="129">
        <f>base!J81</f>
        <v>12</v>
      </c>
      <c r="D12" s="129">
        <f>base!K81</f>
        <v>6</v>
      </c>
      <c r="E12" s="129">
        <f>base!L81</f>
        <v>11</v>
      </c>
      <c r="F12" s="129">
        <f>base!M81</f>
        <v>8</v>
      </c>
      <c r="G12" s="129">
        <f>base!N81</f>
        <v>10</v>
      </c>
      <c r="H12" s="129">
        <f>base!O81</f>
        <v>14</v>
      </c>
      <c r="I12" s="129">
        <f>base!P81</f>
        <v>15</v>
      </c>
      <c r="J12" s="129">
        <f>base!Q81</f>
        <v>2</v>
      </c>
      <c r="K12" s="129">
        <f>base!R81</f>
        <v>16</v>
      </c>
      <c r="L12" s="129"/>
      <c r="V12" s="134">
        <v>11</v>
      </c>
      <c r="W12" s="134" t="s">
        <v>1</v>
      </c>
      <c r="X12" s="134">
        <v>1</v>
      </c>
      <c r="Y12" s="134" t="s">
        <v>408</v>
      </c>
      <c r="Z12" s="134">
        <v>1</v>
      </c>
    </row>
    <row r="13" spans="1:26" x14ac:dyDescent="0.25">
      <c r="A13" s="134" t="s">
        <v>75</v>
      </c>
      <c r="B13" s="129">
        <f>base!I82</f>
        <v>5</v>
      </c>
      <c r="C13" s="129">
        <f>base!J82</f>
        <v>11</v>
      </c>
      <c r="D13" s="129">
        <f>base!K82</f>
        <v>1</v>
      </c>
      <c r="E13" s="129">
        <f>base!L82</f>
        <v>3</v>
      </c>
      <c r="F13" s="129">
        <f>base!M82</f>
        <v>8</v>
      </c>
      <c r="G13" s="129">
        <f>base!N82</f>
        <v>10</v>
      </c>
      <c r="H13" s="129">
        <f>base!O82</f>
        <v>13</v>
      </c>
      <c r="I13" s="129">
        <f>base!P82</f>
        <v>14</v>
      </c>
      <c r="J13" s="129">
        <f>base!Q82</f>
        <v>2</v>
      </c>
      <c r="K13" s="129">
        <f>base!R82</f>
        <v>16</v>
      </c>
      <c r="L13" s="129"/>
      <c r="V13" s="134">
        <v>12</v>
      </c>
      <c r="W13" s="134" t="s">
        <v>1</v>
      </c>
      <c r="X13" s="134">
        <v>1</v>
      </c>
      <c r="Y13" s="134" t="s">
        <v>408</v>
      </c>
      <c r="Z13" s="134">
        <v>1</v>
      </c>
    </row>
    <row r="14" spans="1:26" x14ac:dyDescent="0.25">
      <c r="A14" s="134" t="s">
        <v>75</v>
      </c>
      <c r="B14" s="129">
        <f>base!I83</f>
        <v>11</v>
      </c>
      <c r="C14" s="129">
        <f>base!J83</f>
        <v>3</v>
      </c>
      <c r="D14" s="129">
        <f>base!K83</f>
        <v>12</v>
      </c>
      <c r="E14" s="129">
        <f>base!L83</f>
        <v>6</v>
      </c>
      <c r="F14" s="129">
        <f>base!M83</f>
        <v>8</v>
      </c>
      <c r="G14" s="129">
        <f>base!N83</f>
        <v>10</v>
      </c>
      <c r="H14" s="129">
        <f>base!O83</f>
        <v>15</v>
      </c>
      <c r="I14" s="129">
        <f>base!P83</f>
        <v>14</v>
      </c>
      <c r="J14" s="129">
        <f>base!Q83</f>
        <v>2</v>
      </c>
      <c r="K14" s="129">
        <f>base!R83</f>
        <v>16</v>
      </c>
      <c r="L14" s="129"/>
      <c r="V14" s="134">
        <v>13</v>
      </c>
      <c r="W14" s="134" t="s">
        <v>1</v>
      </c>
      <c r="X14" s="134">
        <v>1</v>
      </c>
      <c r="Y14" s="134" t="s">
        <v>408</v>
      </c>
      <c r="Z14" s="134">
        <v>1</v>
      </c>
    </row>
    <row r="15" spans="1:26" x14ac:dyDescent="0.25">
      <c r="A15" s="134" t="s">
        <v>75</v>
      </c>
      <c r="B15" s="129">
        <f>base!I84</f>
        <v>11</v>
      </c>
      <c r="C15" s="129">
        <f>base!J84</f>
        <v>3</v>
      </c>
      <c r="D15" s="129">
        <f>base!K84</f>
        <v>6</v>
      </c>
      <c r="E15" s="129">
        <f>base!L84</f>
        <v>13</v>
      </c>
      <c r="F15" s="129">
        <f>base!M84</f>
        <v>8</v>
      </c>
      <c r="G15" s="129">
        <f>base!N84</f>
        <v>15</v>
      </c>
      <c r="H15" s="129">
        <f>base!O84</f>
        <v>10</v>
      </c>
      <c r="I15" s="129">
        <f>base!P84</f>
        <v>14</v>
      </c>
      <c r="J15" s="129">
        <f>base!Q84</f>
        <v>2</v>
      </c>
      <c r="K15" s="129">
        <f>base!R84</f>
        <v>16</v>
      </c>
      <c r="L15" s="129"/>
      <c r="V15" s="134">
        <v>14</v>
      </c>
      <c r="W15" s="134" t="s">
        <v>1</v>
      </c>
      <c r="X15" s="134">
        <v>1</v>
      </c>
      <c r="Y15" s="134" t="s">
        <v>408</v>
      </c>
      <c r="Z15" s="134">
        <v>1</v>
      </c>
    </row>
    <row r="16" spans="1:26" x14ac:dyDescent="0.25">
      <c r="A16" s="134" t="s">
        <v>75</v>
      </c>
      <c r="B16" s="129">
        <f>base!I85</f>
        <v>6</v>
      </c>
      <c r="C16" s="129">
        <f>base!J85</f>
        <v>3</v>
      </c>
      <c r="D16" s="129">
        <f>base!K85</f>
        <v>12</v>
      </c>
      <c r="E16" s="129">
        <f>base!L85</f>
        <v>11</v>
      </c>
      <c r="F16" s="129">
        <f>base!M85</f>
        <v>2</v>
      </c>
      <c r="G16" s="129">
        <f>base!N85</f>
        <v>8</v>
      </c>
      <c r="H16" s="129">
        <f>base!O85</f>
        <v>10</v>
      </c>
      <c r="I16" s="129">
        <f>base!P85</f>
        <v>14</v>
      </c>
      <c r="J16" s="129">
        <f>base!Q85</f>
        <v>15</v>
      </c>
      <c r="K16" s="129">
        <f>base!R85</f>
        <v>16</v>
      </c>
      <c r="L16" s="129"/>
      <c r="V16" s="134">
        <v>15</v>
      </c>
      <c r="W16" s="134" t="s">
        <v>1</v>
      </c>
      <c r="X16" s="134">
        <v>1</v>
      </c>
      <c r="Y16" s="134" t="s">
        <v>408</v>
      </c>
      <c r="Z16" s="134">
        <v>1</v>
      </c>
    </row>
    <row r="17" spans="1:26" x14ac:dyDescent="0.25">
      <c r="A17" s="134" t="s">
        <v>75</v>
      </c>
      <c r="B17" s="129">
        <f>base!I86</f>
        <v>9</v>
      </c>
      <c r="C17" s="129">
        <f>base!J86</f>
        <v>10</v>
      </c>
      <c r="D17" s="129">
        <f>base!K86</f>
        <v>1</v>
      </c>
      <c r="E17" s="129">
        <f>base!L86</f>
        <v>13</v>
      </c>
      <c r="F17" s="129">
        <f>base!M86</f>
        <v>8</v>
      </c>
      <c r="G17" s="129">
        <f>base!N86</f>
        <v>11</v>
      </c>
      <c r="H17" s="129">
        <f>base!O86</f>
        <v>14</v>
      </c>
      <c r="I17" s="129">
        <f>base!P86</f>
        <v>2</v>
      </c>
      <c r="J17" s="129">
        <f>base!Q86</f>
        <v>15</v>
      </c>
      <c r="K17" s="129">
        <f>base!R86</f>
        <v>16</v>
      </c>
      <c r="L17" s="129"/>
      <c r="V17" s="134">
        <v>16</v>
      </c>
      <c r="W17" s="134" t="s">
        <v>1</v>
      </c>
      <c r="X17" s="134">
        <v>1</v>
      </c>
      <c r="Y17" s="134" t="s">
        <v>408</v>
      </c>
      <c r="Z17" s="134">
        <v>1</v>
      </c>
    </row>
    <row r="18" spans="1:26" x14ac:dyDescent="0.25">
      <c r="A18" s="134" t="s">
        <v>75</v>
      </c>
      <c r="B18" s="129">
        <f>base!I87</f>
        <v>3</v>
      </c>
      <c r="C18" s="129">
        <f>base!J87</f>
        <v>6</v>
      </c>
      <c r="D18" s="129">
        <f>base!K87</f>
        <v>8</v>
      </c>
      <c r="E18" s="129">
        <f>base!L87</f>
        <v>2</v>
      </c>
      <c r="F18" s="129">
        <f>base!M87</f>
        <v>14</v>
      </c>
      <c r="G18" s="129">
        <f>base!N87</f>
        <v>11</v>
      </c>
      <c r="H18" s="129">
        <f>base!O87</f>
        <v>16</v>
      </c>
      <c r="I18" s="129">
        <f>base!P87</f>
        <v>1</v>
      </c>
      <c r="J18" s="129">
        <f>base!Q87</f>
        <v>9</v>
      </c>
      <c r="K18" s="129">
        <f>base!R87</f>
        <v>16</v>
      </c>
      <c r="L18" s="129"/>
      <c r="V18" s="134">
        <v>17</v>
      </c>
      <c r="W18" s="134" t="s">
        <v>1</v>
      </c>
      <c r="X18" s="134">
        <v>1</v>
      </c>
      <c r="Y18" s="134" t="s">
        <v>408</v>
      </c>
      <c r="Z18" s="134">
        <v>1</v>
      </c>
    </row>
    <row r="19" spans="1:26" x14ac:dyDescent="0.25">
      <c r="A19" s="134" t="s">
        <v>75</v>
      </c>
      <c r="B19" s="129">
        <f>base!I88</f>
        <v>3</v>
      </c>
      <c r="C19" s="129">
        <f>base!J88</f>
        <v>7</v>
      </c>
      <c r="D19" s="129">
        <f>base!K88</f>
        <v>12</v>
      </c>
      <c r="E19" s="129">
        <f>base!L88</f>
        <v>11</v>
      </c>
      <c r="F19" s="129">
        <f>base!M88</f>
        <v>8</v>
      </c>
      <c r="G19" s="129">
        <f>base!N88</f>
        <v>6</v>
      </c>
      <c r="H19" s="129">
        <f>base!O88</f>
        <v>14</v>
      </c>
      <c r="I19" s="129">
        <f>base!P88</f>
        <v>2</v>
      </c>
      <c r="J19" s="129">
        <f>base!Q88</f>
        <v>15</v>
      </c>
      <c r="K19" s="129">
        <f>base!R88</f>
        <v>16</v>
      </c>
      <c r="L19" s="129"/>
      <c r="V19" s="134">
        <v>18</v>
      </c>
      <c r="W19" s="134" t="s">
        <v>1</v>
      </c>
      <c r="X19" s="134">
        <v>1</v>
      </c>
      <c r="Y19" s="134" t="s">
        <v>408</v>
      </c>
      <c r="Z19" s="134">
        <v>1</v>
      </c>
    </row>
    <row r="20" spans="1:26" x14ac:dyDescent="0.25">
      <c r="A20" s="134" t="s">
        <v>75</v>
      </c>
      <c r="B20" s="129">
        <f>base!I89</f>
        <v>3</v>
      </c>
      <c r="C20" s="129">
        <f>base!J89</f>
        <v>6</v>
      </c>
      <c r="D20" s="129">
        <f>base!K89</f>
        <v>12</v>
      </c>
      <c r="E20" s="129">
        <f>base!L89</f>
        <v>11</v>
      </c>
      <c r="F20" s="129">
        <f>base!M89</f>
        <v>2</v>
      </c>
      <c r="G20" s="129">
        <f>base!N89</f>
        <v>8</v>
      </c>
      <c r="H20" s="129">
        <f>base!O89</f>
        <v>10</v>
      </c>
      <c r="I20" s="129">
        <f>base!P89</f>
        <v>14</v>
      </c>
      <c r="J20" s="129">
        <f>base!Q89</f>
        <v>15</v>
      </c>
      <c r="K20" s="129">
        <f>base!R89</f>
        <v>16</v>
      </c>
      <c r="L20" s="129"/>
      <c r="V20" s="134">
        <v>19</v>
      </c>
      <c r="W20" s="134" t="s">
        <v>1</v>
      </c>
      <c r="X20" s="134">
        <v>1</v>
      </c>
      <c r="Y20" s="134" t="s">
        <v>408</v>
      </c>
      <c r="Z20" s="134">
        <v>1</v>
      </c>
    </row>
    <row r="21" spans="1:26" x14ac:dyDescent="0.25">
      <c r="A21" s="134" t="s">
        <v>75</v>
      </c>
      <c r="B21" s="129">
        <f>base!I90</f>
        <v>1</v>
      </c>
      <c r="C21" s="129">
        <f>base!J90</f>
        <v>5</v>
      </c>
      <c r="D21" s="129">
        <f>base!K90</f>
        <v>3</v>
      </c>
      <c r="E21" s="129">
        <f>base!L90</f>
        <v>11</v>
      </c>
      <c r="F21" s="129">
        <f>base!M90</f>
        <v>2</v>
      </c>
      <c r="G21" s="129">
        <f>base!N90</f>
        <v>8</v>
      </c>
      <c r="H21" s="129">
        <f>base!O90</f>
        <v>10</v>
      </c>
      <c r="I21" s="129">
        <f>base!P90</f>
        <v>14</v>
      </c>
      <c r="J21" s="129">
        <f>base!Q90</f>
        <v>15</v>
      </c>
      <c r="K21" s="129">
        <f>base!R90</f>
        <v>16</v>
      </c>
      <c r="L21" s="129"/>
      <c r="V21" s="134">
        <v>20</v>
      </c>
      <c r="W21" s="134" t="s">
        <v>1</v>
      </c>
      <c r="X21" s="134">
        <v>1</v>
      </c>
      <c r="Y21" s="134" t="s">
        <v>408</v>
      </c>
      <c r="Z21" s="134">
        <v>1</v>
      </c>
    </row>
    <row r="22" spans="1:26" x14ac:dyDescent="0.25">
      <c r="A22" s="134" t="s">
        <v>75</v>
      </c>
      <c r="B22" s="129">
        <f>base!I91</f>
        <v>3</v>
      </c>
      <c r="C22" s="129">
        <f>base!J91</f>
        <v>5</v>
      </c>
      <c r="D22" s="129">
        <f>base!K91</f>
        <v>12</v>
      </c>
      <c r="E22" s="129">
        <f>base!L91</f>
        <v>11</v>
      </c>
      <c r="F22" s="129">
        <f>base!M91</f>
        <v>2</v>
      </c>
      <c r="G22" s="129">
        <f>base!N91</f>
        <v>8</v>
      </c>
      <c r="H22" s="129">
        <f>base!O91</f>
        <v>10</v>
      </c>
      <c r="I22" s="129">
        <f>base!P91</f>
        <v>14</v>
      </c>
      <c r="J22" s="129">
        <f>base!Q91</f>
        <v>15</v>
      </c>
      <c r="K22" s="129">
        <f>base!R91</f>
        <v>16</v>
      </c>
      <c r="L22" s="129"/>
      <c r="V22" s="134">
        <v>21</v>
      </c>
      <c r="W22" s="134" t="s">
        <v>1</v>
      </c>
      <c r="X22" s="134">
        <v>1</v>
      </c>
      <c r="Y22" s="134" t="s">
        <v>408</v>
      </c>
      <c r="Z22" s="134">
        <v>1</v>
      </c>
    </row>
    <row r="23" spans="1:26" x14ac:dyDescent="0.25">
      <c r="A23" s="134" t="s">
        <v>75</v>
      </c>
      <c r="B23" s="129">
        <f>base!I92</f>
        <v>5</v>
      </c>
      <c r="C23" s="129">
        <f>base!J92</f>
        <v>1</v>
      </c>
      <c r="D23" s="129">
        <f>base!K92</f>
        <v>3</v>
      </c>
      <c r="E23" s="129">
        <f>base!L92</f>
        <v>11</v>
      </c>
      <c r="F23" s="129">
        <f>base!M92</f>
        <v>2</v>
      </c>
      <c r="G23" s="129">
        <f>base!N92</f>
        <v>8</v>
      </c>
      <c r="H23" s="129">
        <f>base!O92</f>
        <v>10</v>
      </c>
      <c r="I23" s="129">
        <f>base!P92</f>
        <v>14</v>
      </c>
      <c r="J23" s="129">
        <f>base!Q92</f>
        <v>15</v>
      </c>
      <c r="K23" s="129">
        <f>base!R92</f>
        <v>16</v>
      </c>
      <c r="L23" s="129"/>
      <c r="V23" s="134">
        <v>22</v>
      </c>
      <c r="W23" s="134" t="s">
        <v>1</v>
      </c>
      <c r="X23" s="134">
        <v>1</v>
      </c>
      <c r="Y23" s="134" t="s">
        <v>408</v>
      </c>
      <c r="Z23" s="134">
        <v>1</v>
      </c>
    </row>
    <row r="24" spans="1:26" x14ac:dyDescent="0.25">
      <c r="A24" s="134" t="s">
        <v>75</v>
      </c>
      <c r="B24" s="129">
        <f>base!I93</f>
        <v>5</v>
      </c>
      <c r="C24" s="129">
        <f>base!J93</f>
        <v>3</v>
      </c>
      <c r="D24" s="129">
        <f>base!K93</f>
        <v>12</v>
      </c>
      <c r="E24" s="129">
        <f>base!L93</f>
        <v>11</v>
      </c>
      <c r="F24" s="129">
        <f>base!M93</f>
        <v>2</v>
      </c>
      <c r="G24" s="129">
        <f>base!N93</f>
        <v>8</v>
      </c>
      <c r="H24" s="129">
        <f>base!O93</f>
        <v>10</v>
      </c>
      <c r="I24" s="129">
        <f>base!P93</f>
        <v>14</v>
      </c>
      <c r="J24" s="129">
        <f>base!Q93</f>
        <v>15</v>
      </c>
      <c r="K24" s="129">
        <f>base!R93</f>
        <v>16</v>
      </c>
      <c r="L24" s="129"/>
      <c r="V24" s="134">
        <v>23</v>
      </c>
      <c r="W24" s="134" t="s">
        <v>1</v>
      </c>
      <c r="X24" s="134">
        <v>1</v>
      </c>
      <c r="Y24" s="134" t="s">
        <v>408</v>
      </c>
      <c r="Z24" s="134">
        <v>1</v>
      </c>
    </row>
    <row r="25" spans="1:26" x14ac:dyDescent="0.25">
      <c r="A25" s="134" t="s">
        <v>75</v>
      </c>
      <c r="B25" s="129">
        <f>base!I94</f>
        <v>5</v>
      </c>
      <c r="C25" s="129">
        <f>base!J94</f>
        <v>11</v>
      </c>
      <c r="D25" s="129">
        <f>base!K94</f>
        <v>6</v>
      </c>
      <c r="E25" s="129">
        <f>base!L94</f>
        <v>12</v>
      </c>
      <c r="F25" s="129">
        <f>base!M94</f>
        <v>10</v>
      </c>
      <c r="G25" s="129">
        <f>base!N94</f>
        <v>8</v>
      </c>
      <c r="H25" s="129">
        <f>base!O94</f>
        <v>14</v>
      </c>
      <c r="I25" s="129">
        <f>base!P94</f>
        <v>2</v>
      </c>
      <c r="J25" s="129">
        <f>base!Q94</f>
        <v>15</v>
      </c>
      <c r="K25" s="129">
        <f>base!R94</f>
        <v>16</v>
      </c>
      <c r="L25" s="129"/>
      <c r="V25" s="134">
        <v>24</v>
      </c>
      <c r="W25" s="134" t="s">
        <v>1</v>
      </c>
      <c r="X25" s="134">
        <v>1</v>
      </c>
      <c r="Y25" s="134" t="s">
        <v>408</v>
      </c>
      <c r="Z25" s="134">
        <v>1</v>
      </c>
    </row>
    <row r="26" spans="1:26" x14ac:dyDescent="0.25">
      <c r="A26" s="134" t="s">
        <v>75</v>
      </c>
      <c r="B26" s="129">
        <f>base!I95</f>
        <v>5</v>
      </c>
      <c r="C26" s="129">
        <f>base!J95</f>
        <v>6</v>
      </c>
      <c r="D26" s="129">
        <f>base!K95</f>
        <v>3</v>
      </c>
      <c r="E26" s="129">
        <f>base!L95</f>
        <v>10</v>
      </c>
      <c r="F26" s="129">
        <f>base!M95</f>
        <v>8</v>
      </c>
      <c r="G26" s="129">
        <f>base!N95</f>
        <v>11</v>
      </c>
      <c r="H26" s="129">
        <f>base!O95</f>
        <v>14</v>
      </c>
      <c r="I26" s="129">
        <f>base!P95</f>
        <v>2</v>
      </c>
      <c r="J26" s="129">
        <f>base!Q95</f>
        <v>15</v>
      </c>
      <c r="K26" s="129">
        <f>base!R95</f>
        <v>16</v>
      </c>
      <c r="L26" s="129"/>
      <c r="V26" s="134">
        <v>25</v>
      </c>
      <c r="W26" s="134" t="s">
        <v>1</v>
      </c>
      <c r="X26" s="134">
        <v>1</v>
      </c>
      <c r="Y26" s="134" t="s">
        <v>408</v>
      </c>
      <c r="Z26" s="134">
        <v>1</v>
      </c>
    </row>
    <row r="27" spans="1:26" x14ac:dyDescent="0.25">
      <c r="A27" s="134" t="s">
        <v>75</v>
      </c>
      <c r="B27" s="129">
        <f>base!I96</f>
        <v>7</v>
      </c>
      <c r="C27" s="129">
        <f>base!J96</f>
        <v>9</v>
      </c>
      <c r="D27" s="129">
        <f>base!K96</f>
        <v>3</v>
      </c>
      <c r="E27" s="129">
        <f>base!L96</f>
        <v>10</v>
      </c>
      <c r="F27" s="129">
        <f>base!M96</f>
        <v>8</v>
      </c>
      <c r="G27" s="129">
        <f>base!N96</f>
        <v>11</v>
      </c>
      <c r="H27" s="129">
        <f>base!O96</f>
        <v>14</v>
      </c>
      <c r="I27" s="129">
        <f>base!P96</f>
        <v>2</v>
      </c>
      <c r="J27" s="129">
        <f>base!Q96</f>
        <v>15</v>
      </c>
      <c r="K27" s="129">
        <f>base!R96</f>
        <v>16</v>
      </c>
      <c r="L27" s="129"/>
      <c r="V27" s="134">
        <v>26</v>
      </c>
      <c r="W27" s="134" t="s">
        <v>1</v>
      </c>
      <c r="X27" s="134">
        <v>1</v>
      </c>
      <c r="Y27" s="134" t="s">
        <v>408</v>
      </c>
      <c r="Z27" s="134">
        <v>1</v>
      </c>
    </row>
    <row r="28" spans="1:26" x14ac:dyDescent="0.25">
      <c r="A28" s="134" t="s">
        <v>75</v>
      </c>
      <c r="B28" s="129">
        <f>base!I97</f>
        <v>12</v>
      </c>
      <c r="C28" s="129">
        <f>base!J97</f>
        <v>9</v>
      </c>
      <c r="D28" s="129">
        <f>base!K97</f>
        <v>10</v>
      </c>
      <c r="E28" s="129">
        <f>base!L97</f>
        <v>3</v>
      </c>
      <c r="F28" s="129">
        <f>base!M97</f>
        <v>11</v>
      </c>
      <c r="G28" s="129">
        <f>base!N97</f>
        <v>8</v>
      </c>
      <c r="H28" s="129">
        <f>base!O97</f>
        <v>14</v>
      </c>
      <c r="I28" s="129">
        <f>base!P97</f>
        <v>2</v>
      </c>
      <c r="J28" s="129">
        <f>base!Q97</f>
        <v>15</v>
      </c>
      <c r="K28" s="129">
        <f>base!R97</f>
        <v>16</v>
      </c>
      <c r="L28" s="129"/>
      <c r="V28" s="134">
        <v>27</v>
      </c>
      <c r="W28" s="134" t="s">
        <v>1</v>
      </c>
      <c r="X28" s="134">
        <v>1</v>
      </c>
      <c r="Y28" s="134" t="s">
        <v>408</v>
      </c>
      <c r="Z28" s="134">
        <v>1</v>
      </c>
    </row>
    <row r="29" spans="1:26" x14ac:dyDescent="0.25">
      <c r="A29" s="134" t="s">
        <v>75</v>
      </c>
      <c r="B29" s="129">
        <f>base!I98</f>
        <v>12</v>
      </c>
      <c r="C29" s="129">
        <f>base!J98</f>
        <v>9</v>
      </c>
      <c r="D29" s="129">
        <f>base!K98</f>
        <v>10</v>
      </c>
      <c r="E29" s="129">
        <f>base!L98</f>
        <v>1</v>
      </c>
      <c r="F29" s="129">
        <f>base!M98</f>
        <v>11</v>
      </c>
      <c r="G29" s="129">
        <f>base!N98</f>
        <v>8</v>
      </c>
      <c r="H29" s="129">
        <f>base!O98</f>
        <v>14</v>
      </c>
      <c r="I29" s="129">
        <f>base!P98</f>
        <v>2</v>
      </c>
      <c r="J29" s="129">
        <f>base!Q98</f>
        <v>15</v>
      </c>
      <c r="K29" s="129">
        <f>base!R98</f>
        <v>16</v>
      </c>
      <c r="L29" s="129"/>
      <c r="V29" s="134">
        <v>28</v>
      </c>
      <c r="W29" s="134" t="s">
        <v>1</v>
      </c>
      <c r="X29" s="134">
        <v>1</v>
      </c>
      <c r="Y29" s="134" t="s">
        <v>408</v>
      </c>
      <c r="Z29" s="134">
        <v>1</v>
      </c>
    </row>
    <row r="30" spans="1:26" x14ac:dyDescent="0.25">
      <c r="A30" s="134" t="s">
        <v>75</v>
      </c>
      <c r="B30" s="129">
        <f>base!I99</f>
        <v>13</v>
      </c>
      <c r="C30" s="129">
        <f>base!J99</f>
        <v>5</v>
      </c>
      <c r="D30" s="129">
        <f>base!K99</f>
        <v>10</v>
      </c>
      <c r="E30" s="129">
        <f>base!L99</f>
        <v>12</v>
      </c>
      <c r="F30" s="129">
        <f>base!M99</f>
        <v>8</v>
      </c>
      <c r="G30" s="129">
        <f>base!N99</f>
        <v>6</v>
      </c>
      <c r="H30" s="129">
        <f>base!O99</f>
        <v>14</v>
      </c>
      <c r="I30" s="129">
        <f>base!P99</f>
        <v>2</v>
      </c>
      <c r="J30" s="129">
        <f>base!Q99</f>
        <v>15</v>
      </c>
      <c r="K30" s="129">
        <f>base!R99</f>
        <v>16</v>
      </c>
      <c r="L30" s="129"/>
      <c r="V30" s="134">
        <v>29</v>
      </c>
      <c r="W30" s="134" t="s">
        <v>1</v>
      </c>
      <c r="X30" s="134">
        <v>1</v>
      </c>
      <c r="Y30" s="134" t="s">
        <v>408</v>
      </c>
      <c r="Z30" s="134">
        <v>1</v>
      </c>
    </row>
    <row r="31" spans="1:26" x14ac:dyDescent="0.25">
      <c r="A31" s="134" t="s">
        <v>75</v>
      </c>
      <c r="B31" s="129">
        <f>base!I100</f>
        <v>6</v>
      </c>
      <c r="C31" s="129">
        <f>base!J100</f>
        <v>3</v>
      </c>
      <c r="D31" s="129">
        <f>base!K100</f>
        <v>13</v>
      </c>
      <c r="E31" s="129">
        <f>base!L100</f>
        <v>11</v>
      </c>
      <c r="F31" s="129">
        <f>base!M100</f>
        <v>2</v>
      </c>
      <c r="G31" s="129">
        <f>base!N100</f>
        <v>8</v>
      </c>
      <c r="H31" s="129">
        <f>base!O100</f>
        <v>10</v>
      </c>
      <c r="I31" s="129">
        <f>base!P100</f>
        <v>14</v>
      </c>
      <c r="J31" s="129">
        <f>base!Q100</f>
        <v>15</v>
      </c>
      <c r="K31" s="129">
        <f>base!R100</f>
        <v>16</v>
      </c>
      <c r="L31" s="129"/>
      <c r="V31" s="134">
        <v>30</v>
      </c>
      <c r="W31" s="134" t="s">
        <v>1</v>
      </c>
      <c r="X31" s="134">
        <v>1</v>
      </c>
      <c r="Y31" s="134" t="s">
        <v>408</v>
      </c>
      <c r="Z31" s="134">
        <v>1</v>
      </c>
    </row>
    <row r="32" spans="1:26" x14ac:dyDescent="0.25">
      <c r="A32" s="134" t="s">
        <v>75</v>
      </c>
      <c r="B32" s="129">
        <f>base!I101</f>
        <v>3</v>
      </c>
      <c r="C32" s="129">
        <f>base!J101</f>
        <v>1</v>
      </c>
      <c r="D32" s="129">
        <f>base!K101</f>
        <v>12</v>
      </c>
      <c r="E32" s="129">
        <f>base!L101</f>
        <v>11</v>
      </c>
      <c r="F32" s="129">
        <f>base!M101</f>
        <v>2</v>
      </c>
      <c r="G32" s="129">
        <f>base!N101</f>
        <v>8</v>
      </c>
      <c r="H32" s="129">
        <f>base!O101</f>
        <v>10</v>
      </c>
      <c r="I32" s="129">
        <f>base!P101</f>
        <v>14</v>
      </c>
      <c r="J32" s="129">
        <f>base!Q101</f>
        <v>15</v>
      </c>
      <c r="K32" s="129">
        <f>base!R101</f>
        <v>16</v>
      </c>
      <c r="L32" s="129"/>
      <c r="V32" s="134">
        <v>31</v>
      </c>
      <c r="W32" s="134" t="s">
        <v>1</v>
      </c>
      <c r="X32" s="134">
        <v>1</v>
      </c>
      <c r="Y32" s="134" t="s">
        <v>408</v>
      </c>
      <c r="Z32" s="134">
        <v>1</v>
      </c>
    </row>
    <row r="33" spans="1:26" x14ac:dyDescent="0.25">
      <c r="A33" s="134" t="s">
        <v>75</v>
      </c>
      <c r="B33" s="129">
        <f>base!I102</f>
        <v>12</v>
      </c>
      <c r="C33" s="129">
        <f>base!J102</f>
        <v>1</v>
      </c>
      <c r="D33" s="129">
        <f>base!K102</f>
        <v>3</v>
      </c>
      <c r="E33" s="129">
        <f>base!L102</f>
        <v>11</v>
      </c>
      <c r="F33" s="129">
        <f>base!M102</f>
        <v>2</v>
      </c>
      <c r="G33" s="129">
        <f>base!N102</f>
        <v>8</v>
      </c>
      <c r="H33" s="129">
        <f>base!O102</f>
        <v>10</v>
      </c>
      <c r="I33" s="129">
        <f>base!P102</f>
        <v>14</v>
      </c>
      <c r="J33" s="129">
        <f>base!Q102</f>
        <v>15</v>
      </c>
      <c r="K33" s="129">
        <f>base!R102</f>
        <v>16</v>
      </c>
      <c r="L33" s="129"/>
      <c r="V33" s="134">
        <v>32</v>
      </c>
      <c r="W33" s="134" t="s">
        <v>1</v>
      </c>
      <c r="X33" s="134">
        <v>1</v>
      </c>
      <c r="Y33" s="134" t="s">
        <v>408</v>
      </c>
      <c r="Z33" s="134">
        <v>1</v>
      </c>
    </row>
    <row r="34" spans="1:26" x14ac:dyDescent="0.25">
      <c r="A34" s="134" t="s">
        <v>75</v>
      </c>
      <c r="B34" s="129">
        <f>base!I103</f>
        <v>12</v>
      </c>
      <c r="C34" s="129">
        <f>base!J103</f>
        <v>11</v>
      </c>
      <c r="D34" s="129">
        <f>base!K103</f>
        <v>13</v>
      </c>
      <c r="E34" s="129">
        <f>base!L103</f>
        <v>3</v>
      </c>
      <c r="F34" s="129">
        <f>base!M103</f>
        <v>2</v>
      </c>
      <c r="G34" s="129">
        <f>base!N103</f>
        <v>8</v>
      </c>
      <c r="H34" s="129">
        <f>base!O103</f>
        <v>10</v>
      </c>
      <c r="I34" s="129">
        <f>base!P103</f>
        <v>14</v>
      </c>
      <c r="J34" s="129">
        <f>base!Q103</f>
        <v>15</v>
      </c>
      <c r="K34" s="129">
        <f>base!R103</f>
        <v>16</v>
      </c>
      <c r="L34" s="129"/>
      <c r="V34" s="134">
        <v>33</v>
      </c>
      <c r="W34" s="134" t="s">
        <v>1</v>
      </c>
      <c r="X34" s="134">
        <v>1</v>
      </c>
      <c r="Y34" s="134" t="s">
        <v>408</v>
      </c>
      <c r="Z34" s="134">
        <v>1</v>
      </c>
    </row>
    <row r="35" spans="1:26" x14ac:dyDescent="0.25">
      <c r="A35" s="134" t="s">
        <v>75</v>
      </c>
      <c r="B35" s="129">
        <f>base!I104</f>
        <v>6</v>
      </c>
      <c r="C35" s="129">
        <f>base!J104</f>
        <v>12</v>
      </c>
      <c r="D35" s="129">
        <f>base!K104</f>
        <v>3</v>
      </c>
      <c r="E35" s="129">
        <f>base!L104</f>
        <v>11</v>
      </c>
      <c r="F35" s="129">
        <f>base!M104</f>
        <v>2</v>
      </c>
      <c r="G35" s="129">
        <f>base!N104</f>
        <v>8</v>
      </c>
      <c r="H35" s="129">
        <f>base!O104</f>
        <v>10</v>
      </c>
      <c r="I35" s="129">
        <f>base!P104</f>
        <v>14</v>
      </c>
      <c r="J35" s="129">
        <f>base!Q104</f>
        <v>15</v>
      </c>
      <c r="K35" s="129">
        <f>base!R104</f>
        <v>16</v>
      </c>
      <c r="L35" s="129"/>
      <c r="V35" s="134">
        <v>34</v>
      </c>
      <c r="W35" s="134" t="s">
        <v>1</v>
      </c>
      <c r="X35" s="134">
        <v>1</v>
      </c>
      <c r="Y35" s="134" t="s">
        <v>408</v>
      </c>
      <c r="Z35" s="134">
        <v>1</v>
      </c>
    </row>
    <row r="36" spans="1:26" x14ac:dyDescent="0.25">
      <c r="A36" s="134" t="s">
        <v>75</v>
      </c>
      <c r="B36" s="129">
        <f>base!I105</f>
        <v>3</v>
      </c>
      <c r="C36" s="129">
        <f>base!J105</f>
        <v>6</v>
      </c>
      <c r="D36" s="129">
        <f>base!K105</f>
        <v>12</v>
      </c>
      <c r="E36" s="129">
        <f>base!L105</f>
        <v>11</v>
      </c>
      <c r="F36" s="129">
        <f>base!M105</f>
        <v>2</v>
      </c>
      <c r="G36" s="129">
        <f>base!N105</f>
        <v>8</v>
      </c>
      <c r="H36" s="129">
        <f>base!O105</f>
        <v>10</v>
      </c>
      <c r="I36" s="129">
        <f>base!P105</f>
        <v>14</v>
      </c>
      <c r="J36" s="129">
        <f>base!Q105</f>
        <v>15</v>
      </c>
      <c r="K36" s="129">
        <f>base!R105</f>
        <v>16</v>
      </c>
      <c r="L36" s="129"/>
      <c r="V36" s="134">
        <v>35</v>
      </c>
      <c r="W36" s="134" t="s">
        <v>1</v>
      </c>
      <c r="X36" s="134">
        <v>1</v>
      </c>
      <c r="Y36" s="134" t="s">
        <v>408</v>
      </c>
      <c r="Z36" s="134">
        <v>1</v>
      </c>
    </row>
    <row r="37" spans="1:26" x14ac:dyDescent="0.25">
      <c r="A37" s="134" t="s">
        <v>75</v>
      </c>
      <c r="B37" s="129">
        <f>base!I106</f>
        <v>9</v>
      </c>
      <c r="C37" s="129">
        <f>base!J106</f>
        <v>1</v>
      </c>
      <c r="D37" s="129">
        <f>base!K106</f>
        <v>13</v>
      </c>
      <c r="E37" s="129">
        <f>base!L106</f>
        <v>5</v>
      </c>
      <c r="F37" s="129">
        <f>base!M106</f>
        <v>12</v>
      </c>
      <c r="G37" s="129">
        <f>base!N106</f>
        <v>6</v>
      </c>
      <c r="H37" s="129">
        <f>base!O106</f>
        <v>8</v>
      </c>
      <c r="I37" s="129">
        <f>base!P106</f>
        <v>2</v>
      </c>
      <c r="J37" s="129">
        <f>base!Q106</f>
        <v>14</v>
      </c>
      <c r="K37" s="129">
        <f>base!R106</f>
        <v>16</v>
      </c>
      <c r="L37" s="129"/>
      <c r="V37" s="134">
        <v>36</v>
      </c>
      <c r="W37" s="134" t="s">
        <v>1</v>
      </c>
      <c r="X37" s="134">
        <v>1</v>
      </c>
      <c r="Y37" s="134" t="s">
        <v>408</v>
      </c>
      <c r="Z37" s="134">
        <v>1</v>
      </c>
    </row>
    <row r="38" spans="1:26" x14ac:dyDescent="0.25">
      <c r="A38" s="134" t="s">
        <v>75</v>
      </c>
      <c r="B38" s="129">
        <f>base!I107</f>
        <v>3</v>
      </c>
      <c r="C38" s="129">
        <f>base!J107</f>
        <v>5</v>
      </c>
      <c r="D38" s="129">
        <f>base!K107</f>
        <v>12</v>
      </c>
      <c r="E38" s="129">
        <f>base!L107</f>
        <v>6</v>
      </c>
      <c r="F38" s="129">
        <f>base!M107</f>
        <v>8</v>
      </c>
      <c r="G38" s="129">
        <f>base!N107</f>
        <v>2</v>
      </c>
      <c r="H38" s="129">
        <f>base!O107</f>
        <v>14</v>
      </c>
      <c r="I38" s="129">
        <f>base!P107</f>
        <v>16</v>
      </c>
      <c r="J38" s="129">
        <f>base!Q107</f>
        <v>16</v>
      </c>
      <c r="K38" s="129">
        <f>base!R107</f>
        <v>17</v>
      </c>
      <c r="L38" s="129"/>
      <c r="V38" s="134">
        <v>37</v>
      </c>
      <c r="W38" s="134" t="s">
        <v>1</v>
      </c>
      <c r="X38" s="134">
        <v>1</v>
      </c>
      <c r="Y38" s="134" t="s">
        <v>408</v>
      </c>
      <c r="Z38" s="134">
        <v>1</v>
      </c>
    </row>
    <row r="39" spans="1:26" x14ac:dyDescent="0.25">
      <c r="A39" s="134" t="s">
        <v>75</v>
      </c>
      <c r="B39" s="129">
        <f>base!I108</f>
        <v>5</v>
      </c>
      <c r="C39" s="129">
        <f>base!J108</f>
        <v>11</v>
      </c>
      <c r="D39" s="129">
        <f>base!K108</f>
        <v>3</v>
      </c>
      <c r="E39" s="129">
        <f>base!L108</f>
        <v>6</v>
      </c>
      <c r="F39" s="129">
        <f>base!M108</f>
        <v>8</v>
      </c>
      <c r="G39" s="129">
        <f>base!N108</f>
        <v>2</v>
      </c>
      <c r="H39" s="129">
        <f>base!O108</f>
        <v>14</v>
      </c>
      <c r="I39" s="129">
        <f>base!P108</f>
        <v>16</v>
      </c>
      <c r="J39" s="129">
        <f>base!Q108</f>
        <v>16</v>
      </c>
      <c r="K39" s="129">
        <f>base!R108</f>
        <v>17</v>
      </c>
      <c r="L39" s="129"/>
      <c r="V39" s="134">
        <v>38</v>
      </c>
      <c r="W39" s="134" t="s">
        <v>1</v>
      </c>
      <c r="X39" s="134">
        <v>1</v>
      </c>
      <c r="Y39" s="134" t="s">
        <v>408</v>
      </c>
      <c r="Z39" s="134">
        <v>1</v>
      </c>
    </row>
    <row r="40" spans="1:26" x14ac:dyDescent="0.25">
      <c r="A40" s="134" t="s">
        <v>75</v>
      </c>
      <c r="B40" s="129">
        <f>base!I109</f>
        <v>5</v>
      </c>
      <c r="C40" s="129">
        <f>base!J109</f>
        <v>12</v>
      </c>
      <c r="D40" s="129">
        <f>base!K109</f>
        <v>6</v>
      </c>
      <c r="E40" s="129">
        <f>base!L109</f>
        <v>8</v>
      </c>
      <c r="F40" s="129">
        <f>base!M109</f>
        <v>14</v>
      </c>
      <c r="G40" s="129">
        <f>base!N109</f>
        <v>15</v>
      </c>
      <c r="H40" s="129">
        <f>base!O109</f>
        <v>10</v>
      </c>
      <c r="I40" s="129">
        <f>base!P109</f>
        <v>11</v>
      </c>
      <c r="J40" s="129">
        <f>base!Q109</f>
        <v>2</v>
      </c>
      <c r="K40" s="129">
        <f>base!R109</f>
        <v>16</v>
      </c>
      <c r="L40" s="129"/>
      <c r="V40" s="134">
        <v>39</v>
      </c>
      <c r="W40" s="134" t="s">
        <v>1</v>
      </c>
      <c r="X40" s="134">
        <v>1</v>
      </c>
      <c r="Y40" s="134" t="s">
        <v>408</v>
      </c>
      <c r="Z40" s="134">
        <v>1</v>
      </c>
    </row>
    <row r="41" spans="1:26" x14ac:dyDescent="0.25">
      <c r="A41" s="134" t="s">
        <v>75</v>
      </c>
      <c r="B41" s="129">
        <f>base!I110</f>
        <v>4</v>
      </c>
      <c r="C41" s="129">
        <f>base!J110</f>
        <v>9</v>
      </c>
      <c r="D41" s="129">
        <f>base!K110</f>
        <v>3</v>
      </c>
      <c r="E41" s="129">
        <f>base!L110</f>
        <v>1</v>
      </c>
      <c r="F41" s="129">
        <f>base!M110</f>
        <v>8</v>
      </c>
      <c r="G41" s="129">
        <f>base!N110</f>
        <v>14</v>
      </c>
      <c r="H41" s="129">
        <f>base!O110</f>
        <v>15</v>
      </c>
      <c r="I41" s="129">
        <f>base!P110</f>
        <v>10</v>
      </c>
      <c r="J41" s="129">
        <f>base!Q110</f>
        <v>2</v>
      </c>
      <c r="K41" s="129">
        <f>base!R110</f>
        <v>16</v>
      </c>
      <c r="L41" s="129"/>
      <c r="V41" s="134">
        <v>40</v>
      </c>
      <c r="W41" s="134" t="s">
        <v>1</v>
      </c>
      <c r="X41" s="134">
        <v>1</v>
      </c>
      <c r="Y41" s="134" t="s">
        <v>408</v>
      </c>
      <c r="Z41" s="134">
        <v>1</v>
      </c>
    </row>
    <row r="42" spans="1:26" x14ac:dyDescent="0.25">
      <c r="A42" s="134" t="s">
        <v>75</v>
      </c>
      <c r="B42" s="129">
        <f>base!I111</f>
        <v>3</v>
      </c>
      <c r="C42" s="129">
        <f>base!J111</f>
        <v>6</v>
      </c>
      <c r="D42" s="129">
        <f>base!K111</f>
        <v>12</v>
      </c>
      <c r="E42" s="129">
        <f>base!L111</f>
        <v>8</v>
      </c>
      <c r="F42" s="129">
        <f>base!M111</f>
        <v>14</v>
      </c>
      <c r="G42" s="129">
        <f>base!N111</f>
        <v>15</v>
      </c>
      <c r="H42" s="129">
        <f>base!O111</f>
        <v>10</v>
      </c>
      <c r="I42" s="129">
        <f>base!P111</f>
        <v>11</v>
      </c>
      <c r="J42" s="129">
        <f>base!Q111</f>
        <v>2</v>
      </c>
      <c r="K42" s="129">
        <f>base!R111</f>
        <v>16</v>
      </c>
      <c r="L42" s="129"/>
      <c r="V42" s="134">
        <v>41</v>
      </c>
      <c r="W42" s="134" t="s">
        <v>1</v>
      </c>
      <c r="X42" s="134">
        <v>1</v>
      </c>
      <c r="Y42" s="134" t="s">
        <v>408</v>
      </c>
      <c r="Z42" s="134">
        <v>1</v>
      </c>
    </row>
    <row r="43" spans="1:26" x14ac:dyDescent="0.25">
      <c r="A43" s="134" t="s">
        <v>75</v>
      </c>
      <c r="B43" s="129">
        <f>base!I112</f>
        <v>3</v>
      </c>
      <c r="C43" s="129">
        <f>base!J112</f>
        <v>11</v>
      </c>
      <c r="D43" s="129">
        <f>base!K112</f>
        <v>10</v>
      </c>
      <c r="E43" s="129">
        <f>base!L112</f>
        <v>8</v>
      </c>
      <c r="F43" s="129">
        <f>base!M112</f>
        <v>1</v>
      </c>
      <c r="G43" s="129">
        <f>base!N112</f>
        <v>2</v>
      </c>
      <c r="H43" s="129">
        <f>base!O112</f>
        <v>14</v>
      </c>
      <c r="I43" s="129">
        <f>base!P112</f>
        <v>12</v>
      </c>
      <c r="J43" s="129">
        <f>base!Q112</f>
        <v>15</v>
      </c>
      <c r="K43" s="129">
        <f>base!R112</f>
        <v>16</v>
      </c>
      <c r="L43" s="129"/>
      <c r="V43" s="134">
        <v>42</v>
      </c>
      <c r="W43" s="134" t="s">
        <v>1</v>
      </c>
      <c r="X43" s="134">
        <v>1</v>
      </c>
      <c r="Y43" s="134" t="s">
        <v>408</v>
      </c>
      <c r="Z43" s="134">
        <v>1</v>
      </c>
    </row>
    <row r="44" spans="1:26" x14ac:dyDescent="0.25">
      <c r="A44" s="134" t="s">
        <v>75</v>
      </c>
      <c r="B44" s="129">
        <f>base!I113</f>
        <v>7</v>
      </c>
      <c r="C44" s="129">
        <f>base!J113</f>
        <v>5</v>
      </c>
      <c r="D44" s="129">
        <f>base!K113</f>
        <v>3</v>
      </c>
      <c r="E44" s="129">
        <f>base!L113</f>
        <v>10</v>
      </c>
      <c r="F44" s="129">
        <f>base!M113</f>
        <v>8</v>
      </c>
      <c r="G44" s="129">
        <f>base!N113</f>
        <v>2</v>
      </c>
      <c r="H44" s="129">
        <f>base!O113</f>
        <v>14</v>
      </c>
      <c r="I44" s="129">
        <f>base!P113</f>
        <v>11</v>
      </c>
      <c r="J44" s="129">
        <f>base!Q113</f>
        <v>15</v>
      </c>
      <c r="K44" s="129">
        <f>base!R113</f>
        <v>16</v>
      </c>
      <c r="L44" s="129"/>
      <c r="V44" s="134">
        <v>43</v>
      </c>
      <c r="W44" s="134" t="s">
        <v>1</v>
      </c>
      <c r="X44" s="134">
        <v>1</v>
      </c>
      <c r="Y44" s="134" t="s">
        <v>408</v>
      </c>
      <c r="Z44" s="134">
        <v>1</v>
      </c>
    </row>
    <row r="45" spans="1:26" x14ac:dyDescent="0.25">
      <c r="A45" s="134" t="s">
        <v>75</v>
      </c>
      <c r="B45" s="129">
        <f>base!I114</f>
        <v>12</v>
      </c>
      <c r="C45" s="129">
        <f>base!J114</f>
        <v>1</v>
      </c>
      <c r="D45" s="129">
        <f>base!K114</f>
        <v>6</v>
      </c>
      <c r="E45" s="129">
        <f>base!L114</f>
        <v>10</v>
      </c>
      <c r="F45" s="129">
        <f>base!M114</f>
        <v>8</v>
      </c>
      <c r="G45" s="129">
        <f>base!N114</f>
        <v>2</v>
      </c>
      <c r="H45" s="129">
        <f>base!O114</f>
        <v>14</v>
      </c>
      <c r="I45" s="129">
        <f>base!P114</f>
        <v>11</v>
      </c>
      <c r="J45" s="129">
        <f>base!Q114</f>
        <v>15</v>
      </c>
      <c r="K45" s="129">
        <f>base!R114</f>
        <v>16</v>
      </c>
      <c r="L45" s="129"/>
      <c r="V45" s="134">
        <v>44</v>
      </c>
      <c r="W45" s="134" t="s">
        <v>1</v>
      </c>
      <c r="X45" s="134">
        <v>1</v>
      </c>
      <c r="Y45" s="134" t="s">
        <v>408</v>
      </c>
      <c r="Z45" s="134">
        <v>1</v>
      </c>
    </row>
    <row r="46" spans="1:26" x14ac:dyDescent="0.25">
      <c r="A46" s="134" t="s">
        <v>75</v>
      </c>
      <c r="B46" s="129">
        <f>base!I115</f>
        <v>13</v>
      </c>
      <c r="C46" s="129">
        <f>base!J115</f>
        <v>5</v>
      </c>
      <c r="D46" s="129">
        <f>base!K115</f>
        <v>3</v>
      </c>
      <c r="E46" s="129">
        <f>base!L115</f>
        <v>8</v>
      </c>
      <c r="F46" s="129">
        <f>base!M115</f>
        <v>14</v>
      </c>
      <c r="G46" s="129">
        <f>base!N115</f>
        <v>2</v>
      </c>
      <c r="H46" s="129">
        <f>base!O115</f>
        <v>11</v>
      </c>
      <c r="I46" s="129">
        <f>base!P115</f>
        <v>10</v>
      </c>
      <c r="J46" s="129">
        <f>base!Q115</f>
        <v>12</v>
      </c>
      <c r="K46" s="129">
        <f>base!R115</f>
        <v>15</v>
      </c>
      <c r="L46" s="129"/>
      <c r="V46" s="134">
        <v>45</v>
      </c>
      <c r="W46" s="134" t="s">
        <v>1</v>
      </c>
      <c r="X46" s="134">
        <v>1</v>
      </c>
      <c r="Y46" s="134" t="s">
        <v>408</v>
      </c>
      <c r="Z46" s="134">
        <v>1</v>
      </c>
    </row>
    <row r="47" spans="1:26" x14ac:dyDescent="0.25">
      <c r="A47" s="134" t="s">
        <v>75</v>
      </c>
      <c r="B47" s="129">
        <f>base!I116</f>
        <v>7</v>
      </c>
      <c r="C47" s="129">
        <f>base!J116</f>
        <v>12</v>
      </c>
      <c r="D47" s="129">
        <f>base!K116</f>
        <v>3</v>
      </c>
      <c r="E47" s="129">
        <f>base!L116</f>
        <v>6</v>
      </c>
      <c r="F47" s="129">
        <f>base!M116</f>
        <v>8</v>
      </c>
      <c r="G47" s="129">
        <f>base!N116</f>
        <v>14</v>
      </c>
      <c r="H47" s="129">
        <f>base!O116</f>
        <v>2</v>
      </c>
      <c r="I47" s="129">
        <f>base!P116</f>
        <v>10</v>
      </c>
      <c r="J47" s="129">
        <f>base!Q116</f>
        <v>15</v>
      </c>
      <c r="K47" s="129">
        <f>base!R116</f>
        <v>16</v>
      </c>
      <c r="L47" s="129"/>
      <c r="V47" s="134">
        <v>46</v>
      </c>
      <c r="W47" s="134" t="s">
        <v>1</v>
      </c>
      <c r="X47" s="134">
        <v>1</v>
      </c>
      <c r="Y47" s="134" t="s">
        <v>408</v>
      </c>
      <c r="Z47" s="134">
        <v>1</v>
      </c>
    </row>
    <row r="48" spans="1:26" x14ac:dyDescent="0.25">
      <c r="A48" s="134" t="s">
        <v>75</v>
      </c>
      <c r="B48" s="129">
        <f>base!I117</f>
        <v>6</v>
      </c>
      <c r="C48" s="129">
        <f>base!J117</f>
        <v>5</v>
      </c>
      <c r="D48" s="129">
        <f>base!K117</f>
        <v>8</v>
      </c>
      <c r="E48" s="129">
        <f>base!L117</f>
        <v>14</v>
      </c>
      <c r="F48" s="129">
        <f>base!M117</f>
        <v>2</v>
      </c>
      <c r="G48" s="129">
        <f>base!N117</f>
        <v>11</v>
      </c>
      <c r="H48" s="129">
        <f>base!O117</f>
        <v>10</v>
      </c>
      <c r="I48" s="129">
        <f>base!P117</f>
        <v>12</v>
      </c>
      <c r="J48" s="129">
        <f>base!Q117</f>
        <v>15</v>
      </c>
      <c r="K48" s="129">
        <f>base!R117</f>
        <v>16</v>
      </c>
      <c r="L48" s="129"/>
      <c r="V48" s="134">
        <v>47</v>
      </c>
      <c r="W48" s="134" t="s">
        <v>1</v>
      </c>
      <c r="X48" s="134">
        <v>1</v>
      </c>
      <c r="Y48" s="134" t="s">
        <v>408</v>
      </c>
      <c r="Z48" s="134">
        <v>1</v>
      </c>
    </row>
    <row r="49" spans="1:26" x14ac:dyDescent="0.25">
      <c r="A49" s="134" t="s">
        <v>75</v>
      </c>
      <c r="B49" s="129">
        <f>base!I118</f>
        <v>6</v>
      </c>
      <c r="C49" s="129">
        <f>base!J118</f>
        <v>3</v>
      </c>
      <c r="D49" s="129">
        <f>base!K118</f>
        <v>15</v>
      </c>
      <c r="E49" s="129">
        <f>base!L118</f>
        <v>11</v>
      </c>
      <c r="F49" s="129">
        <f>base!M118</f>
        <v>14</v>
      </c>
      <c r="G49" s="129">
        <f>base!N118</f>
        <v>5</v>
      </c>
      <c r="H49" s="129">
        <f>base!O118</f>
        <v>10</v>
      </c>
      <c r="I49" s="129">
        <f>base!P118</f>
        <v>16</v>
      </c>
      <c r="J49" s="129">
        <f>base!Q118</f>
        <v>18</v>
      </c>
      <c r="K49" s="129">
        <f>base!R118</f>
        <v>8</v>
      </c>
      <c r="L49" s="129"/>
      <c r="V49" s="134">
        <v>48</v>
      </c>
      <c r="W49" s="134" t="s">
        <v>1</v>
      </c>
      <c r="X49" s="134">
        <v>1</v>
      </c>
      <c r="Y49" s="134" t="s">
        <v>408</v>
      </c>
      <c r="Z49" s="134">
        <v>1</v>
      </c>
    </row>
    <row r="50" spans="1:26" x14ac:dyDescent="0.25">
      <c r="A50" s="134" t="s">
        <v>75</v>
      </c>
      <c r="B50" s="129">
        <f>base!I119</f>
        <v>1</v>
      </c>
      <c r="C50" s="129">
        <f>base!J119</f>
        <v>5</v>
      </c>
      <c r="D50" s="129">
        <f>base!K119</f>
        <v>15</v>
      </c>
      <c r="E50" s="129">
        <f>base!L119</f>
        <v>11</v>
      </c>
      <c r="F50" s="129">
        <f>base!M119</f>
        <v>14</v>
      </c>
      <c r="G50" s="129">
        <f>base!N119</f>
        <v>3</v>
      </c>
      <c r="H50" s="129">
        <f>base!O119</f>
        <v>10</v>
      </c>
      <c r="I50" s="129">
        <f>base!P119</f>
        <v>16</v>
      </c>
      <c r="J50" s="129">
        <f>base!Q119</f>
        <v>18</v>
      </c>
      <c r="K50" s="129">
        <f>base!R119</f>
        <v>8</v>
      </c>
      <c r="L50" s="129"/>
      <c r="V50" s="134">
        <v>49</v>
      </c>
      <c r="W50" s="134" t="s">
        <v>1</v>
      </c>
      <c r="X50" s="134">
        <v>1</v>
      </c>
      <c r="Y50" s="134" t="s">
        <v>408</v>
      </c>
      <c r="Z50" s="134">
        <v>1</v>
      </c>
    </row>
    <row r="51" spans="1:26" x14ac:dyDescent="0.25">
      <c r="A51" s="134" t="s">
        <v>75</v>
      </c>
      <c r="B51" s="129">
        <f>base!I120</f>
        <v>3</v>
      </c>
      <c r="C51" s="129">
        <f>base!J120</f>
        <v>11</v>
      </c>
      <c r="D51" s="129">
        <f>base!K120</f>
        <v>6</v>
      </c>
      <c r="E51" s="129">
        <f>base!L120</f>
        <v>15</v>
      </c>
      <c r="F51" s="129">
        <f>base!M120</f>
        <v>14</v>
      </c>
      <c r="G51" s="129">
        <f>base!N120</f>
        <v>12</v>
      </c>
      <c r="H51" s="129">
        <f>base!O120</f>
        <v>10</v>
      </c>
      <c r="I51" s="129">
        <f>base!P120</f>
        <v>16</v>
      </c>
      <c r="J51" s="129">
        <f>base!Q120</f>
        <v>18</v>
      </c>
      <c r="K51" s="129">
        <f>base!R120</f>
        <v>8</v>
      </c>
      <c r="L51" s="129"/>
      <c r="V51" s="134">
        <v>50</v>
      </c>
      <c r="W51" s="134" t="s">
        <v>1</v>
      </c>
      <c r="X51" s="134">
        <v>1</v>
      </c>
      <c r="Y51" s="134" t="s">
        <v>408</v>
      </c>
      <c r="Z51" s="134">
        <v>1</v>
      </c>
    </row>
  </sheetData>
  <conditionalFormatting sqref="M2:U9">
    <cfRule type="cellIs" dxfId="524" priority="21" operator="equal">
      <formula>$AE$5</formula>
    </cfRule>
    <cfRule type="cellIs" dxfId="523" priority="22" operator="equal">
      <formula>$AD$5</formula>
    </cfRule>
    <cfRule type="cellIs" dxfId="522" priority="23" operator="equal">
      <formula>$AC$5</formula>
    </cfRule>
    <cfRule type="cellIs" dxfId="521" priority="24" operator="equal">
      <formula>$AB$5</formula>
    </cfRule>
    <cfRule type="cellIs" dxfId="52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186CCBB7-0C71-4BBA-B1EB-21D4FFF1C59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72823ED6-0058-438D-AC06-E0EA9AB175F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DC01D903-01C7-4AD1-9B4C-F6535E51D8D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51E7AC8-5F4A-45A0-AAE3-E5387B16BF8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10D13430-C766-41D5-90FC-9298280DD75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043A5151-D784-4A0F-849B-1BAD738CBDC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6301C71-3560-4834-964B-C51D484CA02B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571BA85D-896C-4761-85B9-F30BF136129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D49AD58E-0824-461C-AE7D-2E14BEAD43B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780B92AC-004B-4543-B5C8-8D1C2551B2D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5502D27C-2541-49A9-A9CA-03E2572C7762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EF3CD476-FC08-4DFB-A2E7-F162BD94C76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F9FD9DAB-781C-40B6-A552-36860668516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A1575D3-61DC-4C7C-B6A8-8F0FDE1BAFD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60A7DED3-FF91-4292-ACE4-D46DCEA8B79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17042345-B769-4E76-87A7-3C75DFE0DFFD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1EE78D8C-3E8E-489E-8593-33398637B33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AAD774BE-21A9-44EA-AE18-C640CE6005A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CCDA029-5574-4CE5-9631-A1B96954820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2E58692-B36C-4EDE-B8D7-69996505DC9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C905E6A8-3151-4991-9BF2-661D644B685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F00D98B9-1FBE-4C45-9B0B-41CFB87A9545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89EA6767-AC87-4FCC-A508-366A98B5957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D5DF3A5-829B-4FE5-B2A6-8C64008346F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7C82BC2-1684-4581-96A2-28E0F7A0806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3D97C796-0D46-4707-9834-71B918B1246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F7128D5-FBFC-4A4E-957C-1649E2B2448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E644EB6-8A7F-487E-9806-48D69A572E9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F2608D-8359-4FCC-800B-4BE8682FDAB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B6FC4DF-84DB-40C6-B369-B9460C87281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1F3854BC-7532-4F3A-953F-26A7813C0A8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1159E2C0-5738-4E7E-83B9-B4D810DB18E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A9ECBF75-A815-4999-A170-9AF8AAC618A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C169870-636A-4106-A2A5-597983529CE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E101F9B-CB6B-4C17-AC04-53992069F3C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E28" sqref="E28"/>
    </sheetView>
  </sheetViews>
  <sheetFormatPr baseColWidth="10" defaultColWidth="4.28515625" defaultRowHeight="15" x14ac:dyDescent="0.25"/>
  <cols>
    <col min="1" max="1" width="23.7109375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0</v>
      </c>
      <c r="B2" s="129">
        <f>base!C85</f>
        <v>4</v>
      </c>
      <c r="C2" s="129">
        <f>base!D85</f>
        <v>13</v>
      </c>
      <c r="D2" s="129">
        <f>base!E85</f>
        <v>1</v>
      </c>
      <c r="E2" s="129">
        <f>base!F85</f>
        <v>7</v>
      </c>
      <c r="F2" s="129">
        <f>base!G85</f>
        <v>9</v>
      </c>
      <c r="G2" s="129">
        <f>base!H85</f>
        <v>5</v>
      </c>
      <c r="H2" s="129">
        <f>base!I85</f>
        <v>6</v>
      </c>
      <c r="I2" s="129">
        <f>base!J85</f>
        <v>3</v>
      </c>
      <c r="J2" s="129">
        <f>base!K85</f>
        <v>12</v>
      </c>
      <c r="K2" s="129">
        <f>base!L85</f>
        <v>11</v>
      </c>
      <c r="L2" s="129">
        <f>base!M85</f>
        <v>2</v>
      </c>
      <c r="M2" s="129">
        <f>base!N85</f>
        <v>8</v>
      </c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0</v>
      </c>
      <c r="B3" s="129">
        <f>base!C86</f>
        <v>4</v>
      </c>
      <c r="C3" s="129">
        <f>base!D86</f>
        <v>6</v>
      </c>
      <c r="D3" s="129">
        <f>base!E86</f>
        <v>7</v>
      </c>
      <c r="E3" s="129">
        <f>base!F86</f>
        <v>3</v>
      </c>
      <c r="F3" s="129">
        <f>base!G86</f>
        <v>5</v>
      </c>
      <c r="G3" s="129">
        <f>base!H86</f>
        <v>12</v>
      </c>
      <c r="H3" s="129">
        <f>base!I86</f>
        <v>9</v>
      </c>
      <c r="I3" s="129">
        <f>base!J86</f>
        <v>10</v>
      </c>
      <c r="J3" s="129">
        <f>base!K86</f>
        <v>1</v>
      </c>
      <c r="K3" s="129">
        <f>base!L86</f>
        <v>13</v>
      </c>
      <c r="L3" s="129">
        <f>base!M86</f>
        <v>8</v>
      </c>
      <c r="M3" s="129">
        <f>base!N86</f>
        <v>11</v>
      </c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0</v>
      </c>
      <c r="B4" s="129">
        <f>base!C87</f>
        <v>13</v>
      </c>
      <c r="C4" s="129">
        <f>base!D87</f>
        <v>4</v>
      </c>
      <c r="D4" s="129">
        <f>base!E87</f>
        <v>7</v>
      </c>
      <c r="E4" s="129">
        <f>base!F87</f>
        <v>5</v>
      </c>
      <c r="F4" s="129">
        <f>base!G87</f>
        <v>9</v>
      </c>
      <c r="G4" s="129">
        <f>base!H87</f>
        <v>12</v>
      </c>
      <c r="H4" s="129">
        <f>base!I87</f>
        <v>3</v>
      </c>
      <c r="I4" s="129">
        <f>base!J87</f>
        <v>6</v>
      </c>
      <c r="J4" s="129">
        <f>base!K87</f>
        <v>8</v>
      </c>
      <c r="K4" s="129">
        <f>base!L87</f>
        <v>2</v>
      </c>
      <c r="L4" s="129">
        <f>base!M87</f>
        <v>14</v>
      </c>
      <c r="M4" s="129">
        <f>base!N87</f>
        <v>11</v>
      </c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0</v>
      </c>
      <c r="B5" s="129">
        <f>base!C88</f>
        <v>4</v>
      </c>
      <c r="C5" s="129">
        <f>base!D88</f>
        <v>5</v>
      </c>
      <c r="D5" s="129">
        <f>base!E88</f>
        <v>9</v>
      </c>
      <c r="E5" s="129">
        <f>base!F88</f>
        <v>13</v>
      </c>
      <c r="F5" s="129">
        <f>base!G88</f>
        <v>10</v>
      </c>
      <c r="G5" s="129">
        <f>base!H88</f>
        <v>1</v>
      </c>
      <c r="H5" s="129">
        <f>base!I88</f>
        <v>3</v>
      </c>
      <c r="I5" s="129">
        <f>base!J88</f>
        <v>7</v>
      </c>
      <c r="J5" s="129">
        <f>base!K88</f>
        <v>12</v>
      </c>
      <c r="K5" s="129">
        <f>base!L88</f>
        <v>11</v>
      </c>
      <c r="L5" s="129">
        <f>base!M88</f>
        <v>8</v>
      </c>
      <c r="M5" s="129">
        <f>base!N88</f>
        <v>6</v>
      </c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0</v>
      </c>
      <c r="B6" s="129">
        <f>base!C89</f>
        <v>4</v>
      </c>
      <c r="C6" s="129">
        <f>base!D89</f>
        <v>7</v>
      </c>
      <c r="D6" s="129">
        <f>base!E89</f>
        <v>9</v>
      </c>
      <c r="E6" s="129">
        <f>base!F89</f>
        <v>5</v>
      </c>
      <c r="F6" s="129">
        <f>base!G89</f>
        <v>1</v>
      </c>
      <c r="G6" s="129">
        <f>base!H89</f>
        <v>13</v>
      </c>
      <c r="H6" s="129">
        <f>base!I89</f>
        <v>3</v>
      </c>
      <c r="I6" s="129">
        <f>base!J89</f>
        <v>6</v>
      </c>
      <c r="J6" s="129">
        <f>base!K89</f>
        <v>12</v>
      </c>
      <c r="K6" s="129">
        <f>base!L89</f>
        <v>11</v>
      </c>
      <c r="L6" s="129">
        <f>base!M89</f>
        <v>2</v>
      </c>
      <c r="M6" s="129">
        <f>base!N89</f>
        <v>8</v>
      </c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0</v>
      </c>
      <c r="B7" s="129">
        <f>base!C90</f>
        <v>13</v>
      </c>
      <c r="C7" s="129">
        <f>base!D90</f>
        <v>4</v>
      </c>
      <c r="D7" s="129">
        <f>base!E90</f>
        <v>7</v>
      </c>
      <c r="E7" s="129">
        <f>base!F90</f>
        <v>6</v>
      </c>
      <c r="F7" s="129">
        <f>base!G90</f>
        <v>9</v>
      </c>
      <c r="G7" s="129">
        <f>base!H90</f>
        <v>12</v>
      </c>
      <c r="H7" s="129">
        <f>base!I90</f>
        <v>1</v>
      </c>
      <c r="I7" s="129">
        <f>base!J90</f>
        <v>5</v>
      </c>
      <c r="J7" s="129">
        <f>base!K90</f>
        <v>3</v>
      </c>
      <c r="K7" s="129">
        <f>base!L90</f>
        <v>11</v>
      </c>
      <c r="L7" s="129">
        <f>base!M90</f>
        <v>2</v>
      </c>
      <c r="M7" s="129">
        <f>base!N90</f>
        <v>8</v>
      </c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0</v>
      </c>
      <c r="B8" s="129">
        <f>base!C91</f>
        <v>1</v>
      </c>
      <c r="C8" s="129">
        <f>base!D91</f>
        <v>13</v>
      </c>
      <c r="D8" s="129">
        <f>base!E91</f>
        <v>6</v>
      </c>
      <c r="E8" s="129">
        <f>base!F91</f>
        <v>7</v>
      </c>
      <c r="F8" s="129">
        <f>base!G91</f>
        <v>9</v>
      </c>
      <c r="G8" s="129">
        <f>base!H91</f>
        <v>4</v>
      </c>
      <c r="H8" s="129">
        <f>base!I91</f>
        <v>3</v>
      </c>
      <c r="I8" s="129">
        <f>base!J91</f>
        <v>5</v>
      </c>
      <c r="J8" s="129">
        <f>base!K91</f>
        <v>12</v>
      </c>
      <c r="K8" s="129">
        <f>base!L91</f>
        <v>11</v>
      </c>
      <c r="L8" s="129">
        <f>base!M91</f>
        <v>2</v>
      </c>
      <c r="M8" s="129">
        <f>base!N91</f>
        <v>8</v>
      </c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0</v>
      </c>
      <c r="B9" s="129">
        <f>base!C92</f>
        <v>13</v>
      </c>
      <c r="C9" s="129">
        <f>base!D92</f>
        <v>4</v>
      </c>
      <c r="D9" s="129">
        <f>base!E92</f>
        <v>6</v>
      </c>
      <c r="E9" s="129">
        <f>base!F92</f>
        <v>12</v>
      </c>
      <c r="F9" s="129">
        <f>base!G92</f>
        <v>9</v>
      </c>
      <c r="G9" s="129">
        <f>base!H92</f>
        <v>7</v>
      </c>
      <c r="H9" s="129">
        <f>base!I92</f>
        <v>5</v>
      </c>
      <c r="I9" s="129">
        <f>base!J92</f>
        <v>1</v>
      </c>
      <c r="J9" s="129">
        <f>base!K92</f>
        <v>3</v>
      </c>
      <c r="K9" s="129">
        <f>base!L92</f>
        <v>11</v>
      </c>
      <c r="L9" s="129">
        <f>base!M92</f>
        <v>2</v>
      </c>
      <c r="M9" s="129">
        <f>base!N92</f>
        <v>8</v>
      </c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0</v>
      </c>
      <c r="B10" s="129">
        <f>base!C93</f>
        <v>13</v>
      </c>
      <c r="C10" s="129">
        <f>base!D93</f>
        <v>9</v>
      </c>
      <c r="D10" s="129">
        <f>base!E93</f>
        <v>4</v>
      </c>
      <c r="E10" s="129">
        <f>base!F93</f>
        <v>7</v>
      </c>
      <c r="F10" s="129">
        <f>base!G93</f>
        <v>1</v>
      </c>
      <c r="G10" s="129">
        <f>base!H93</f>
        <v>6</v>
      </c>
      <c r="H10" s="129">
        <f>base!I93</f>
        <v>5</v>
      </c>
      <c r="I10" s="129">
        <f>base!J93</f>
        <v>3</v>
      </c>
      <c r="J10" s="129">
        <f>base!K93</f>
        <v>12</v>
      </c>
      <c r="K10" s="129">
        <f>base!L93</f>
        <v>11</v>
      </c>
      <c r="L10" s="129">
        <f>base!M93</f>
        <v>2</v>
      </c>
      <c r="M10" s="129">
        <f>base!N93</f>
        <v>8</v>
      </c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0</v>
      </c>
      <c r="B11" s="129">
        <f>base!C94</f>
        <v>4</v>
      </c>
      <c r="C11" s="129">
        <f>base!D94</f>
        <v>13</v>
      </c>
      <c r="D11" s="129">
        <f>base!E94</f>
        <v>9</v>
      </c>
      <c r="E11" s="129">
        <f>base!F94</f>
        <v>1</v>
      </c>
      <c r="F11" s="129">
        <f>base!G94</f>
        <v>7</v>
      </c>
      <c r="G11" s="129">
        <f>base!H94</f>
        <v>3</v>
      </c>
      <c r="H11" s="129">
        <f>base!I94</f>
        <v>5</v>
      </c>
      <c r="I11" s="129">
        <f>base!J94</f>
        <v>11</v>
      </c>
      <c r="J11" s="129">
        <f>base!K94</f>
        <v>6</v>
      </c>
      <c r="K11" s="129">
        <f>base!L94</f>
        <v>12</v>
      </c>
      <c r="L11" s="129">
        <f>base!M94</f>
        <v>10</v>
      </c>
      <c r="M11" s="129">
        <f>base!N94</f>
        <v>8</v>
      </c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0</v>
      </c>
      <c r="B12" s="129">
        <f>base!C95</f>
        <v>4</v>
      </c>
      <c r="C12" s="129">
        <f>base!D95</f>
        <v>1</v>
      </c>
      <c r="D12" s="129">
        <f>base!E95</f>
        <v>9</v>
      </c>
      <c r="E12" s="129">
        <f>base!F95</f>
        <v>13</v>
      </c>
      <c r="F12" s="129">
        <f>base!G95</f>
        <v>12</v>
      </c>
      <c r="G12" s="129">
        <f>base!H95</f>
        <v>7</v>
      </c>
      <c r="H12" s="129">
        <f>base!I95</f>
        <v>5</v>
      </c>
      <c r="I12" s="129">
        <f>base!J95</f>
        <v>6</v>
      </c>
      <c r="J12" s="129">
        <f>base!K95</f>
        <v>3</v>
      </c>
      <c r="K12" s="129">
        <f>base!L95</f>
        <v>10</v>
      </c>
      <c r="L12" s="129">
        <f>base!M95</f>
        <v>8</v>
      </c>
      <c r="M12" s="129">
        <f>base!N95</f>
        <v>11</v>
      </c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0</v>
      </c>
      <c r="B13" s="129">
        <f>base!C96</f>
        <v>1</v>
      </c>
      <c r="C13" s="129">
        <f>base!D96</f>
        <v>12</v>
      </c>
      <c r="D13" s="129">
        <f>base!E96</f>
        <v>4</v>
      </c>
      <c r="E13" s="129">
        <f>base!F96</f>
        <v>13</v>
      </c>
      <c r="F13" s="129">
        <f>base!G96</f>
        <v>6</v>
      </c>
      <c r="G13" s="129">
        <f>base!H96</f>
        <v>5</v>
      </c>
      <c r="H13" s="129">
        <f>base!I96</f>
        <v>7</v>
      </c>
      <c r="I13" s="129">
        <f>base!J96</f>
        <v>9</v>
      </c>
      <c r="J13" s="129">
        <f>base!K96</f>
        <v>3</v>
      </c>
      <c r="K13" s="129">
        <f>base!L96</f>
        <v>10</v>
      </c>
      <c r="L13" s="129">
        <f>base!M96</f>
        <v>8</v>
      </c>
      <c r="M13" s="129">
        <f>base!N96</f>
        <v>11</v>
      </c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0</v>
      </c>
      <c r="B14" s="129">
        <f>base!C97</f>
        <v>1</v>
      </c>
      <c r="C14" s="129">
        <f>base!D97</f>
        <v>5</v>
      </c>
      <c r="D14" s="129">
        <f>base!E97</f>
        <v>4</v>
      </c>
      <c r="E14" s="129">
        <f>base!F97</f>
        <v>13</v>
      </c>
      <c r="F14" s="129">
        <f>base!G97</f>
        <v>7</v>
      </c>
      <c r="G14" s="129">
        <f>base!H97</f>
        <v>6</v>
      </c>
      <c r="H14" s="129">
        <f>base!I97</f>
        <v>12</v>
      </c>
      <c r="I14" s="129">
        <f>base!J97</f>
        <v>9</v>
      </c>
      <c r="J14" s="129">
        <f>base!K97</f>
        <v>10</v>
      </c>
      <c r="K14" s="129">
        <f>base!L97</f>
        <v>3</v>
      </c>
      <c r="L14" s="129">
        <f>base!M97</f>
        <v>11</v>
      </c>
      <c r="M14" s="129">
        <f>base!N97</f>
        <v>8</v>
      </c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0</v>
      </c>
      <c r="B15" s="129">
        <f>base!C98</f>
        <v>6</v>
      </c>
      <c r="C15" s="129">
        <f>base!D98</f>
        <v>13</v>
      </c>
      <c r="D15" s="129">
        <f>base!E98</f>
        <v>7</v>
      </c>
      <c r="E15" s="129">
        <f>base!F98</f>
        <v>5</v>
      </c>
      <c r="F15" s="129">
        <f>base!G98</f>
        <v>4</v>
      </c>
      <c r="G15" s="129">
        <f>base!H98</f>
        <v>3</v>
      </c>
      <c r="H15" s="129">
        <f>base!I98</f>
        <v>12</v>
      </c>
      <c r="I15" s="129">
        <f>base!J98</f>
        <v>9</v>
      </c>
      <c r="J15" s="129">
        <f>base!K98</f>
        <v>10</v>
      </c>
      <c r="K15" s="129">
        <f>base!L98</f>
        <v>1</v>
      </c>
      <c r="L15" s="129">
        <f>base!M98</f>
        <v>11</v>
      </c>
      <c r="M15" s="129">
        <f>base!N98</f>
        <v>8</v>
      </c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0</v>
      </c>
      <c r="B16" s="129">
        <f>base!C99</f>
        <v>1</v>
      </c>
      <c r="C16" s="129">
        <f>base!D99</f>
        <v>7</v>
      </c>
      <c r="D16" s="129">
        <f>base!E99</f>
        <v>3</v>
      </c>
      <c r="E16" s="129">
        <f>base!F99</f>
        <v>9</v>
      </c>
      <c r="F16" s="129">
        <f>base!G99</f>
        <v>11</v>
      </c>
      <c r="G16" s="129">
        <f>base!H99</f>
        <v>4</v>
      </c>
      <c r="H16" s="129">
        <f>base!I99</f>
        <v>13</v>
      </c>
      <c r="I16" s="129">
        <f>base!J99</f>
        <v>5</v>
      </c>
      <c r="J16" s="129">
        <f>base!K99</f>
        <v>10</v>
      </c>
      <c r="K16" s="129">
        <f>base!L99</f>
        <v>12</v>
      </c>
      <c r="L16" s="129">
        <f>base!M99</f>
        <v>8</v>
      </c>
      <c r="M16" s="129">
        <f>base!N99</f>
        <v>6</v>
      </c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0</v>
      </c>
      <c r="B17" s="129">
        <f>base!C100</f>
        <v>1</v>
      </c>
      <c r="C17" s="129">
        <f>base!D100</f>
        <v>4</v>
      </c>
      <c r="D17" s="129">
        <f>base!E100</f>
        <v>7</v>
      </c>
      <c r="E17" s="129">
        <f>base!F100</f>
        <v>9</v>
      </c>
      <c r="F17" s="129">
        <f>base!G100</f>
        <v>5</v>
      </c>
      <c r="G17" s="129">
        <f>base!H100</f>
        <v>12</v>
      </c>
      <c r="H17" s="129">
        <f>base!I100</f>
        <v>6</v>
      </c>
      <c r="I17" s="129">
        <f>base!J100</f>
        <v>3</v>
      </c>
      <c r="J17" s="129">
        <f>base!K100</f>
        <v>13</v>
      </c>
      <c r="K17" s="129">
        <f>base!L100</f>
        <v>11</v>
      </c>
      <c r="L17" s="129">
        <f>base!M100</f>
        <v>2</v>
      </c>
      <c r="M17" s="129">
        <f>base!N100</f>
        <v>8</v>
      </c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0</v>
      </c>
      <c r="B18" s="129">
        <f>base!C101</f>
        <v>4</v>
      </c>
      <c r="C18" s="129">
        <f>base!D101</f>
        <v>7</v>
      </c>
      <c r="D18" s="129">
        <f>base!E101</f>
        <v>13</v>
      </c>
      <c r="E18" s="129">
        <f>base!F101</f>
        <v>6</v>
      </c>
      <c r="F18" s="129">
        <f>base!G101</f>
        <v>9</v>
      </c>
      <c r="G18" s="129">
        <f>base!H101</f>
        <v>5</v>
      </c>
      <c r="H18" s="129">
        <f>base!I101</f>
        <v>3</v>
      </c>
      <c r="I18" s="129">
        <f>base!J101</f>
        <v>1</v>
      </c>
      <c r="J18" s="129">
        <f>base!K101</f>
        <v>12</v>
      </c>
      <c r="K18" s="129">
        <f>base!L101</f>
        <v>11</v>
      </c>
      <c r="L18" s="129">
        <f>base!M101</f>
        <v>2</v>
      </c>
      <c r="M18" s="129">
        <f>base!N101</f>
        <v>8</v>
      </c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0</v>
      </c>
      <c r="B19" s="129">
        <f>base!C102</f>
        <v>9</v>
      </c>
      <c r="C19" s="129">
        <f>base!D102</f>
        <v>13</v>
      </c>
      <c r="D19" s="129">
        <f>base!E102</f>
        <v>5</v>
      </c>
      <c r="E19" s="129">
        <f>base!F102</f>
        <v>6</v>
      </c>
      <c r="F19" s="129">
        <f>base!G102</f>
        <v>4</v>
      </c>
      <c r="G19" s="129">
        <f>base!H102</f>
        <v>7</v>
      </c>
      <c r="H19" s="129">
        <f>base!I102</f>
        <v>12</v>
      </c>
      <c r="I19" s="129">
        <f>base!J102</f>
        <v>1</v>
      </c>
      <c r="J19" s="129">
        <f>base!K102</f>
        <v>3</v>
      </c>
      <c r="K19" s="129">
        <f>base!L102</f>
        <v>11</v>
      </c>
      <c r="L19" s="129">
        <f>base!M102</f>
        <v>2</v>
      </c>
      <c r="M19" s="129">
        <f>base!N102</f>
        <v>8</v>
      </c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0</v>
      </c>
      <c r="B20" s="129">
        <f>base!C103</f>
        <v>7</v>
      </c>
      <c r="C20" s="129">
        <f>base!D103</f>
        <v>4</v>
      </c>
      <c r="D20" s="129">
        <f>base!E103</f>
        <v>1</v>
      </c>
      <c r="E20" s="129">
        <f>base!F103</f>
        <v>6</v>
      </c>
      <c r="F20" s="129">
        <f>base!G103</f>
        <v>9</v>
      </c>
      <c r="G20" s="129">
        <f>base!H103</f>
        <v>5</v>
      </c>
      <c r="H20" s="129">
        <f>base!I103</f>
        <v>12</v>
      </c>
      <c r="I20" s="129">
        <f>base!J103</f>
        <v>11</v>
      </c>
      <c r="J20" s="129">
        <f>base!K103</f>
        <v>13</v>
      </c>
      <c r="K20" s="129">
        <f>base!L103</f>
        <v>3</v>
      </c>
      <c r="L20" s="129">
        <f>base!M103</f>
        <v>2</v>
      </c>
      <c r="M20" s="129">
        <f>base!N103</f>
        <v>8</v>
      </c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0</v>
      </c>
      <c r="B21" s="129">
        <f>base!C104</f>
        <v>1</v>
      </c>
      <c r="C21" s="129">
        <f>base!D104</f>
        <v>4</v>
      </c>
      <c r="D21" s="129">
        <f>base!E104</f>
        <v>13</v>
      </c>
      <c r="E21" s="129">
        <f>base!F104</f>
        <v>9</v>
      </c>
      <c r="F21" s="129">
        <f>base!G104</f>
        <v>7</v>
      </c>
      <c r="G21" s="129">
        <f>base!H104</f>
        <v>5</v>
      </c>
      <c r="H21" s="129">
        <f>base!I104</f>
        <v>6</v>
      </c>
      <c r="I21" s="129">
        <f>base!J104</f>
        <v>12</v>
      </c>
      <c r="J21" s="129">
        <f>base!K104</f>
        <v>3</v>
      </c>
      <c r="K21" s="129">
        <f>base!L104</f>
        <v>11</v>
      </c>
      <c r="L21" s="129">
        <f>base!M104</f>
        <v>2</v>
      </c>
      <c r="M21" s="129">
        <f>base!N104</f>
        <v>8</v>
      </c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0</v>
      </c>
      <c r="B22" s="129">
        <f>base!C105</f>
        <v>1</v>
      </c>
      <c r="C22" s="129">
        <f>base!D105</f>
        <v>7</v>
      </c>
      <c r="D22" s="129">
        <f>base!E105</f>
        <v>5</v>
      </c>
      <c r="E22" s="129">
        <f>base!F105</f>
        <v>9</v>
      </c>
      <c r="F22" s="129">
        <f>base!G105</f>
        <v>4</v>
      </c>
      <c r="G22" s="129">
        <f>base!H105</f>
        <v>13</v>
      </c>
      <c r="H22" s="129">
        <f>base!I105</f>
        <v>3</v>
      </c>
      <c r="I22" s="129">
        <f>base!J105</f>
        <v>6</v>
      </c>
      <c r="J22" s="129">
        <f>base!K105</f>
        <v>12</v>
      </c>
      <c r="K22" s="129">
        <f>base!L105</f>
        <v>11</v>
      </c>
      <c r="L22" s="129">
        <f>base!M105</f>
        <v>2</v>
      </c>
      <c r="M22" s="129">
        <f>base!N105</f>
        <v>8</v>
      </c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0</v>
      </c>
      <c r="B23" s="129">
        <f>base!C106</f>
        <v>4</v>
      </c>
      <c r="C23" s="129">
        <f>base!D106</f>
        <v>7</v>
      </c>
      <c r="D23" s="129">
        <f>base!E106</f>
        <v>3</v>
      </c>
      <c r="E23" s="129">
        <f>base!F106</f>
        <v>7</v>
      </c>
      <c r="F23" s="129">
        <f>base!G106</f>
        <v>9</v>
      </c>
      <c r="G23" s="129">
        <f>base!H106</f>
        <v>11</v>
      </c>
      <c r="H23" s="129">
        <f>base!I106</f>
        <v>9</v>
      </c>
      <c r="I23" s="129">
        <f>base!J106</f>
        <v>1</v>
      </c>
      <c r="J23" s="129">
        <f>base!K106</f>
        <v>13</v>
      </c>
      <c r="K23" s="129">
        <f>base!L106</f>
        <v>5</v>
      </c>
      <c r="L23" s="129">
        <f>base!M106</f>
        <v>12</v>
      </c>
      <c r="M23" s="129">
        <f>base!N106</f>
        <v>6</v>
      </c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0</v>
      </c>
      <c r="B24" s="129">
        <f>base!C107</f>
        <v>4</v>
      </c>
      <c r="C24" s="129">
        <f>base!D107</f>
        <v>13</v>
      </c>
      <c r="D24" s="129">
        <f>base!E107</f>
        <v>9</v>
      </c>
      <c r="E24" s="129">
        <f>base!F107</f>
        <v>11</v>
      </c>
      <c r="F24" s="129">
        <f>base!G107</f>
        <v>1</v>
      </c>
      <c r="G24" s="129">
        <f>base!H107</f>
        <v>7</v>
      </c>
      <c r="H24" s="129">
        <f>base!I107</f>
        <v>3</v>
      </c>
      <c r="I24" s="129">
        <f>base!J107</f>
        <v>5</v>
      </c>
      <c r="J24" s="129">
        <f>base!K107</f>
        <v>12</v>
      </c>
      <c r="K24" s="129">
        <f>base!L107</f>
        <v>6</v>
      </c>
      <c r="L24" s="129">
        <f>base!M107</f>
        <v>8</v>
      </c>
      <c r="M24" s="129">
        <f>base!N107</f>
        <v>2</v>
      </c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0</v>
      </c>
      <c r="B25" s="129">
        <f>base!C108</f>
        <v>13</v>
      </c>
      <c r="C25" s="129">
        <f>base!D108</f>
        <v>4</v>
      </c>
      <c r="D25" s="129">
        <f>base!E108</f>
        <v>1</v>
      </c>
      <c r="E25" s="129">
        <f>base!F108</f>
        <v>9</v>
      </c>
      <c r="F25" s="129">
        <f>base!G108</f>
        <v>12</v>
      </c>
      <c r="G25" s="129">
        <f>base!H108</f>
        <v>7</v>
      </c>
      <c r="H25" s="129">
        <f>base!I108</f>
        <v>5</v>
      </c>
      <c r="I25" s="129">
        <f>base!J108</f>
        <v>11</v>
      </c>
      <c r="J25" s="129">
        <f>base!K108</f>
        <v>3</v>
      </c>
      <c r="K25" s="129">
        <f>base!L108</f>
        <v>6</v>
      </c>
      <c r="L25" s="129">
        <f>base!M108</f>
        <v>8</v>
      </c>
      <c r="M25" s="129">
        <f>base!N108</f>
        <v>2</v>
      </c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0</v>
      </c>
      <c r="B26" s="129">
        <f>base!C109</f>
        <v>9</v>
      </c>
      <c r="C26" s="129">
        <f>base!D109</f>
        <v>13</v>
      </c>
      <c r="D26" s="129">
        <f>base!E109</f>
        <v>4</v>
      </c>
      <c r="E26" s="129">
        <f>base!F109</f>
        <v>7</v>
      </c>
      <c r="F26" s="129">
        <f>base!G109</f>
        <v>1</v>
      </c>
      <c r="G26" s="129">
        <f>base!H109</f>
        <v>3</v>
      </c>
      <c r="H26" s="129">
        <f>base!I109</f>
        <v>5</v>
      </c>
      <c r="I26" s="129">
        <f>base!J109</f>
        <v>12</v>
      </c>
      <c r="J26" s="129">
        <f>base!K109</f>
        <v>6</v>
      </c>
      <c r="K26" s="129">
        <f>base!L109</f>
        <v>8</v>
      </c>
      <c r="L26" s="129">
        <f>base!M109</f>
        <v>14</v>
      </c>
      <c r="M26" s="129">
        <f>base!N109</f>
        <v>15</v>
      </c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0</v>
      </c>
      <c r="B27" s="129">
        <f>base!C110</f>
        <v>13</v>
      </c>
      <c r="C27" s="129">
        <f>base!D110</f>
        <v>7</v>
      </c>
      <c r="D27" s="129">
        <f>base!E110</f>
        <v>5</v>
      </c>
      <c r="E27" s="129">
        <f>base!F110</f>
        <v>12</v>
      </c>
      <c r="F27" s="129">
        <f>base!G110</f>
        <v>11</v>
      </c>
      <c r="G27" s="129">
        <f>base!H110</f>
        <v>6</v>
      </c>
      <c r="H27" s="129">
        <f>base!I110</f>
        <v>4</v>
      </c>
      <c r="I27" s="129">
        <f>base!J110</f>
        <v>9</v>
      </c>
      <c r="J27" s="129">
        <f>base!K110</f>
        <v>3</v>
      </c>
      <c r="K27" s="129">
        <f>base!L110</f>
        <v>1</v>
      </c>
      <c r="L27" s="129">
        <f>base!M110</f>
        <v>8</v>
      </c>
      <c r="M27" s="129">
        <f>base!N110</f>
        <v>14</v>
      </c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0</v>
      </c>
      <c r="B28" s="129">
        <f>base!C111</f>
        <v>13</v>
      </c>
      <c r="C28" s="129">
        <f>base!D111</f>
        <v>4</v>
      </c>
      <c r="D28" s="129">
        <f>base!E111</f>
        <v>7</v>
      </c>
      <c r="E28" s="129">
        <f>base!F111</f>
        <v>9</v>
      </c>
      <c r="F28" s="129">
        <f>base!G111</f>
        <v>5</v>
      </c>
      <c r="G28" s="129">
        <f>base!H111</f>
        <v>1</v>
      </c>
      <c r="H28" s="129">
        <f>base!I111</f>
        <v>3</v>
      </c>
      <c r="I28" s="129">
        <f>base!J111</f>
        <v>6</v>
      </c>
      <c r="J28" s="129">
        <f>base!K111</f>
        <v>12</v>
      </c>
      <c r="K28" s="129">
        <f>base!L111</f>
        <v>8</v>
      </c>
      <c r="L28" s="129">
        <f>base!M111</f>
        <v>14</v>
      </c>
      <c r="M28" s="129">
        <f>base!N111</f>
        <v>15</v>
      </c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0</v>
      </c>
      <c r="B29" s="129">
        <f>base!C112</f>
        <v>13</v>
      </c>
      <c r="C29" s="129">
        <f>base!D112</f>
        <v>4</v>
      </c>
      <c r="D29" s="129">
        <f>base!E112</f>
        <v>9</v>
      </c>
      <c r="E29" s="129">
        <f>base!F112</f>
        <v>5</v>
      </c>
      <c r="F29" s="129">
        <f>base!G112</f>
        <v>7</v>
      </c>
      <c r="G29" s="129">
        <f>base!H112</f>
        <v>6</v>
      </c>
      <c r="H29" s="129">
        <f>base!I112</f>
        <v>3</v>
      </c>
      <c r="I29" s="129">
        <f>base!J112</f>
        <v>11</v>
      </c>
      <c r="J29" s="129">
        <f>base!K112</f>
        <v>10</v>
      </c>
      <c r="K29" s="129">
        <f>base!L112</f>
        <v>8</v>
      </c>
      <c r="L29" s="129">
        <f>base!M112</f>
        <v>1</v>
      </c>
      <c r="M29" s="129">
        <f>base!N112</f>
        <v>2</v>
      </c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0</v>
      </c>
      <c r="B30" s="129">
        <f>base!C113</f>
        <v>1</v>
      </c>
      <c r="C30" s="129">
        <f>base!D113</f>
        <v>12</v>
      </c>
      <c r="D30" s="129">
        <f>base!E113</f>
        <v>9</v>
      </c>
      <c r="E30" s="129">
        <f>base!F113</f>
        <v>4</v>
      </c>
      <c r="F30" s="129">
        <f>base!G113</f>
        <v>13</v>
      </c>
      <c r="G30" s="129">
        <f>base!H113</f>
        <v>6</v>
      </c>
      <c r="H30" s="129">
        <f>base!I113</f>
        <v>7</v>
      </c>
      <c r="I30" s="129">
        <f>base!J113</f>
        <v>5</v>
      </c>
      <c r="J30" s="129">
        <f>base!K113</f>
        <v>3</v>
      </c>
      <c r="K30" s="129">
        <f>base!L113</f>
        <v>10</v>
      </c>
      <c r="L30" s="129">
        <f>base!M113</f>
        <v>8</v>
      </c>
      <c r="M30" s="129">
        <f>base!N113</f>
        <v>2</v>
      </c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0</v>
      </c>
      <c r="B31" s="129">
        <f>base!C114</f>
        <v>13</v>
      </c>
      <c r="C31" s="129">
        <f>base!D114</f>
        <v>7</v>
      </c>
      <c r="D31" s="129">
        <f>base!E114</f>
        <v>5</v>
      </c>
      <c r="E31" s="129">
        <f>base!F114</f>
        <v>9</v>
      </c>
      <c r="F31" s="129">
        <f>base!G114</f>
        <v>4</v>
      </c>
      <c r="G31" s="129">
        <f>base!H114</f>
        <v>3</v>
      </c>
      <c r="H31" s="129">
        <f>base!I114</f>
        <v>12</v>
      </c>
      <c r="I31" s="129">
        <f>base!J114</f>
        <v>1</v>
      </c>
      <c r="J31" s="129">
        <f>base!K114</f>
        <v>6</v>
      </c>
      <c r="K31" s="129">
        <f>base!L114</f>
        <v>10</v>
      </c>
      <c r="L31" s="129">
        <f>base!M114</f>
        <v>8</v>
      </c>
      <c r="M31" s="129">
        <f>base!N114</f>
        <v>2</v>
      </c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0</v>
      </c>
      <c r="B32" s="129">
        <f>base!C115</f>
        <v>5</v>
      </c>
      <c r="C32" s="129">
        <f>base!D115</f>
        <v>4</v>
      </c>
      <c r="D32" s="129">
        <f>base!E115</f>
        <v>6</v>
      </c>
      <c r="E32" s="129">
        <f>base!F115</f>
        <v>9</v>
      </c>
      <c r="F32" s="129">
        <f>base!G115</f>
        <v>7</v>
      </c>
      <c r="G32" s="129">
        <f>base!H115</f>
        <v>1</v>
      </c>
      <c r="H32" s="129">
        <f>base!I115</f>
        <v>13</v>
      </c>
      <c r="I32" s="129">
        <f>base!J115</f>
        <v>5</v>
      </c>
      <c r="J32" s="129">
        <f>base!K115</f>
        <v>3</v>
      </c>
      <c r="K32" s="129">
        <f>base!L115</f>
        <v>8</v>
      </c>
      <c r="L32" s="129">
        <f>base!M115</f>
        <v>14</v>
      </c>
      <c r="M32" s="129">
        <f>base!N115</f>
        <v>2</v>
      </c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0</v>
      </c>
      <c r="B33" s="129">
        <f>base!C116</f>
        <v>1</v>
      </c>
      <c r="C33" s="129">
        <f>base!D116</f>
        <v>13</v>
      </c>
      <c r="D33" s="129">
        <f>base!E116</f>
        <v>4</v>
      </c>
      <c r="E33" s="129">
        <f>base!F116</f>
        <v>9</v>
      </c>
      <c r="F33" s="129">
        <f>base!G116</f>
        <v>5</v>
      </c>
      <c r="G33" s="129">
        <f>base!H116</f>
        <v>11</v>
      </c>
      <c r="H33" s="129">
        <f>base!I116</f>
        <v>7</v>
      </c>
      <c r="I33" s="129">
        <f>base!J116</f>
        <v>12</v>
      </c>
      <c r="J33" s="129">
        <f>base!K116</f>
        <v>3</v>
      </c>
      <c r="K33" s="129">
        <f>base!L116</f>
        <v>6</v>
      </c>
      <c r="L33" s="129">
        <f>base!M116</f>
        <v>8</v>
      </c>
      <c r="M33" s="129">
        <f>base!N116</f>
        <v>14</v>
      </c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0</v>
      </c>
      <c r="B34" s="129">
        <f>base!C117</f>
        <v>4</v>
      </c>
      <c r="C34" s="129">
        <f>base!D117</f>
        <v>7</v>
      </c>
      <c r="D34" s="129">
        <f>base!E117</f>
        <v>3</v>
      </c>
      <c r="E34" s="129">
        <f>base!F117</f>
        <v>9</v>
      </c>
      <c r="F34" s="129">
        <f>base!G117</f>
        <v>13</v>
      </c>
      <c r="G34" s="129">
        <f>base!H117</f>
        <v>1</v>
      </c>
      <c r="H34" s="129">
        <f>base!I117</f>
        <v>6</v>
      </c>
      <c r="I34" s="129">
        <f>base!J117</f>
        <v>5</v>
      </c>
      <c r="J34" s="129">
        <f>base!K117</f>
        <v>8</v>
      </c>
      <c r="K34" s="129">
        <f>base!L117</f>
        <v>14</v>
      </c>
      <c r="L34" s="129">
        <f>base!M117</f>
        <v>2</v>
      </c>
      <c r="M34" s="129">
        <f>base!N117</f>
        <v>11</v>
      </c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0</v>
      </c>
      <c r="B35" s="129">
        <f>base!C118</f>
        <v>7</v>
      </c>
      <c r="C35" s="129">
        <f>base!D118</f>
        <v>9</v>
      </c>
      <c r="D35" s="129">
        <f>base!E118</f>
        <v>1</v>
      </c>
      <c r="E35" s="129">
        <f>base!F118</f>
        <v>12</v>
      </c>
      <c r="F35" s="129">
        <f>base!G118</f>
        <v>13</v>
      </c>
      <c r="G35" s="129">
        <f>base!H118</f>
        <v>4</v>
      </c>
      <c r="H35" s="129">
        <f>base!I118</f>
        <v>6</v>
      </c>
      <c r="I35" s="129">
        <f>base!J118</f>
        <v>3</v>
      </c>
      <c r="J35" s="129">
        <f>base!K118</f>
        <v>15</v>
      </c>
      <c r="K35" s="129">
        <f>base!L118</f>
        <v>11</v>
      </c>
      <c r="L35" s="129">
        <f>base!M118</f>
        <v>14</v>
      </c>
      <c r="M35" s="129">
        <f>base!N118</f>
        <v>5</v>
      </c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0</v>
      </c>
      <c r="B36" s="129">
        <f>base!C119</f>
        <v>4</v>
      </c>
      <c r="C36" s="129">
        <f>base!D119</f>
        <v>9</v>
      </c>
      <c r="D36" s="129">
        <f>base!E119</f>
        <v>13</v>
      </c>
      <c r="E36" s="129">
        <f>base!F119</f>
        <v>7</v>
      </c>
      <c r="F36" s="129">
        <f>base!G119</f>
        <v>12</v>
      </c>
      <c r="G36" s="129">
        <f>base!H119</f>
        <v>6</v>
      </c>
      <c r="H36" s="129">
        <f>base!I119</f>
        <v>1</v>
      </c>
      <c r="I36" s="129">
        <f>base!J119</f>
        <v>5</v>
      </c>
      <c r="J36" s="129">
        <f>base!K119</f>
        <v>15</v>
      </c>
      <c r="K36" s="129">
        <f>base!L119</f>
        <v>11</v>
      </c>
      <c r="L36" s="129">
        <f>base!M119</f>
        <v>14</v>
      </c>
      <c r="M36" s="129">
        <f>base!N119</f>
        <v>3</v>
      </c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tr">
        <f>base!B105</f>
        <v>matin course</v>
      </c>
      <c r="Z36" s="134">
        <v>1</v>
      </c>
    </row>
    <row r="37" spans="1:26" s="111" customFormat="1" x14ac:dyDescent="0.25">
      <c r="A37" s="134" t="s">
        <v>0</v>
      </c>
      <c r="B37" s="129">
        <f>base!C120</f>
        <v>4</v>
      </c>
      <c r="C37" s="129">
        <f>base!D120</f>
        <v>9</v>
      </c>
      <c r="D37" s="129">
        <f>base!E120</f>
        <v>13</v>
      </c>
      <c r="E37" s="129">
        <f>base!F120</f>
        <v>1</v>
      </c>
      <c r="F37" s="129">
        <f>base!G120</f>
        <v>7</v>
      </c>
      <c r="G37" s="129">
        <f>base!H120</f>
        <v>5</v>
      </c>
      <c r="H37" s="129">
        <f>base!I120</f>
        <v>3</v>
      </c>
      <c r="I37" s="129">
        <f>base!J120</f>
        <v>11</v>
      </c>
      <c r="J37" s="129">
        <f>base!K120</f>
        <v>6</v>
      </c>
      <c r="K37" s="129">
        <f>base!L120</f>
        <v>15</v>
      </c>
      <c r="L37" s="129">
        <f>base!M120</f>
        <v>14</v>
      </c>
      <c r="M37" s="129">
        <f>base!N120</f>
        <v>12</v>
      </c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tr">
        <f>base!B106</f>
        <v>le progres de lyon</v>
      </c>
      <c r="Z37" s="134">
        <v>1</v>
      </c>
    </row>
  </sheetData>
  <conditionalFormatting sqref="P27:U37">
    <cfRule type="cellIs" dxfId="1114" priority="74" operator="equal">
      <formula>#REF!</formula>
    </cfRule>
    <cfRule type="cellIs" dxfId="1113" priority="75" operator="equal">
      <formula>#REF!</formula>
    </cfRule>
    <cfRule type="cellIs" dxfId="1112" priority="76" operator="equal">
      <formula>#REF!</formula>
    </cfRule>
    <cfRule type="cellIs" dxfId="1111" priority="77" operator="equal">
      <formula>#REF!</formula>
    </cfRule>
    <cfRule type="cellIs" dxfId="1110" priority="78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9" operator="equal" id="{316A106A-6123-4ABB-883C-23AE587A5EF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0" operator="equal" id="{0A4EFA54-DDA3-4C58-AB81-6176B49C447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1" operator="equal" id="{CF948554-AB64-46E4-9E1F-EEA40904DCA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2" operator="equal" id="{AD3C95FD-5148-4C17-99C8-208B016F2B1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3" operator="equal" id="{85DEE4E0-1EE6-427A-8AA4-38EFEFC8F271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94" operator="equal" id="{4D036EE8-121D-4735-AA52-DEDDC14612A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5" operator="equal" id="{80FFC39F-3CA3-46E4-ABB3-EE1B983062D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96" operator="equal" id="{5FBC45F7-5191-43D5-9C92-1E6A4A9C6E01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7" operator="equal" id="{5211CDE0-9506-4A12-AA86-DED1129E46B5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98" operator="equal" id="{7814BB0B-1403-48AD-8FAB-A1EEC7F14A2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79" operator="equal" id="{31BC3845-7B2C-4473-B1B8-0F8DB0D60B1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0" operator="equal" id="{6478E35D-A72E-41BB-8DEA-00673B32094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1" operator="equal" id="{E6D37D18-E62F-43DF-BA6E-267D43DCC07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82" operator="equal" id="{86ABEA3C-86AE-43F5-BEC2-A9E642D913A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83" operator="equal" id="{CB952E81-16A3-4421-962F-8C6A8C36F77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84" operator="equal" id="{AFD93F8E-4C92-4433-AA7B-8504D2DCA0E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5" operator="equal" id="{B41BEF2B-66CE-4BD4-94DB-F97C1AFAF7C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6" operator="equal" id="{AF72CBA1-EBB3-44EF-9DEC-11E7FFC898E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87" operator="equal" id="{69834324-E9FD-44B1-BF52-6DB44C826D5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88" operator="equal" id="{724BBE50-D8DB-4B37-8CB8-A0D23B7026AE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64" operator="equal" id="{351BD3BA-2687-42EC-B472-325BF2B86D4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65" operator="equal" id="{59568098-4E1A-4F99-9FB6-40626F9BC68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66" operator="equal" id="{15A6EFD1-8D44-4765-B199-1B56A6572D5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67" operator="equal" id="{8C1B6428-A630-4A21-B2B6-0337D835F22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68" operator="equal" id="{CE00903B-67A6-4666-9633-3738FE4F4BA8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9" operator="equal" id="{8E1741D6-31B4-4831-BCAA-2CD04DCC76F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0" operator="equal" id="{685E1526-9B2A-4FA1-A0BB-37AB632101AA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71" operator="equal" id="{48428213-427D-418F-8D3C-74C9FA454A7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72" operator="equal" id="{E9EE6650-4C35-4892-BD82-CFF80BBF4F6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73" operator="equal" id="{06E9323B-6B6F-4746-BBFC-C551A7989382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8.710937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base!D71</f>
        <v>6</v>
      </c>
      <c r="D2" s="129">
        <f>base!E71</f>
        <v>12</v>
      </c>
      <c r="E2" s="129">
        <f>base!F71</f>
        <v>7</v>
      </c>
      <c r="F2" s="129">
        <f>base!G71</f>
        <v>1</v>
      </c>
      <c r="G2" s="129">
        <f>base!M71</f>
        <v>15</v>
      </c>
      <c r="H2" s="129">
        <f>base!N71</f>
        <v>10</v>
      </c>
      <c r="I2" s="129">
        <f>base!O71</f>
        <v>11</v>
      </c>
      <c r="J2" s="129">
        <f>base!P71</f>
        <v>2</v>
      </c>
      <c r="K2" s="129">
        <f>base!Q71</f>
        <v>13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403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3</v>
      </c>
      <c r="D3" s="129">
        <f>base!E72</f>
        <v>9</v>
      </c>
      <c r="E3" s="129">
        <f>base!F72</f>
        <v>4</v>
      </c>
      <c r="F3" s="129">
        <f>base!G72</f>
        <v>10</v>
      </c>
      <c r="G3" s="129">
        <f>base!M72</f>
        <v>2</v>
      </c>
      <c r="H3" s="129">
        <f>base!N72</f>
        <v>14</v>
      </c>
      <c r="I3" s="129">
        <f>base!O72</f>
        <v>12</v>
      </c>
      <c r="J3" s="129">
        <f>base!P72</f>
        <v>11</v>
      </c>
      <c r="K3" s="129">
        <f>base!Q72</f>
        <v>15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403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base!D73</f>
        <v>3</v>
      </c>
      <c r="D4" s="129">
        <f>base!E73</f>
        <v>4</v>
      </c>
      <c r="E4" s="129">
        <f>base!F73</f>
        <v>6</v>
      </c>
      <c r="F4" s="129">
        <f>base!G73</f>
        <v>8</v>
      </c>
      <c r="G4" s="129">
        <f>base!M73</f>
        <v>11</v>
      </c>
      <c r="H4" s="129">
        <f>base!N73</f>
        <v>10</v>
      </c>
      <c r="I4" s="129">
        <f>base!O73</f>
        <v>13</v>
      </c>
      <c r="J4" s="129">
        <f>base!P73</f>
        <v>12</v>
      </c>
      <c r="K4" s="129">
        <f>base!Q73</f>
        <v>15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403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base!D74</f>
        <v>6</v>
      </c>
      <c r="D5" s="129">
        <f>base!E74</f>
        <v>15</v>
      </c>
      <c r="E5" s="129">
        <f>base!F74</f>
        <v>11</v>
      </c>
      <c r="F5" s="129">
        <f>base!G74</f>
        <v>14</v>
      </c>
      <c r="G5" s="129">
        <f>base!M74</f>
        <v>10</v>
      </c>
      <c r="H5" s="129">
        <f>base!N74</f>
        <v>16</v>
      </c>
      <c r="I5" s="129">
        <f>base!O74</f>
        <v>13</v>
      </c>
      <c r="J5" s="129">
        <f>base!P74</f>
        <v>18</v>
      </c>
      <c r="K5" s="129">
        <f>base!Q74</f>
        <v>8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403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base!M75</f>
        <v>9</v>
      </c>
      <c r="H6" s="129">
        <f>base!N75</f>
        <v>14</v>
      </c>
      <c r="I6" s="129">
        <f>base!O75</f>
        <v>8</v>
      </c>
      <c r="J6" s="129">
        <f>base!P75</f>
        <v>13</v>
      </c>
      <c r="K6" s="129">
        <f>base!Q75</f>
        <v>11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403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3</v>
      </c>
      <c r="D7" s="129">
        <f>base!E76</f>
        <v>9</v>
      </c>
      <c r="E7" s="129">
        <f>base!F76</f>
        <v>4</v>
      </c>
      <c r="F7" s="129">
        <f>base!G76</f>
        <v>10</v>
      </c>
      <c r="G7" s="129">
        <f>base!M76</f>
        <v>2</v>
      </c>
      <c r="H7" s="129">
        <f>base!N76</f>
        <v>14</v>
      </c>
      <c r="I7" s="129">
        <f>base!O76</f>
        <v>12</v>
      </c>
      <c r="J7" s="129">
        <f>base!P76</f>
        <v>11</v>
      </c>
      <c r="K7" s="129">
        <f>base!Q76</f>
        <v>15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403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4</v>
      </c>
      <c r="D8" s="129">
        <f>base!E77</f>
        <v>7</v>
      </c>
      <c r="E8" s="129">
        <f>base!F77</f>
        <v>3</v>
      </c>
      <c r="F8" s="129">
        <f>base!G77</f>
        <v>5</v>
      </c>
      <c r="G8" s="129">
        <f>base!M77</f>
        <v>12</v>
      </c>
      <c r="H8" s="129">
        <f>base!N77</f>
        <v>11</v>
      </c>
      <c r="I8" s="129">
        <f>base!O77</f>
        <v>10</v>
      </c>
      <c r="J8" s="129">
        <f>base!P77</f>
        <v>14</v>
      </c>
      <c r="K8" s="129">
        <f>base!Q77</f>
        <v>15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403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base!D78</f>
        <v>9</v>
      </c>
      <c r="D9" s="129">
        <f>base!E78</f>
        <v>13</v>
      </c>
      <c r="E9" s="129">
        <f>base!F78</f>
        <v>7</v>
      </c>
      <c r="F9" s="129">
        <f>base!G78</f>
        <v>12</v>
      </c>
      <c r="G9" s="129">
        <f>base!M78</f>
        <v>8</v>
      </c>
      <c r="H9" s="129">
        <f>base!N78</f>
        <v>10</v>
      </c>
      <c r="I9" s="129">
        <f>base!O78</f>
        <v>14</v>
      </c>
      <c r="J9" s="129">
        <f>base!P78</f>
        <v>15</v>
      </c>
      <c r="K9" s="129">
        <f>base!Q78</f>
        <v>2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403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base!D79</f>
        <v>9</v>
      </c>
      <c r="D10" s="129">
        <f>base!E79</f>
        <v>13</v>
      </c>
      <c r="E10" s="129">
        <f>base!F79</f>
        <v>1</v>
      </c>
      <c r="F10" s="129">
        <f>base!G79</f>
        <v>7</v>
      </c>
      <c r="G10" s="129">
        <f>base!M79</f>
        <v>8</v>
      </c>
      <c r="H10" s="129">
        <f>base!N79</f>
        <v>10</v>
      </c>
      <c r="I10" s="129">
        <f>base!O79</f>
        <v>15</v>
      </c>
      <c r="J10" s="129">
        <f>base!P79</f>
        <v>14</v>
      </c>
      <c r="K10" s="129">
        <f>base!Q79</f>
        <v>2</v>
      </c>
      <c r="L10" s="129"/>
      <c r="V10" s="134">
        <v>9</v>
      </c>
      <c r="W10" s="134" t="s">
        <v>1</v>
      </c>
      <c r="X10" s="134">
        <v>1</v>
      </c>
      <c r="Y10" s="134" t="s">
        <v>403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base!D80</f>
        <v>7</v>
      </c>
      <c r="D11" s="129">
        <f>base!E80</f>
        <v>1</v>
      </c>
      <c r="E11" s="129">
        <f>base!F80</f>
        <v>4</v>
      </c>
      <c r="F11" s="129">
        <f>base!G80</f>
        <v>8</v>
      </c>
      <c r="G11" s="129">
        <f>base!M80</f>
        <v>10</v>
      </c>
      <c r="H11" s="129">
        <f>base!N80</f>
        <v>14</v>
      </c>
      <c r="I11" s="129">
        <f>base!O80</f>
        <v>11</v>
      </c>
      <c r="J11" s="129">
        <f>base!P80</f>
        <v>12</v>
      </c>
      <c r="K11" s="129">
        <f>base!Q80</f>
        <v>15</v>
      </c>
      <c r="L11" s="129"/>
      <c r="V11" s="134">
        <v>10</v>
      </c>
      <c r="W11" s="134" t="s">
        <v>1</v>
      </c>
      <c r="X11" s="134">
        <v>1</v>
      </c>
      <c r="Y11" s="134" t="s">
        <v>403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base!D81</f>
        <v>9</v>
      </c>
      <c r="D12" s="129">
        <f>base!E81</f>
        <v>13</v>
      </c>
      <c r="E12" s="129">
        <f>base!F81</f>
        <v>7</v>
      </c>
      <c r="F12" s="129">
        <f>base!G81</f>
        <v>1</v>
      </c>
      <c r="G12" s="129">
        <f>base!M81</f>
        <v>8</v>
      </c>
      <c r="H12" s="129">
        <f>base!N81</f>
        <v>10</v>
      </c>
      <c r="I12" s="129">
        <f>base!O81</f>
        <v>14</v>
      </c>
      <c r="J12" s="129">
        <f>base!P81</f>
        <v>15</v>
      </c>
      <c r="K12" s="129">
        <f>base!Q81</f>
        <v>2</v>
      </c>
      <c r="L12" s="129"/>
      <c r="V12" s="134">
        <v>11</v>
      </c>
      <c r="W12" s="134" t="s">
        <v>1</v>
      </c>
      <c r="X12" s="134">
        <v>1</v>
      </c>
      <c r="Y12" s="134" t="s">
        <v>403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base!D82</f>
        <v>12</v>
      </c>
      <c r="D13" s="129">
        <f>base!E82</f>
        <v>15</v>
      </c>
      <c r="E13" s="129">
        <f>base!F82</f>
        <v>4</v>
      </c>
      <c r="F13" s="129">
        <f>base!G82</f>
        <v>7</v>
      </c>
      <c r="G13" s="129">
        <f>base!M82</f>
        <v>8</v>
      </c>
      <c r="H13" s="129">
        <f>base!N82</f>
        <v>10</v>
      </c>
      <c r="I13" s="129">
        <f>base!O82</f>
        <v>13</v>
      </c>
      <c r="J13" s="129">
        <f>base!P82</f>
        <v>14</v>
      </c>
      <c r="K13" s="129">
        <f>base!Q82</f>
        <v>2</v>
      </c>
      <c r="L13" s="129"/>
      <c r="V13" s="134">
        <v>12</v>
      </c>
      <c r="W13" s="134" t="s">
        <v>1</v>
      </c>
      <c r="X13" s="134">
        <v>1</v>
      </c>
      <c r="Y13" s="134" t="s">
        <v>403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base!D83</f>
        <v>13</v>
      </c>
      <c r="D14" s="129">
        <f>base!E83</f>
        <v>4</v>
      </c>
      <c r="E14" s="129">
        <f>base!F83</f>
        <v>7</v>
      </c>
      <c r="F14" s="129">
        <f>base!G83</f>
        <v>5</v>
      </c>
      <c r="G14" s="129">
        <f>base!M83</f>
        <v>8</v>
      </c>
      <c r="H14" s="129">
        <f>base!N83</f>
        <v>10</v>
      </c>
      <c r="I14" s="129">
        <f>base!O83</f>
        <v>15</v>
      </c>
      <c r="J14" s="129">
        <f>base!P83</f>
        <v>14</v>
      </c>
      <c r="K14" s="129">
        <f>base!Q83</f>
        <v>2</v>
      </c>
      <c r="L14" s="129"/>
      <c r="V14" s="134">
        <v>13</v>
      </c>
      <c r="W14" s="134" t="s">
        <v>1</v>
      </c>
      <c r="X14" s="134">
        <v>1</v>
      </c>
      <c r="Y14" s="134" t="s">
        <v>403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base!D84</f>
        <v>4</v>
      </c>
      <c r="D15" s="129">
        <f>base!E84</f>
        <v>7</v>
      </c>
      <c r="E15" s="129">
        <f>base!F84</f>
        <v>12</v>
      </c>
      <c r="F15" s="129">
        <f>base!G84</f>
        <v>5</v>
      </c>
      <c r="G15" s="129">
        <f>base!M84</f>
        <v>8</v>
      </c>
      <c r="H15" s="129">
        <f>base!N84</f>
        <v>15</v>
      </c>
      <c r="I15" s="129">
        <f>base!O84</f>
        <v>10</v>
      </c>
      <c r="J15" s="129">
        <f>base!P84</f>
        <v>14</v>
      </c>
      <c r="K15" s="129">
        <f>base!Q84</f>
        <v>2</v>
      </c>
      <c r="L15" s="129"/>
      <c r="V15" s="134">
        <v>14</v>
      </c>
      <c r="W15" s="134" t="s">
        <v>1</v>
      </c>
      <c r="X15" s="134">
        <v>1</v>
      </c>
      <c r="Y15" s="134" t="s">
        <v>403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base!D85</f>
        <v>13</v>
      </c>
      <c r="D16" s="129">
        <f>base!E85</f>
        <v>1</v>
      </c>
      <c r="E16" s="129">
        <f>base!F85</f>
        <v>7</v>
      </c>
      <c r="F16" s="129">
        <f>base!G85</f>
        <v>9</v>
      </c>
      <c r="G16" s="129">
        <f>base!M85</f>
        <v>2</v>
      </c>
      <c r="H16" s="129">
        <f>base!N85</f>
        <v>8</v>
      </c>
      <c r="I16" s="129">
        <f>base!O85</f>
        <v>10</v>
      </c>
      <c r="J16" s="129">
        <f>base!P85</f>
        <v>14</v>
      </c>
      <c r="K16" s="129">
        <f>base!Q85</f>
        <v>15</v>
      </c>
      <c r="L16" s="129"/>
      <c r="V16" s="134">
        <v>15</v>
      </c>
      <c r="W16" s="134" t="s">
        <v>1</v>
      </c>
      <c r="X16" s="134">
        <v>1</v>
      </c>
      <c r="Y16" s="134" t="s">
        <v>403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base!D86</f>
        <v>6</v>
      </c>
      <c r="D17" s="129">
        <f>base!E86</f>
        <v>7</v>
      </c>
      <c r="E17" s="129">
        <f>base!F86</f>
        <v>3</v>
      </c>
      <c r="F17" s="129">
        <f>base!G86</f>
        <v>5</v>
      </c>
      <c r="G17" s="129">
        <f>base!M86</f>
        <v>8</v>
      </c>
      <c r="H17" s="129">
        <f>base!N86</f>
        <v>11</v>
      </c>
      <c r="I17" s="129">
        <f>base!O86</f>
        <v>14</v>
      </c>
      <c r="J17" s="129">
        <f>base!P86</f>
        <v>2</v>
      </c>
      <c r="K17" s="129">
        <f>base!Q86</f>
        <v>15</v>
      </c>
      <c r="L17" s="129"/>
      <c r="V17" s="134">
        <v>16</v>
      </c>
      <c r="W17" s="134" t="s">
        <v>1</v>
      </c>
      <c r="X17" s="134">
        <v>1</v>
      </c>
      <c r="Y17" s="134" t="s">
        <v>403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base!D87</f>
        <v>4</v>
      </c>
      <c r="D18" s="129">
        <f>base!E87</f>
        <v>7</v>
      </c>
      <c r="E18" s="129">
        <f>base!F87</f>
        <v>5</v>
      </c>
      <c r="F18" s="129">
        <f>base!G87</f>
        <v>9</v>
      </c>
      <c r="G18" s="129">
        <f>base!M87</f>
        <v>14</v>
      </c>
      <c r="H18" s="129">
        <f>base!N87</f>
        <v>11</v>
      </c>
      <c r="I18" s="129">
        <f>base!O87</f>
        <v>16</v>
      </c>
      <c r="J18" s="129">
        <f>base!P87</f>
        <v>1</v>
      </c>
      <c r="K18" s="129">
        <f>base!Q87</f>
        <v>9</v>
      </c>
      <c r="L18" s="129"/>
      <c r="V18" s="134">
        <v>17</v>
      </c>
      <c r="W18" s="134" t="s">
        <v>1</v>
      </c>
      <c r="X18" s="134">
        <v>1</v>
      </c>
      <c r="Y18" s="134" t="s">
        <v>403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base!D88</f>
        <v>5</v>
      </c>
      <c r="D19" s="129">
        <f>base!E88</f>
        <v>9</v>
      </c>
      <c r="E19" s="129">
        <f>base!F88</f>
        <v>13</v>
      </c>
      <c r="F19" s="129">
        <f>base!G88</f>
        <v>10</v>
      </c>
      <c r="G19" s="129">
        <f>base!M88</f>
        <v>8</v>
      </c>
      <c r="H19" s="129">
        <f>base!N88</f>
        <v>6</v>
      </c>
      <c r="I19" s="129">
        <f>base!O88</f>
        <v>14</v>
      </c>
      <c r="J19" s="129">
        <f>base!P88</f>
        <v>2</v>
      </c>
      <c r="K19" s="129">
        <f>base!Q88</f>
        <v>15</v>
      </c>
      <c r="L19" s="129"/>
      <c r="V19" s="134">
        <v>18</v>
      </c>
      <c r="W19" s="134" t="s">
        <v>1</v>
      </c>
      <c r="X19" s="134">
        <v>1</v>
      </c>
      <c r="Y19" s="134" t="s">
        <v>403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base!D89</f>
        <v>7</v>
      </c>
      <c r="D20" s="129">
        <f>base!E89</f>
        <v>9</v>
      </c>
      <c r="E20" s="129">
        <f>base!F89</f>
        <v>5</v>
      </c>
      <c r="F20" s="129">
        <f>base!G89</f>
        <v>1</v>
      </c>
      <c r="G20" s="129">
        <f>base!M89</f>
        <v>2</v>
      </c>
      <c r="H20" s="129">
        <f>base!N89</f>
        <v>8</v>
      </c>
      <c r="I20" s="129">
        <f>base!O89</f>
        <v>10</v>
      </c>
      <c r="J20" s="129">
        <f>base!P89</f>
        <v>14</v>
      </c>
      <c r="K20" s="129">
        <f>base!Q89</f>
        <v>15</v>
      </c>
      <c r="L20" s="129"/>
      <c r="V20" s="134">
        <v>19</v>
      </c>
      <c r="W20" s="134" t="s">
        <v>1</v>
      </c>
      <c r="X20" s="134">
        <v>1</v>
      </c>
      <c r="Y20" s="134" t="s">
        <v>403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base!D90</f>
        <v>4</v>
      </c>
      <c r="D21" s="129">
        <f>base!E90</f>
        <v>7</v>
      </c>
      <c r="E21" s="129">
        <f>base!F90</f>
        <v>6</v>
      </c>
      <c r="F21" s="129">
        <f>base!G90</f>
        <v>9</v>
      </c>
      <c r="G21" s="129">
        <f>base!M90</f>
        <v>2</v>
      </c>
      <c r="H21" s="129">
        <f>base!N90</f>
        <v>8</v>
      </c>
      <c r="I21" s="129">
        <f>base!O90</f>
        <v>10</v>
      </c>
      <c r="J21" s="129">
        <f>base!P90</f>
        <v>14</v>
      </c>
      <c r="K21" s="129">
        <f>base!Q90</f>
        <v>15</v>
      </c>
      <c r="L21" s="129"/>
      <c r="V21" s="134">
        <v>20</v>
      </c>
      <c r="W21" s="134" t="s">
        <v>1</v>
      </c>
      <c r="X21" s="134">
        <v>1</v>
      </c>
      <c r="Y21" s="134" t="s">
        <v>403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6</v>
      </c>
      <c r="E22" s="129">
        <f>base!F91</f>
        <v>7</v>
      </c>
      <c r="F22" s="129">
        <f>base!G91</f>
        <v>9</v>
      </c>
      <c r="G22" s="129">
        <f>base!M91</f>
        <v>2</v>
      </c>
      <c r="H22" s="129">
        <f>base!N91</f>
        <v>8</v>
      </c>
      <c r="I22" s="129">
        <f>base!O91</f>
        <v>10</v>
      </c>
      <c r="J22" s="129">
        <f>base!P91</f>
        <v>14</v>
      </c>
      <c r="K22" s="129">
        <f>base!Q91</f>
        <v>15</v>
      </c>
      <c r="L22" s="129"/>
      <c r="V22" s="134">
        <v>21</v>
      </c>
      <c r="W22" s="134" t="s">
        <v>1</v>
      </c>
      <c r="X22" s="134">
        <v>1</v>
      </c>
      <c r="Y22" s="134" t="s">
        <v>403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base!D92</f>
        <v>4</v>
      </c>
      <c r="D23" s="129">
        <f>base!E92</f>
        <v>6</v>
      </c>
      <c r="E23" s="129">
        <f>base!F92</f>
        <v>12</v>
      </c>
      <c r="F23" s="129">
        <f>base!G92</f>
        <v>9</v>
      </c>
      <c r="G23" s="129">
        <f>base!M92</f>
        <v>2</v>
      </c>
      <c r="H23" s="129">
        <f>base!N92</f>
        <v>8</v>
      </c>
      <c r="I23" s="129">
        <f>base!O92</f>
        <v>10</v>
      </c>
      <c r="J23" s="129">
        <f>base!P92</f>
        <v>14</v>
      </c>
      <c r="K23" s="129">
        <f>base!Q92</f>
        <v>15</v>
      </c>
      <c r="L23" s="129"/>
      <c r="V23" s="134">
        <v>22</v>
      </c>
      <c r="W23" s="134" t="s">
        <v>1</v>
      </c>
      <c r="X23" s="134">
        <v>1</v>
      </c>
      <c r="Y23" s="134" t="s">
        <v>403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base!D93</f>
        <v>9</v>
      </c>
      <c r="D24" s="129">
        <f>base!E93</f>
        <v>4</v>
      </c>
      <c r="E24" s="129">
        <f>base!F93</f>
        <v>7</v>
      </c>
      <c r="F24" s="129">
        <f>base!G93</f>
        <v>1</v>
      </c>
      <c r="G24" s="129">
        <f>base!M93</f>
        <v>2</v>
      </c>
      <c r="H24" s="129">
        <f>base!N93</f>
        <v>8</v>
      </c>
      <c r="I24" s="129">
        <f>base!O93</f>
        <v>10</v>
      </c>
      <c r="J24" s="129">
        <f>base!P93</f>
        <v>14</v>
      </c>
      <c r="K24" s="129">
        <f>base!Q93</f>
        <v>15</v>
      </c>
      <c r="L24" s="129"/>
      <c r="V24" s="134">
        <v>23</v>
      </c>
      <c r="W24" s="134" t="s">
        <v>1</v>
      </c>
      <c r="X24" s="134">
        <v>1</v>
      </c>
      <c r="Y24" s="134" t="s">
        <v>403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base!D94</f>
        <v>13</v>
      </c>
      <c r="D25" s="129">
        <f>base!E94</f>
        <v>9</v>
      </c>
      <c r="E25" s="129">
        <f>base!F94</f>
        <v>1</v>
      </c>
      <c r="F25" s="129">
        <f>base!G94</f>
        <v>7</v>
      </c>
      <c r="G25" s="129">
        <f>base!M94</f>
        <v>10</v>
      </c>
      <c r="H25" s="129">
        <f>base!N94</f>
        <v>8</v>
      </c>
      <c r="I25" s="129">
        <f>base!O94</f>
        <v>14</v>
      </c>
      <c r="J25" s="129">
        <f>base!P94</f>
        <v>2</v>
      </c>
      <c r="K25" s="129">
        <f>base!Q94</f>
        <v>15</v>
      </c>
      <c r="L25" s="129"/>
      <c r="V25" s="134">
        <v>24</v>
      </c>
      <c r="W25" s="134" t="s">
        <v>1</v>
      </c>
      <c r="X25" s="134">
        <v>1</v>
      </c>
      <c r="Y25" s="134" t="s">
        <v>403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9</v>
      </c>
      <c r="E26" s="129">
        <f>base!F95</f>
        <v>13</v>
      </c>
      <c r="F26" s="129">
        <f>base!G95</f>
        <v>12</v>
      </c>
      <c r="G26" s="129">
        <f>base!M95</f>
        <v>8</v>
      </c>
      <c r="H26" s="129">
        <f>base!N95</f>
        <v>11</v>
      </c>
      <c r="I26" s="129">
        <f>base!O95</f>
        <v>14</v>
      </c>
      <c r="J26" s="129">
        <f>base!P95</f>
        <v>2</v>
      </c>
      <c r="K26" s="129">
        <f>base!Q95</f>
        <v>15</v>
      </c>
      <c r="L26" s="129"/>
      <c r="V26" s="134">
        <v>25</v>
      </c>
      <c r="W26" s="134" t="s">
        <v>1</v>
      </c>
      <c r="X26" s="134">
        <v>1</v>
      </c>
      <c r="Y26" s="134" t="s">
        <v>403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12</v>
      </c>
      <c r="D27" s="129">
        <f>base!E96</f>
        <v>4</v>
      </c>
      <c r="E27" s="129">
        <f>base!F96</f>
        <v>13</v>
      </c>
      <c r="F27" s="129">
        <f>base!G96</f>
        <v>6</v>
      </c>
      <c r="G27" s="129">
        <f>base!M96</f>
        <v>8</v>
      </c>
      <c r="H27" s="129">
        <f>base!N96</f>
        <v>11</v>
      </c>
      <c r="I27" s="129">
        <f>base!O96</f>
        <v>14</v>
      </c>
      <c r="J27" s="129">
        <f>base!P96</f>
        <v>2</v>
      </c>
      <c r="K27" s="129">
        <f>base!Q96</f>
        <v>15</v>
      </c>
      <c r="L27" s="129"/>
      <c r="V27" s="134">
        <v>26</v>
      </c>
      <c r="W27" s="134" t="s">
        <v>1</v>
      </c>
      <c r="X27" s="134">
        <v>1</v>
      </c>
      <c r="Y27" s="134" t="s">
        <v>403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base!D97</f>
        <v>5</v>
      </c>
      <c r="D28" s="129">
        <f>base!E97</f>
        <v>4</v>
      </c>
      <c r="E28" s="129">
        <f>base!F97</f>
        <v>13</v>
      </c>
      <c r="F28" s="129">
        <f>base!G97</f>
        <v>7</v>
      </c>
      <c r="G28" s="129">
        <f>base!M97</f>
        <v>11</v>
      </c>
      <c r="H28" s="129">
        <f>base!N97</f>
        <v>8</v>
      </c>
      <c r="I28" s="129">
        <f>base!O97</f>
        <v>14</v>
      </c>
      <c r="J28" s="129">
        <f>base!P97</f>
        <v>2</v>
      </c>
      <c r="K28" s="129">
        <f>base!Q97</f>
        <v>15</v>
      </c>
      <c r="L28" s="129"/>
      <c r="V28" s="134">
        <v>27</v>
      </c>
      <c r="W28" s="134" t="s">
        <v>1</v>
      </c>
      <c r="X28" s="134">
        <v>1</v>
      </c>
      <c r="Y28" s="134" t="s">
        <v>403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base!D98</f>
        <v>13</v>
      </c>
      <c r="D29" s="129">
        <f>base!E98</f>
        <v>7</v>
      </c>
      <c r="E29" s="129">
        <f>base!F98</f>
        <v>5</v>
      </c>
      <c r="F29" s="129">
        <f>base!G98</f>
        <v>4</v>
      </c>
      <c r="G29" s="129">
        <f>base!M98</f>
        <v>11</v>
      </c>
      <c r="H29" s="129">
        <f>base!N98</f>
        <v>8</v>
      </c>
      <c r="I29" s="129">
        <f>base!O98</f>
        <v>14</v>
      </c>
      <c r="J29" s="129">
        <f>base!P98</f>
        <v>2</v>
      </c>
      <c r="K29" s="129">
        <f>base!Q98</f>
        <v>15</v>
      </c>
      <c r="L29" s="129"/>
      <c r="V29" s="134">
        <v>28</v>
      </c>
      <c r="W29" s="134" t="s">
        <v>1</v>
      </c>
      <c r="X29" s="134">
        <v>1</v>
      </c>
      <c r="Y29" s="134" t="s">
        <v>403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base!D99</f>
        <v>7</v>
      </c>
      <c r="D30" s="129">
        <f>base!E99</f>
        <v>3</v>
      </c>
      <c r="E30" s="129">
        <f>base!F99</f>
        <v>9</v>
      </c>
      <c r="F30" s="129">
        <f>base!G99</f>
        <v>11</v>
      </c>
      <c r="G30" s="129">
        <f>base!M99</f>
        <v>8</v>
      </c>
      <c r="H30" s="129">
        <f>base!N99</f>
        <v>6</v>
      </c>
      <c r="I30" s="129">
        <f>base!O99</f>
        <v>14</v>
      </c>
      <c r="J30" s="129">
        <f>base!P99</f>
        <v>2</v>
      </c>
      <c r="K30" s="129">
        <f>base!Q99</f>
        <v>15</v>
      </c>
      <c r="L30" s="129"/>
      <c r="V30" s="134">
        <v>29</v>
      </c>
      <c r="W30" s="134" t="s">
        <v>1</v>
      </c>
      <c r="X30" s="134">
        <v>1</v>
      </c>
      <c r="Y30" s="134" t="s">
        <v>403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4</v>
      </c>
      <c r="D31" s="129">
        <f>base!E100</f>
        <v>7</v>
      </c>
      <c r="E31" s="129">
        <f>base!F100</f>
        <v>9</v>
      </c>
      <c r="F31" s="129">
        <f>base!G100</f>
        <v>5</v>
      </c>
      <c r="G31" s="129">
        <f>base!M100</f>
        <v>2</v>
      </c>
      <c r="H31" s="129">
        <f>base!N100</f>
        <v>8</v>
      </c>
      <c r="I31" s="129">
        <f>base!O100</f>
        <v>10</v>
      </c>
      <c r="J31" s="129">
        <f>base!P100</f>
        <v>14</v>
      </c>
      <c r="K31" s="129">
        <f>base!Q100</f>
        <v>15</v>
      </c>
      <c r="L31" s="129"/>
      <c r="V31" s="134">
        <v>30</v>
      </c>
      <c r="W31" s="134" t="s">
        <v>1</v>
      </c>
      <c r="X31" s="134">
        <v>1</v>
      </c>
      <c r="Y31" s="134" t="s">
        <v>403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base!D101</f>
        <v>7</v>
      </c>
      <c r="D32" s="129">
        <f>base!E101</f>
        <v>13</v>
      </c>
      <c r="E32" s="129">
        <f>base!F101</f>
        <v>6</v>
      </c>
      <c r="F32" s="129">
        <f>base!G101</f>
        <v>9</v>
      </c>
      <c r="G32" s="129">
        <f>base!M101</f>
        <v>2</v>
      </c>
      <c r="H32" s="129">
        <f>base!N101</f>
        <v>8</v>
      </c>
      <c r="I32" s="129">
        <f>base!O101</f>
        <v>10</v>
      </c>
      <c r="J32" s="129">
        <f>base!P101</f>
        <v>14</v>
      </c>
      <c r="K32" s="129">
        <f>base!Q101</f>
        <v>15</v>
      </c>
      <c r="L32" s="129"/>
      <c r="V32" s="134">
        <v>31</v>
      </c>
      <c r="W32" s="134" t="s">
        <v>1</v>
      </c>
      <c r="X32" s="134">
        <v>1</v>
      </c>
      <c r="Y32" s="134" t="s">
        <v>403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base!D102</f>
        <v>13</v>
      </c>
      <c r="D33" s="129">
        <f>base!E102</f>
        <v>5</v>
      </c>
      <c r="E33" s="129">
        <f>base!F102</f>
        <v>6</v>
      </c>
      <c r="F33" s="129">
        <f>base!G102</f>
        <v>4</v>
      </c>
      <c r="G33" s="129">
        <f>base!M102</f>
        <v>2</v>
      </c>
      <c r="H33" s="129">
        <f>base!N102</f>
        <v>8</v>
      </c>
      <c r="I33" s="129">
        <f>base!O102</f>
        <v>10</v>
      </c>
      <c r="J33" s="129">
        <f>base!P102</f>
        <v>14</v>
      </c>
      <c r="K33" s="129">
        <f>base!Q102</f>
        <v>15</v>
      </c>
      <c r="L33" s="129"/>
      <c r="V33" s="134">
        <v>32</v>
      </c>
      <c r="W33" s="134" t="s">
        <v>1</v>
      </c>
      <c r="X33" s="134">
        <v>1</v>
      </c>
      <c r="Y33" s="134" t="s">
        <v>403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base!D103</f>
        <v>4</v>
      </c>
      <c r="D34" s="129">
        <f>base!E103</f>
        <v>1</v>
      </c>
      <c r="E34" s="129">
        <f>base!F103</f>
        <v>6</v>
      </c>
      <c r="F34" s="129">
        <f>base!G103</f>
        <v>9</v>
      </c>
      <c r="G34" s="129">
        <f>base!M103</f>
        <v>2</v>
      </c>
      <c r="H34" s="129">
        <f>base!N103</f>
        <v>8</v>
      </c>
      <c r="I34" s="129">
        <f>base!O103</f>
        <v>10</v>
      </c>
      <c r="J34" s="129">
        <f>base!P103</f>
        <v>14</v>
      </c>
      <c r="K34" s="129">
        <f>base!Q103</f>
        <v>15</v>
      </c>
      <c r="L34" s="129"/>
      <c r="V34" s="134">
        <v>33</v>
      </c>
      <c r="W34" s="134" t="s">
        <v>1</v>
      </c>
      <c r="X34" s="134">
        <v>1</v>
      </c>
      <c r="Y34" s="134" t="s">
        <v>403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base!D104</f>
        <v>4</v>
      </c>
      <c r="D35" s="129">
        <f>base!E104</f>
        <v>13</v>
      </c>
      <c r="E35" s="129">
        <f>base!F104</f>
        <v>9</v>
      </c>
      <c r="F35" s="129">
        <f>base!G104</f>
        <v>7</v>
      </c>
      <c r="G35" s="129">
        <f>base!M104</f>
        <v>2</v>
      </c>
      <c r="H35" s="129">
        <f>base!N104</f>
        <v>8</v>
      </c>
      <c r="I35" s="129">
        <f>base!O104</f>
        <v>10</v>
      </c>
      <c r="J35" s="129">
        <f>base!P104</f>
        <v>14</v>
      </c>
      <c r="K35" s="129">
        <f>base!Q104</f>
        <v>15</v>
      </c>
      <c r="L35" s="129"/>
      <c r="V35" s="134">
        <v>34</v>
      </c>
      <c r="W35" s="134" t="s">
        <v>1</v>
      </c>
      <c r="X35" s="134">
        <v>1</v>
      </c>
      <c r="Y35" s="134" t="s">
        <v>403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7</v>
      </c>
      <c r="D36" s="129">
        <f>base!E105</f>
        <v>5</v>
      </c>
      <c r="E36" s="129">
        <f>base!F105</f>
        <v>9</v>
      </c>
      <c r="F36" s="129">
        <f>base!G105</f>
        <v>4</v>
      </c>
      <c r="G36" s="129">
        <f>base!M105</f>
        <v>2</v>
      </c>
      <c r="H36" s="129">
        <f>base!N105</f>
        <v>8</v>
      </c>
      <c r="I36" s="129">
        <f>base!O105</f>
        <v>10</v>
      </c>
      <c r="J36" s="129">
        <f>base!P105</f>
        <v>14</v>
      </c>
      <c r="K36" s="129">
        <f>base!Q105</f>
        <v>15</v>
      </c>
      <c r="L36" s="129"/>
      <c r="V36" s="134">
        <v>35</v>
      </c>
      <c r="W36" s="134" t="s">
        <v>1</v>
      </c>
      <c r="X36" s="134">
        <v>1</v>
      </c>
      <c r="Y36" s="134" t="s">
        <v>403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base!D106</f>
        <v>7</v>
      </c>
      <c r="D37" s="129">
        <f>base!E106</f>
        <v>3</v>
      </c>
      <c r="E37" s="129">
        <f>base!F106</f>
        <v>7</v>
      </c>
      <c r="F37" s="129">
        <f>base!G106</f>
        <v>9</v>
      </c>
      <c r="G37" s="129">
        <f>base!M106</f>
        <v>12</v>
      </c>
      <c r="H37" s="129">
        <f>base!N106</f>
        <v>6</v>
      </c>
      <c r="I37" s="129">
        <f>base!O106</f>
        <v>8</v>
      </c>
      <c r="J37" s="129">
        <f>base!P106</f>
        <v>2</v>
      </c>
      <c r="K37" s="129">
        <f>base!Q106</f>
        <v>14</v>
      </c>
      <c r="L37" s="129"/>
      <c r="V37" s="134">
        <v>36</v>
      </c>
      <c r="W37" s="134" t="s">
        <v>1</v>
      </c>
      <c r="X37" s="134">
        <v>1</v>
      </c>
      <c r="Y37" s="134" t="s">
        <v>403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base!D107</f>
        <v>13</v>
      </c>
      <c r="D38" s="129">
        <f>base!E107</f>
        <v>9</v>
      </c>
      <c r="E38" s="129">
        <f>base!F107</f>
        <v>11</v>
      </c>
      <c r="F38" s="129">
        <f>base!G107</f>
        <v>1</v>
      </c>
      <c r="G38" s="129">
        <f>base!M107</f>
        <v>8</v>
      </c>
      <c r="H38" s="129">
        <f>base!N107</f>
        <v>2</v>
      </c>
      <c r="I38" s="129">
        <f>base!O107</f>
        <v>14</v>
      </c>
      <c r="J38" s="129">
        <f>base!P107</f>
        <v>16</v>
      </c>
      <c r="K38" s="129">
        <f>base!Q107</f>
        <v>16</v>
      </c>
      <c r="L38" s="129"/>
      <c r="V38" s="134">
        <v>37</v>
      </c>
      <c r="W38" s="134" t="s">
        <v>1</v>
      </c>
      <c r="X38" s="134">
        <v>1</v>
      </c>
      <c r="Y38" s="134" t="s">
        <v>403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base!D108</f>
        <v>4</v>
      </c>
      <c r="D39" s="129">
        <f>base!E108</f>
        <v>1</v>
      </c>
      <c r="E39" s="129">
        <f>base!F108</f>
        <v>9</v>
      </c>
      <c r="F39" s="129">
        <f>base!G108</f>
        <v>12</v>
      </c>
      <c r="G39" s="129">
        <f>base!M108</f>
        <v>8</v>
      </c>
      <c r="H39" s="129">
        <f>base!N108</f>
        <v>2</v>
      </c>
      <c r="I39" s="129">
        <f>base!O108</f>
        <v>14</v>
      </c>
      <c r="J39" s="129">
        <f>base!P108</f>
        <v>16</v>
      </c>
      <c r="K39" s="129">
        <f>base!Q108</f>
        <v>16</v>
      </c>
      <c r="L39" s="129"/>
      <c r="V39" s="134">
        <v>38</v>
      </c>
      <c r="W39" s="134" t="s">
        <v>1</v>
      </c>
      <c r="X39" s="134">
        <v>1</v>
      </c>
      <c r="Y39" s="134" t="s">
        <v>403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base!D109</f>
        <v>13</v>
      </c>
      <c r="D40" s="129">
        <f>base!E109</f>
        <v>4</v>
      </c>
      <c r="E40" s="129">
        <f>base!F109</f>
        <v>7</v>
      </c>
      <c r="F40" s="129">
        <f>base!G109</f>
        <v>1</v>
      </c>
      <c r="G40" s="129">
        <f>base!M109</f>
        <v>14</v>
      </c>
      <c r="H40" s="129">
        <f>base!N109</f>
        <v>15</v>
      </c>
      <c r="I40" s="129">
        <f>base!O109</f>
        <v>10</v>
      </c>
      <c r="J40" s="129">
        <f>base!P109</f>
        <v>11</v>
      </c>
      <c r="K40" s="129">
        <f>base!Q109</f>
        <v>2</v>
      </c>
      <c r="L40" s="129"/>
      <c r="V40" s="134">
        <v>39</v>
      </c>
      <c r="W40" s="134" t="s">
        <v>1</v>
      </c>
      <c r="X40" s="134">
        <v>1</v>
      </c>
      <c r="Y40" s="134" t="s">
        <v>403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base!D110</f>
        <v>7</v>
      </c>
      <c r="D41" s="129">
        <f>base!E110</f>
        <v>5</v>
      </c>
      <c r="E41" s="129">
        <f>base!F110</f>
        <v>12</v>
      </c>
      <c r="F41" s="129">
        <f>base!G110</f>
        <v>11</v>
      </c>
      <c r="G41" s="129">
        <f>base!M110</f>
        <v>8</v>
      </c>
      <c r="H41" s="129">
        <f>base!N110</f>
        <v>14</v>
      </c>
      <c r="I41" s="129">
        <f>base!O110</f>
        <v>15</v>
      </c>
      <c r="J41" s="129">
        <f>base!P110</f>
        <v>10</v>
      </c>
      <c r="K41" s="129">
        <f>base!Q110</f>
        <v>2</v>
      </c>
      <c r="L41" s="129"/>
      <c r="V41" s="134">
        <v>40</v>
      </c>
      <c r="W41" s="134" t="s">
        <v>1</v>
      </c>
      <c r="X41" s="134">
        <v>1</v>
      </c>
      <c r="Y41" s="134" t="s">
        <v>403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base!D111</f>
        <v>4</v>
      </c>
      <c r="D42" s="129">
        <f>base!E111</f>
        <v>7</v>
      </c>
      <c r="E42" s="129">
        <f>base!F111</f>
        <v>9</v>
      </c>
      <c r="F42" s="129">
        <f>base!G111</f>
        <v>5</v>
      </c>
      <c r="G42" s="129">
        <f>base!M111</f>
        <v>14</v>
      </c>
      <c r="H42" s="129">
        <f>base!N111</f>
        <v>15</v>
      </c>
      <c r="I42" s="129">
        <f>base!O111</f>
        <v>10</v>
      </c>
      <c r="J42" s="129">
        <f>base!P111</f>
        <v>11</v>
      </c>
      <c r="K42" s="129">
        <f>base!Q111</f>
        <v>2</v>
      </c>
      <c r="L42" s="129"/>
      <c r="V42" s="134">
        <v>41</v>
      </c>
      <c r="W42" s="134" t="s">
        <v>1</v>
      </c>
      <c r="X42" s="134">
        <v>1</v>
      </c>
      <c r="Y42" s="134" t="s">
        <v>403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base!D112</f>
        <v>4</v>
      </c>
      <c r="D43" s="129">
        <f>base!E112</f>
        <v>9</v>
      </c>
      <c r="E43" s="129">
        <f>base!F112</f>
        <v>5</v>
      </c>
      <c r="F43" s="129">
        <f>base!G112</f>
        <v>7</v>
      </c>
      <c r="G43" s="129">
        <f>base!M112</f>
        <v>1</v>
      </c>
      <c r="H43" s="129">
        <f>base!N112</f>
        <v>2</v>
      </c>
      <c r="I43" s="129">
        <f>base!O112</f>
        <v>14</v>
      </c>
      <c r="J43" s="129">
        <f>base!P112</f>
        <v>12</v>
      </c>
      <c r="K43" s="129">
        <f>base!Q112</f>
        <v>15</v>
      </c>
      <c r="L43" s="129"/>
      <c r="V43" s="134">
        <v>42</v>
      </c>
      <c r="W43" s="134" t="s">
        <v>1</v>
      </c>
      <c r="X43" s="134">
        <v>1</v>
      </c>
      <c r="Y43" s="134" t="s">
        <v>403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12</v>
      </c>
      <c r="D44" s="129">
        <f>base!E113</f>
        <v>9</v>
      </c>
      <c r="E44" s="129">
        <f>base!F113</f>
        <v>4</v>
      </c>
      <c r="F44" s="129">
        <f>base!G113</f>
        <v>13</v>
      </c>
      <c r="G44" s="129">
        <f>base!M113</f>
        <v>8</v>
      </c>
      <c r="H44" s="129">
        <f>base!N113</f>
        <v>2</v>
      </c>
      <c r="I44" s="129">
        <f>base!O113</f>
        <v>14</v>
      </c>
      <c r="J44" s="129">
        <f>base!P113</f>
        <v>11</v>
      </c>
      <c r="K44" s="129">
        <f>base!Q113</f>
        <v>15</v>
      </c>
      <c r="L44" s="129"/>
      <c r="V44" s="134">
        <v>43</v>
      </c>
      <c r="W44" s="134" t="s">
        <v>1</v>
      </c>
      <c r="X44" s="134">
        <v>1</v>
      </c>
      <c r="Y44" s="134" t="s">
        <v>403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base!D114</f>
        <v>7</v>
      </c>
      <c r="D45" s="129">
        <f>base!E114</f>
        <v>5</v>
      </c>
      <c r="E45" s="129">
        <f>base!F114</f>
        <v>9</v>
      </c>
      <c r="F45" s="129">
        <f>base!G114</f>
        <v>4</v>
      </c>
      <c r="G45" s="129">
        <f>base!M114</f>
        <v>8</v>
      </c>
      <c r="H45" s="129">
        <f>base!N114</f>
        <v>2</v>
      </c>
      <c r="I45" s="129">
        <f>base!O114</f>
        <v>14</v>
      </c>
      <c r="J45" s="129">
        <f>base!P114</f>
        <v>11</v>
      </c>
      <c r="K45" s="129">
        <f>base!Q114</f>
        <v>15</v>
      </c>
      <c r="L45" s="129"/>
      <c r="V45" s="134">
        <v>44</v>
      </c>
      <c r="W45" s="134" t="s">
        <v>1</v>
      </c>
      <c r="X45" s="134">
        <v>1</v>
      </c>
      <c r="Y45" s="134" t="s">
        <v>403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base!D115</f>
        <v>4</v>
      </c>
      <c r="D46" s="129">
        <f>base!E115</f>
        <v>6</v>
      </c>
      <c r="E46" s="129">
        <f>base!F115</f>
        <v>9</v>
      </c>
      <c r="F46" s="129">
        <f>base!G115</f>
        <v>7</v>
      </c>
      <c r="G46" s="129">
        <f>base!M115</f>
        <v>14</v>
      </c>
      <c r="H46" s="129">
        <f>base!N115</f>
        <v>2</v>
      </c>
      <c r="I46" s="129">
        <f>base!O115</f>
        <v>11</v>
      </c>
      <c r="J46" s="129">
        <f>base!P115</f>
        <v>10</v>
      </c>
      <c r="K46" s="129">
        <f>base!Q115</f>
        <v>12</v>
      </c>
      <c r="L46" s="129"/>
      <c r="V46" s="134">
        <v>45</v>
      </c>
      <c r="W46" s="134" t="s">
        <v>1</v>
      </c>
      <c r="X46" s="134">
        <v>1</v>
      </c>
      <c r="Y46" s="134" t="s">
        <v>403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13</v>
      </c>
      <c r="D47" s="129">
        <f>base!E116</f>
        <v>4</v>
      </c>
      <c r="E47" s="129">
        <f>base!F116</f>
        <v>9</v>
      </c>
      <c r="F47" s="129">
        <f>base!G116</f>
        <v>5</v>
      </c>
      <c r="G47" s="129">
        <f>base!M116</f>
        <v>8</v>
      </c>
      <c r="H47" s="129">
        <f>base!N116</f>
        <v>14</v>
      </c>
      <c r="I47" s="129">
        <f>base!O116</f>
        <v>2</v>
      </c>
      <c r="J47" s="129">
        <f>base!P116</f>
        <v>10</v>
      </c>
      <c r="K47" s="129">
        <f>base!Q116</f>
        <v>15</v>
      </c>
      <c r="L47" s="129"/>
      <c r="V47" s="134">
        <v>46</v>
      </c>
      <c r="W47" s="134" t="s">
        <v>1</v>
      </c>
      <c r="X47" s="134">
        <v>1</v>
      </c>
      <c r="Y47" s="134" t="s">
        <v>403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7</v>
      </c>
      <c r="D48" s="129">
        <f>base!E117</f>
        <v>3</v>
      </c>
      <c r="E48" s="129">
        <f>base!F117</f>
        <v>9</v>
      </c>
      <c r="F48" s="129">
        <f>base!G117</f>
        <v>13</v>
      </c>
      <c r="G48" s="129">
        <f>base!M117</f>
        <v>2</v>
      </c>
      <c r="H48" s="129">
        <f>base!N117</f>
        <v>11</v>
      </c>
      <c r="I48" s="129">
        <f>base!O117</f>
        <v>10</v>
      </c>
      <c r="J48" s="129">
        <f>base!P117</f>
        <v>12</v>
      </c>
      <c r="K48" s="129">
        <f>base!Q117</f>
        <v>15</v>
      </c>
      <c r="L48" s="129"/>
      <c r="V48" s="134">
        <v>47</v>
      </c>
      <c r="W48" s="134" t="s">
        <v>1</v>
      </c>
      <c r="X48" s="134">
        <v>1</v>
      </c>
      <c r="Y48" s="134" t="s">
        <v>403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base!D118</f>
        <v>9</v>
      </c>
      <c r="D49" s="129">
        <f>base!E118</f>
        <v>1</v>
      </c>
      <c r="E49" s="129">
        <f>base!F118</f>
        <v>12</v>
      </c>
      <c r="F49" s="129">
        <f>base!G118</f>
        <v>13</v>
      </c>
      <c r="G49" s="129">
        <f>base!M118</f>
        <v>14</v>
      </c>
      <c r="H49" s="129">
        <f>base!N118</f>
        <v>5</v>
      </c>
      <c r="I49" s="129">
        <f>base!O118</f>
        <v>10</v>
      </c>
      <c r="J49" s="129">
        <f>base!P118</f>
        <v>16</v>
      </c>
      <c r="K49" s="129">
        <f>base!Q118</f>
        <v>18</v>
      </c>
      <c r="L49" s="129"/>
      <c r="V49" s="134">
        <v>48</v>
      </c>
      <c r="W49" s="134" t="s">
        <v>1</v>
      </c>
      <c r="X49" s="134">
        <v>1</v>
      </c>
      <c r="Y49" s="134" t="s">
        <v>403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base!D119</f>
        <v>9</v>
      </c>
      <c r="D50" s="129">
        <f>base!E119</f>
        <v>13</v>
      </c>
      <c r="E50" s="129">
        <f>base!F119</f>
        <v>7</v>
      </c>
      <c r="F50" s="129">
        <f>base!G119</f>
        <v>12</v>
      </c>
      <c r="G50" s="129">
        <f>base!M119</f>
        <v>14</v>
      </c>
      <c r="H50" s="129">
        <f>base!N119</f>
        <v>3</v>
      </c>
      <c r="I50" s="129">
        <f>base!O119</f>
        <v>10</v>
      </c>
      <c r="J50" s="129">
        <f>base!P119</f>
        <v>16</v>
      </c>
      <c r="K50" s="129">
        <f>base!Q119</f>
        <v>18</v>
      </c>
      <c r="L50" s="129"/>
      <c r="V50" s="134">
        <v>49</v>
      </c>
      <c r="W50" s="134" t="s">
        <v>1</v>
      </c>
      <c r="X50" s="134">
        <v>1</v>
      </c>
      <c r="Y50" s="134" t="s">
        <v>403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base!D120</f>
        <v>9</v>
      </c>
      <c r="D51" s="129">
        <f>base!E120</f>
        <v>13</v>
      </c>
      <c r="E51" s="129">
        <f>base!F120</f>
        <v>1</v>
      </c>
      <c r="F51" s="129">
        <f>base!G120</f>
        <v>7</v>
      </c>
      <c r="G51" s="129">
        <f>base!M120</f>
        <v>14</v>
      </c>
      <c r="H51" s="129">
        <f>base!N120</f>
        <v>12</v>
      </c>
      <c r="I51" s="129">
        <f>base!O120</f>
        <v>10</v>
      </c>
      <c r="J51" s="129">
        <f>base!P120</f>
        <v>16</v>
      </c>
      <c r="K51" s="129">
        <f>base!Q120</f>
        <v>18</v>
      </c>
      <c r="L51" s="129"/>
      <c r="V51" s="134">
        <v>50</v>
      </c>
      <c r="W51" s="134" t="s">
        <v>1</v>
      </c>
      <c r="X51" s="134">
        <v>1</v>
      </c>
      <c r="Y51" s="134" t="s">
        <v>403</v>
      </c>
      <c r="Z51" s="134">
        <v>1</v>
      </c>
    </row>
  </sheetData>
  <conditionalFormatting sqref="M2:U9">
    <cfRule type="cellIs" dxfId="484" priority="21" operator="equal">
      <formula>$AE$5</formula>
    </cfRule>
    <cfRule type="cellIs" dxfId="483" priority="22" operator="equal">
      <formula>$AD$5</formula>
    </cfRule>
    <cfRule type="cellIs" dxfId="482" priority="23" operator="equal">
      <formula>$AC$5</formula>
    </cfRule>
    <cfRule type="cellIs" dxfId="481" priority="24" operator="equal">
      <formula>$AB$5</formula>
    </cfRule>
    <cfRule type="cellIs" dxfId="48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6F7742CF-E756-48A4-B152-BB3A09E8388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BE1D62A3-3F41-40C0-BB69-F067B33E050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953517E0-57FD-4EFF-B3A2-F062769BFD7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08712A45-0C1B-4B81-8148-CC018FCA9BB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E31B426-87D6-421C-B945-91FE54B1E39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D1706E95-F094-4F4A-8530-085EBE41F79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AD8A8567-71C4-476C-987E-0BA9B73B62D6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A7DA7B75-8B49-424E-9295-3E2C8E5B283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A1FD2D61-79A8-4C78-A0E3-0E8A0B06E27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809CEA5A-E9BB-4E96-86F6-9D466BBD355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ED332270-B3A1-462F-9787-EE9A2251134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3E56E92-74C2-41A8-BDC4-B21C9A81EB2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BDA67153-3340-419C-96DE-FD5F8612011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7D7CA7C6-FBC7-4965-82A0-50A5D1C2971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09920FC-72AF-427A-8D61-B9180F570ED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02183795-350D-4C3E-9EDB-6238FC808DD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E4CBB07F-05FE-4B5D-BADC-169708B2EAF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87C5E9E0-8193-4559-9085-9D352484DB8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82343B8-BB97-4A03-BD4E-864920DDBFF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184D006-D3B4-4DBB-824B-87FF532B106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F7D75DC8-11CA-40F6-B362-5D8E3B53D84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9262DDE1-C1EE-4488-B58D-D729844F1DC6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81A5D8C9-D8E4-4F8E-9C93-2010C91DD9A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7871B9C-824E-464F-BE94-3500E8CF990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D223D31-DB31-49CA-8CCE-93FB02A3F55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9D3794F4-A1F4-4A79-85BE-1B778CB53C3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CCA9DEA7-F157-41C5-83CF-652174BA4CB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F94C4F6-9A7C-421E-8C0F-4E0731FA9CE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99AA62-2DEF-4B9A-A516-5EAA6ECAC5F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77544EE-D587-4EFB-87BD-AA836F34A08A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2B96B804-7D95-4A37-BB64-3215A8D8F3B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B92919E-3AA9-4C0D-A4BA-D57E2E5B137F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9146460A-4B64-4DAA-A90A-A6C1EB0F061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04870A2-3D10-436C-844A-635348868BB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AEA68E1-9C12-448B-AB16-20232C19739F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12</v>
      </c>
      <c r="C2" s="129">
        <f>base!AA71</f>
        <v>15</v>
      </c>
      <c r="D2" s="129">
        <f>base!AB71</f>
        <v>3</v>
      </c>
      <c r="E2" s="129">
        <f>base!AC71</f>
        <v>16</v>
      </c>
      <c r="F2" s="129">
        <f>base!AD71</f>
        <v>10</v>
      </c>
      <c r="G2" s="129">
        <f>base!AE71</f>
        <v>17</v>
      </c>
      <c r="H2" s="129">
        <f>base!AF71</f>
        <v>5</v>
      </c>
      <c r="I2" s="129">
        <f>base!AG71</f>
        <v>14</v>
      </c>
      <c r="J2" s="129">
        <f>base!AH71</f>
        <v>18</v>
      </c>
      <c r="K2" s="129">
        <f>base!AI71</f>
        <v>13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406</v>
      </c>
      <c r="Z2" s="134">
        <v>1</v>
      </c>
    </row>
    <row r="3" spans="1:26" x14ac:dyDescent="0.25">
      <c r="A3" s="134" t="s">
        <v>75</v>
      </c>
      <c r="B3" s="129">
        <f>base!Z72</f>
        <v>15</v>
      </c>
      <c r="C3" s="129">
        <f>base!AA72</f>
        <v>12</v>
      </c>
      <c r="D3" s="129">
        <f>base!AB72</f>
        <v>18</v>
      </c>
      <c r="E3" s="129">
        <f>base!AC72</f>
        <v>13</v>
      </c>
      <c r="F3" s="129">
        <f>base!AD72</f>
        <v>1</v>
      </c>
      <c r="G3" s="129">
        <f>base!AE72</f>
        <v>14</v>
      </c>
      <c r="H3" s="129">
        <f>base!AF72</f>
        <v>17</v>
      </c>
      <c r="I3" s="129">
        <f>base!AG72</f>
        <v>4</v>
      </c>
      <c r="J3" s="129">
        <f>base!AH72</f>
        <v>10</v>
      </c>
      <c r="K3" s="129">
        <f>base!AI72</f>
        <v>16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406</v>
      </c>
      <c r="Z3" s="134">
        <v>1</v>
      </c>
    </row>
    <row r="4" spans="1:26" x14ac:dyDescent="0.25">
      <c r="A4" s="134" t="s">
        <v>75</v>
      </c>
      <c r="B4" s="129">
        <f>base!Z73</f>
        <v>14</v>
      </c>
      <c r="C4" s="129">
        <f>base!AA73</f>
        <v>12</v>
      </c>
      <c r="D4" s="129">
        <f>base!AB73</f>
        <v>13</v>
      </c>
      <c r="E4" s="129">
        <f>base!AC73</f>
        <v>15</v>
      </c>
      <c r="F4" s="129">
        <f>base!AD73</f>
        <v>17</v>
      </c>
      <c r="G4" s="129">
        <f>base!AE73</f>
        <v>18</v>
      </c>
      <c r="H4" s="129">
        <f>base!AF73</f>
        <v>5</v>
      </c>
      <c r="I4" s="129">
        <f>base!AG73</f>
        <v>10</v>
      </c>
      <c r="J4" s="129">
        <f>base!AH73</f>
        <v>11</v>
      </c>
      <c r="K4" s="129">
        <f>base!AI73</f>
        <v>16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406</v>
      </c>
      <c r="Z4" s="134">
        <v>1</v>
      </c>
    </row>
    <row r="5" spans="1:26" x14ac:dyDescent="0.25">
      <c r="A5" s="134" t="s">
        <v>75</v>
      </c>
      <c r="B5" s="129">
        <f>base!Z74</f>
        <v>16</v>
      </c>
      <c r="C5" s="129">
        <f>base!AA74</f>
        <v>15</v>
      </c>
      <c r="D5" s="129">
        <f>base!AB74</f>
        <v>6</v>
      </c>
      <c r="E5" s="129">
        <f>base!AC74</f>
        <v>2</v>
      </c>
      <c r="F5" s="129">
        <f>base!AD74</f>
        <v>5</v>
      </c>
      <c r="G5" s="129">
        <f>base!AE74</f>
        <v>14</v>
      </c>
      <c r="H5" s="129">
        <f>base!AF74</f>
        <v>10</v>
      </c>
      <c r="I5" s="129">
        <f>base!AG74</f>
        <v>12</v>
      </c>
      <c r="J5" s="129">
        <f>base!AH74</f>
        <v>3</v>
      </c>
      <c r="K5" s="129">
        <f>base!AI74</f>
        <v>13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406</v>
      </c>
      <c r="Z5" s="134">
        <v>1</v>
      </c>
    </row>
    <row r="6" spans="1:26" x14ac:dyDescent="0.25">
      <c r="A6" s="134" t="s">
        <v>75</v>
      </c>
      <c r="B6" s="129">
        <f>base!Z75</f>
        <v>16</v>
      </c>
      <c r="C6" s="129">
        <f>base!AA75</f>
        <v>1</v>
      </c>
      <c r="D6" s="129">
        <f>base!AB75</f>
        <v>12</v>
      </c>
      <c r="E6" s="129">
        <f>base!AC75</f>
        <v>13</v>
      </c>
      <c r="F6" s="129">
        <f>base!AD75</f>
        <v>11</v>
      </c>
      <c r="G6" s="129">
        <f>base!AE75</f>
        <v>15</v>
      </c>
      <c r="H6" s="129">
        <f>base!AF75</f>
        <v>14</v>
      </c>
      <c r="I6" s="129">
        <f>base!AG75</f>
        <v>6</v>
      </c>
      <c r="J6" s="129">
        <f>base!AH75</f>
        <v>3</v>
      </c>
      <c r="K6" s="129">
        <f>base!AI75</f>
        <v>10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406</v>
      </c>
      <c r="Z6" s="134">
        <v>1</v>
      </c>
    </row>
    <row r="7" spans="1:26" x14ac:dyDescent="0.25">
      <c r="A7" s="134" t="s">
        <v>75</v>
      </c>
      <c r="B7" s="129">
        <f>base!Z76</f>
        <v>15</v>
      </c>
      <c r="C7" s="129">
        <f>base!AA76</f>
        <v>12</v>
      </c>
      <c r="D7" s="129">
        <f>base!AB76</f>
        <v>18</v>
      </c>
      <c r="E7" s="129">
        <f>base!AC76</f>
        <v>13</v>
      </c>
      <c r="F7" s="129">
        <f>base!AD76</f>
        <v>1</v>
      </c>
      <c r="G7" s="129">
        <f>base!AE76</f>
        <v>14</v>
      </c>
      <c r="H7" s="129">
        <f>base!AF76</f>
        <v>17</v>
      </c>
      <c r="I7" s="129">
        <f>base!AG76</f>
        <v>4</v>
      </c>
      <c r="J7" s="129">
        <f>base!AH76</f>
        <v>10</v>
      </c>
      <c r="K7" s="129">
        <f>base!AI76</f>
        <v>16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406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base!AA77</f>
        <v>13</v>
      </c>
      <c r="D8" s="129">
        <f>base!AB77</f>
        <v>16</v>
      </c>
      <c r="E8" s="129">
        <f>base!AC77</f>
        <v>12</v>
      </c>
      <c r="F8" s="129">
        <f>base!AD77</f>
        <v>14</v>
      </c>
      <c r="G8" s="129">
        <f>base!AE77</f>
        <v>11</v>
      </c>
      <c r="H8" s="129">
        <f>base!AF77</f>
        <v>15</v>
      </c>
      <c r="I8" s="129">
        <f>base!AG77</f>
        <v>18</v>
      </c>
      <c r="J8" s="129">
        <f>base!AH77</f>
        <v>4</v>
      </c>
      <c r="K8" s="129">
        <f>base!AI77</f>
        <v>17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406</v>
      </c>
      <c r="Z8" s="134">
        <v>1</v>
      </c>
    </row>
    <row r="9" spans="1:26" x14ac:dyDescent="0.25">
      <c r="A9" s="134" t="s">
        <v>75</v>
      </c>
      <c r="B9" s="129">
        <f>base!Z78</f>
        <v>13</v>
      </c>
      <c r="C9" s="129">
        <f>base!AA78</f>
        <v>18</v>
      </c>
      <c r="D9" s="129">
        <f>base!AB78</f>
        <v>4</v>
      </c>
      <c r="E9" s="129">
        <f>base!AC78</f>
        <v>16</v>
      </c>
      <c r="F9" s="129">
        <f>base!AD78</f>
        <v>3</v>
      </c>
      <c r="G9" s="129">
        <f>base!AE78</f>
        <v>15</v>
      </c>
      <c r="H9" s="129">
        <f>base!AF78</f>
        <v>10</v>
      </c>
      <c r="I9" s="129">
        <f>base!AG78</f>
        <v>14</v>
      </c>
      <c r="J9" s="129">
        <f>base!AH78</f>
        <v>12</v>
      </c>
      <c r="K9" s="129">
        <f>base!AI78</f>
        <v>2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406</v>
      </c>
      <c r="Z9" s="134">
        <v>1</v>
      </c>
    </row>
    <row r="10" spans="1:26" x14ac:dyDescent="0.25">
      <c r="A10" s="134" t="s">
        <v>75</v>
      </c>
      <c r="B10" s="129">
        <f>base!Z79</f>
        <v>13</v>
      </c>
      <c r="C10" s="129">
        <f>base!AA79</f>
        <v>18</v>
      </c>
      <c r="D10" s="129">
        <f>base!AB79</f>
        <v>4</v>
      </c>
      <c r="E10" s="129">
        <f>base!AC79</f>
        <v>10</v>
      </c>
      <c r="F10" s="129">
        <f>base!AD79</f>
        <v>16</v>
      </c>
      <c r="G10" s="129">
        <f>base!AE79</f>
        <v>14</v>
      </c>
      <c r="H10" s="129">
        <f>base!AF79</f>
        <v>12</v>
      </c>
      <c r="I10" s="129">
        <f>base!AG79</f>
        <v>2</v>
      </c>
      <c r="J10" s="129">
        <f>base!AH79</f>
        <v>3</v>
      </c>
      <c r="K10" s="129">
        <f>base!AI79</f>
        <v>15</v>
      </c>
      <c r="L10" s="129"/>
      <c r="V10" s="134">
        <v>9</v>
      </c>
      <c r="W10" s="134" t="s">
        <v>1</v>
      </c>
      <c r="X10" s="134">
        <v>1</v>
      </c>
      <c r="Y10" s="134" t="s">
        <v>406</v>
      </c>
      <c r="Z10" s="134">
        <v>1</v>
      </c>
    </row>
    <row r="11" spans="1:26" x14ac:dyDescent="0.25">
      <c r="A11" s="134" t="s">
        <v>75</v>
      </c>
      <c r="B11" s="129">
        <f>base!Z80</f>
        <v>4</v>
      </c>
      <c r="C11" s="129">
        <f>base!AA80</f>
        <v>16</v>
      </c>
      <c r="D11" s="129">
        <f>base!AB80</f>
        <v>10</v>
      </c>
      <c r="E11" s="129">
        <f>base!AC80</f>
        <v>13</v>
      </c>
      <c r="F11" s="129">
        <f>base!AD80</f>
        <v>17</v>
      </c>
      <c r="G11" s="129">
        <f>base!AE80</f>
        <v>18</v>
      </c>
      <c r="H11" s="129">
        <f>base!AF80</f>
        <v>14</v>
      </c>
      <c r="I11" s="129">
        <f>base!AG80</f>
        <v>12</v>
      </c>
      <c r="J11" s="129">
        <f>base!AH80</f>
        <v>15</v>
      </c>
      <c r="K11" s="129">
        <f>base!AI80</f>
        <v>11</v>
      </c>
      <c r="L11" s="129"/>
      <c r="V11" s="134">
        <v>10</v>
      </c>
      <c r="W11" s="134" t="s">
        <v>1</v>
      </c>
      <c r="X11" s="134">
        <v>1</v>
      </c>
      <c r="Y11" s="134" t="s">
        <v>406</v>
      </c>
      <c r="Z11" s="134">
        <v>1</v>
      </c>
    </row>
    <row r="12" spans="1:26" x14ac:dyDescent="0.25">
      <c r="A12" s="134" t="s">
        <v>75</v>
      </c>
      <c r="B12" s="129">
        <f>base!Z81</f>
        <v>13</v>
      </c>
      <c r="C12" s="129">
        <f>base!AA81</f>
        <v>18</v>
      </c>
      <c r="D12" s="129">
        <f>base!AB81</f>
        <v>4</v>
      </c>
      <c r="E12" s="129">
        <f>base!AC81</f>
        <v>16</v>
      </c>
      <c r="F12" s="129">
        <f>base!AD81</f>
        <v>10</v>
      </c>
      <c r="G12" s="129">
        <f>base!AE81</f>
        <v>14</v>
      </c>
      <c r="H12" s="129">
        <f>base!AF81</f>
        <v>12</v>
      </c>
      <c r="I12" s="129">
        <f>base!AG81</f>
        <v>3</v>
      </c>
      <c r="J12" s="129">
        <f>base!AH81</f>
        <v>15</v>
      </c>
      <c r="K12" s="129">
        <f>base!AI81</f>
        <v>2</v>
      </c>
      <c r="L12" s="129"/>
      <c r="V12" s="134">
        <v>11</v>
      </c>
      <c r="W12" s="134" t="s">
        <v>1</v>
      </c>
      <c r="X12" s="134">
        <v>1</v>
      </c>
      <c r="Y12" s="134" t="s">
        <v>406</v>
      </c>
      <c r="Z12" s="134">
        <v>1</v>
      </c>
    </row>
    <row r="13" spans="1:26" x14ac:dyDescent="0.25">
      <c r="A13" s="134" t="s">
        <v>75</v>
      </c>
      <c r="B13" s="129">
        <f>base!Z82</f>
        <v>18</v>
      </c>
      <c r="C13" s="129">
        <f>base!AA82</f>
        <v>3</v>
      </c>
      <c r="D13" s="129">
        <f>base!AB82</f>
        <v>6</v>
      </c>
      <c r="E13" s="129">
        <f>base!AC82</f>
        <v>13</v>
      </c>
      <c r="F13" s="129">
        <f>base!AD82</f>
        <v>16</v>
      </c>
      <c r="G13" s="129">
        <f>base!AE82</f>
        <v>15</v>
      </c>
      <c r="H13" s="129">
        <f>base!AF82</f>
        <v>14</v>
      </c>
      <c r="I13" s="129">
        <f>base!AG82</f>
        <v>2</v>
      </c>
      <c r="J13" s="129">
        <f>base!AH82</f>
        <v>10</v>
      </c>
      <c r="K13" s="129">
        <f>base!AI82</f>
        <v>12</v>
      </c>
      <c r="L13" s="129"/>
      <c r="V13" s="134">
        <v>12</v>
      </c>
      <c r="W13" s="134" t="s">
        <v>1</v>
      </c>
      <c r="X13" s="134">
        <v>1</v>
      </c>
      <c r="Y13" s="134" t="s">
        <v>406</v>
      </c>
      <c r="Z13" s="134">
        <v>1</v>
      </c>
    </row>
    <row r="14" spans="1:26" x14ac:dyDescent="0.25">
      <c r="A14" s="134" t="s">
        <v>75</v>
      </c>
      <c r="B14" s="129">
        <f>base!Z83</f>
        <v>18</v>
      </c>
      <c r="C14" s="129">
        <f>base!AA83</f>
        <v>4</v>
      </c>
      <c r="D14" s="129">
        <f>base!AB83</f>
        <v>13</v>
      </c>
      <c r="E14" s="129">
        <f>base!AC83</f>
        <v>16</v>
      </c>
      <c r="F14" s="129">
        <f>base!AD83</f>
        <v>14</v>
      </c>
      <c r="G14" s="129">
        <f>base!AE83</f>
        <v>10</v>
      </c>
      <c r="H14" s="129">
        <f>base!AF83</f>
        <v>2</v>
      </c>
      <c r="I14" s="129">
        <f>base!AG83</f>
        <v>12</v>
      </c>
      <c r="J14" s="129">
        <f>base!AH83</f>
        <v>3</v>
      </c>
      <c r="K14" s="129">
        <f>base!AI83</f>
        <v>15</v>
      </c>
      <c r="L14" s="129"/>
      <c r="V14" s="134">
        <v>13</v>
      </c>
      <c r="W14" s="134" t="s">
        <v>1</v>
      </c>
      <c r="X14" s="134">
        <v>1</v>
      </c>
      <c r="Y14" s="134" t="s">
        <v>406</v>
      </c>
      <c r="Z14" s="134">
        <v>1</v>
      </c>
    </row>
    <row r="15" spans="1:26" x14ac:dyDescent="0.25">
      <c r="A15" s="134" t="s">
        <v>75</v>
      </c>
      <c r="B15" s="129">
        <f>base!Z84</f>
        <v>18</v>
      </c>
      <c r="C15" s="129">
        <f>base!AA84</f>
        <v>13</v>
      </c>
      <c r="D15" s="129">
        <f>base!AB84</f>
        <v>16</v>
      </c>
      <c r="E15" s="129">
        <f>base!AC84</f>
        <v>3</v>
      </c>
      <c r="F15" s="129">
        <f>base!AD84</f>
        <v>14</v>
      </c>
      <c r="G15" s="129">
        <f>base!AE84</f>
        <v>10</v>
      </c>
      <c r="H15" s="129">
        <f>base!AF84</f>
        <v>2</v>
      </c>
      <c r="I15" s="129">
        <f>base!AG84</f>
        <v>12</v>
      </c>
      <c r="J15" s="129">
        <f>base!AH84</f>
        <v>15</v>
      </c>
      <c r="K15" s="129">
        <f>base!AI84</f>
        <v>4</v>
      </c>
      <c r="L15" s="129"/>
      <c r="V15" s="134">
        <v>14</v>
      </c>
      <c r="W15" s="134" t="s">
        <v>1</v>
      </c>
      <c r="X15" s="134">
        <v>1</v>
      </c>
      <c r="Y15" s="134" t="s">
        <v>406</v>
      </c>
      <c r="Z15" s="134">
        <v>1</v>
      </c>
    </row>
    <row r="16" spans="1:26" x14ac:dyDescent="0.25">
      <c r="A16" s="134" t="s">
        <v>75</v>
      </c>
      <c r="B16" s="129">
        <f>base!Z85</f>
        <v>13</v>
      </c>
      <c r="C16" s="129">
        <f>base!AA85</f>
        <v>4</v>
      </c>
      <c r="D16" s="129">
        <f>base!AB85</f>
        <v>10</v>
      </c>
      <c r="E16" s="129">
        <f>base!AC85</f>
        <v>16</v>
      </c>
      <c r="F16" s="129">
        <f>base!AD85</f>
        <v>18</v>
      </c>
      <c r="G16" s="129">
        <f>base!AE85</f>
        <v>14</v>
      </c>
      <c r="H16" s="129">
        <f>base!AF85</f>
        <v>15</v>
      </c>
      <c r="I16" s="129">
        <f>base!AG85</f>
        <v>12</v>
      </c>
      <c r="J16" s="129">
        <f>base!AH85</f>
        <v>3</v>
      </c>
      <c r="K16" s="129">
        <f>base!AI85</f>
        <v>2</v>
      </c>
      <c r="L16" s="129"/>
      <c r="V16" s="134">
        <v>15</v>
      </c>
      <c r="W16" s="134" t="s">
        <v>1</v>
      </c>
      <c r="X16" s="134">
        <v>1</v>
      </c>
      <c r="Y16" s="134" t="s">
        <v>406</v>
      </c>
      <c r="Z16" s="134">
        <v>1</v>
      </c>
    </row>
    <row r="17" spans="1:26" x14ac:dyDescent="0.25">
      <c r="A17" s="134" t="s">
        <v>75</v>
      </c>
      <c r="B17" s="129">
        <f>base!Z86</f>
        <v>13</v>
      </c>
      <c r="C17" s="129">
        <f>base!AA86</f>
        <v>15</v>
      </c>
      <c r="D17" s="129">
        <f>base!AB86</f>
        <v>16</v>
      </c>
      <c r="E17" s="129">
        <f>base!AC86</f>
        <v>12</v>
      </c>
      <c r="F17" s="129">
        <f>base!AD86</f>
        <v>14</v>
      </c>
      <c r="G17" s="129">
        <f>base!AE86</f>
        <v>3</v>
      </c>
      <c r="H17" s="129">
        <f>base!AF86</f>
        <v>18</v>
      </c>
      <c r="I17" s="129">
        <f>base!AG86</f>
        <v>1</v>
      </c>
      <c r="J17" s="129">
        <f>base!AH86</f>
        <v>10</v>
      </c>
      <c r="K17" s="129">
        <f>base!AI86</f>
        <v>4</v>
      </c>
      <c r="L17" s="129"/>
      <c r="V17" s="134">
        <v>16</v>
      </c>
      <c r="W17" s="134" t="s">
        <v>1</v>
      </c>
      <c r="X17" s="134">
        <v>1</v>
      </c>
      <c r="Y17" s="134" t="s">
        <v>406</v>
      </c>
      <c r="Z17" s="134">
        <v>1</v>
      </c>
    </row>
    <row r="18" spans="1:26" x14ac:dyDescent="0.25">
      <c r="A18" s="134" t="s">
        <v>75</v>
      </c>
      <c r="B18" s="129">
        <f>base!Z87</f>
        <v>4</v>
      </c>
      <c r="C18" s="129">
        <f>base!AA87</f>
        <v>13</v>
      </c>
      <c r="D18" s="129">
        <f>base!AB87</f>
        <v>16</v>
      </c>
      <c r="E18" s="129">
        <f>base!AC87</f>
        <v>14</v>
      </c>
      <c r="F18" s="129">
        <f>base!AD87</f>
        <v>18</v>
      </c>
      <c r="G18" s="129">
        <f>base!AE87</f>
        <v>3</v>
      </c>
      <c r="H18" s="129">
        <f>base!AF87</f>
        <v>12</v>
      </c>
      <c r="I18" s="129">
        <f>base!AG87</f>
        <v>15</v>
      </c>
      <c r="J18" s="129">
        <f>base!AH87</f>
        <v>17</v>
      </c>
      <c r="K18" s="129">
        <f>base!AI87</f>
        <v>11</v>
      </c>
      <c r="L18" s="129"/>
      <c r="V18" s="134">
        <v>17</v>
      </c>
      <c r="W18" s="134" t="s">
        <v>1</v>
      </c>
      <c r="X18" s="134">
        <v>1</v>
      </c>
      <c r="Y18" s="134" t="s">
        <v>406</v>
      </c>
      <c r="Z18" s="134">
        <v>1</v>
      </c>
    </row>
    <row r="19" spans="1:26" x14ac:dyDescent="0.25">
      <c r="A19" s="134" t="s">
        <v>75</v>
      </c>
      <c r="B19" s="129">
        <f>base!Z88</f>
        <v>13</v>
      </c>
      <c r="C19" s="129">
        <f>base!AA88</f>
        <v>14</v>
      </c>
      <c r="D19" s="129">
        <f>base!AB88</f>
        <v>18</v>
      </c>
      <c r="E19" s="129">
        <f>base!AC88</f>
        <v>4</v>
      </c>
      <c r="F19" s="129">
        <f>base!AD88</f>
        <v>1</v>
      </c>
      <c r="G19" s="129">
        <f>base!AE88</f>
        <v>10</v>
      </c>
      <c r="H19" s="129">
        <f>base!AF88</f>
        <v>12</v>
      </c>
      <c r="I19" s="129">
        <f>base!AG88</f>
        <v>16</v>
      </c>
      <c r="J19" s="129">
        <f>base!AH88</f>
        <v>3</v>
      </c>
      <c r="K19" s="129">
        <f>base!AI88</f>
        <v>2</v>
      </c>
      <c r="L19" s="129"/>
      <c r="V19" s="134">
        <v>18</v>
      </c>
      <c r="W19" s="134" t="s">
        <v>1</v>
      </c>
      <c r="X19" s="134">
        <v>1</v>
      </c>
      <c r="Y19" s="134" t="s">
        <v>406</v>
      </c>
      <c r="Z19" s="134">
        <v>1</v>
      </c>
    </row>
    <row r="20" spans="1:26" x14ac:dyDescent="0.25">
      <c r="A20" s="134" t="s">
        <v>75</v>
      </c>
      <c r="B20" s="129">
        <f>base!Z89</f>
        <v>13</v>
      </c>
      <c r="C20" s="129">
        <f>base!AA89</f>
        <v>16</v>
      </c>
      <c r="D20" s="129">
        <f>base!AB89</f>
        <v>18</v>
      </c>
      <c r="E20" s="129">
        <f>base!AC89</f>
        <v>14</v>
      </c>
      <c r="F20" s="129">
        <f>base!AD89</f>
        <v>10</v>
      </c>
      <c r="G20" s="129">
        <f>base!AE89</f>
        <v>4</v>
      </c>
      <c r="H20" s="129">
        <f>base!AF89</f>
        <v>12</v>
      </c>
      <c r="I20" s="129">
        <f>base!AG89</f>
        <v>15</v>
      </c>
      <c r="J20" s="129">
        <f>base!AH89</f>
        <v>3</v>
      </c>
      <c r="K20" s="129">
        <f>base!AI89</f>
        <v>2</v>
      </c>
      <c r="L20" s="129"/>
      <c r="V20" s="134">
        <v>19</v>
      </c>
      <c r="W20" s="134" t="s">
        <v>1</v>
      </c>
      <c r="X20" s="134">
        <v>1</v>
      </c>
      <c r="Y20" s="134" t="s">
        <v>406</v>
      </c>
      <c r="Z20" s="134">
        <v>1</v>
      </c>
    </row>
    <row r="21" spans="1:26" x14ac:dyDescent="0.25">
      <c r="A21" s="134" t="s">
        <v>75</v>
      </c>
      <c r="B21" s="129">
        <f>base!Z90</f>
        <v>4</v>
      </c>
      <c r="C21" s="129">
        <f>base!AA90</f>
        <v>13</v>
      </c>
      <c r="D21" s="129">
        <f>base!AB90</f>
        <v>16</v>
      </c>
      <c r="E21" s="129">
        <f>base!AC90</f>
        <v>15</v>
      </c>
      <c r="F21" s="129">
        <f>base!AD90</f>
        <v>18</v>
      </c>
      <c r="G21" s="129">
        <f>base!AE90</f>
        <v>3</v>
      </c>
      <c r="H21" s="129">
        <f>base!AF90</f>
        <v>10</v>
      </c>
      <c r="I21" s="129">
        <f>base!AG90</f>
        <v>14</v>
      </c>
      <c r="J21" s="129">
        <f>base!AH90</f>
        <v>12</v>
      </c>
      <c r="K21" s="129">
        <f>base!AI90</f>
        <v>2</v>
      </c>
      <c r="L21" s="129"/>
      <c r="V21" s="134">
        <v>20</v>
      </c>
      <c r="W21" s="134" t="s">
        <v>1</v>
      </c>
      <c r="X21" s="134">
        <v>1</v>
      </c>
      <c r="Y21" s="134" t="s">
        <v>406</v>
      </c>
      <c r="Z21" s="134">
        <v>1</v>
      </c>
    </row>
    <row r="22" spans="1:26" x14ac:dyDescent="0.25">
      <c r="A22" s="134" t="s">
        <v>75</v>
      </c>
      <c r="B22" s="129">
        <f>base!Z91</f>
        <v>10</v>
      </c>
      <c r="C22" s="129">
        <f>base!AA91</f>
        <v>4</v>
      </c>
      <c r="D22" s="129">
        <f>base!AB91</f>
        <v>15</v>
      </c>
      <c r="E22" s="129">
        <f>base!AC91</f>
        <v>16</v>
      </c>
      <c r="F22" s="129">
        <f>base!AD91</f>
        <v>18</v>
      </c>
      <c r="G22" s="129">
        <f>base!AE91</f>
        <v>13</v>
      </c>
      <c r="H22" s="129">
        <f>base!AF91</f>
        <v>12</v>
      </c>
      <c r="I22" s="129">
        <f>base!AG91</f>
        <v>14</v>
      </c>
      <c r="J22" s="129">
        <f>base!AH91</f>
        <v>3</v>
      </c>
      <c r="K22" s="129">
        <f>base!AI91</f>
        <v>2</v>
      </c>
      <c r="L22" s="129"/>
      <c r="V22" s="134">
        <v>21</v>
      </c>
      <c r="W22" s="134" t="s">
        <v>1</v>
      </c>
      <c r="X22" s="134">
        <v>1</v>
      </c>
      <c r="Y22" s="134" t="s">
        <v>406</v>
      </c>
      <c r="Z22" s="134">
        <v>1</v>
      </c>
    </row>
    <row r="23" spans="1:26" x14ac:dyDescent="0.25">
      <c r="A23" s="134" t="s">
        <v>75</v>
      </c>
      <c r="B23" s="129">
        <f>base!Z92</f>
        <v>4</v>
      </c>
      <c r="C23" s="129">
        <f>base!AA92</f>
        <v>13</v>
      </c>
      <c r="D23" s="129">
        <f>base!AB92</f>
        <v>15</v>
      </c>
      <c r="E23" s="129">
        <f>base!AC92</f>
        <v>3</v>
      </c>
      <c r="F23" s="129">
        <f>base!AD92</f>
        <v>18</v>
      </c>
      <c r="G23" s="129">
        <f>base!AE92</f>
        <v>16</v>
      </c>
      <c r="H23" s="129">
        <f>base!AF92</f>
        <v>14</v>
      </c>
      <c r="I23" s="129">
        <f>base!AG92</f>
        <v>10</v>
      </c>
      <c r="J23" s="129">
        <f>base!AH92</f>
        <v>12</v>
      </c>
      <c r="K23" s="129">
        <f>base!AI92</f>
        <v>2</v>
      </c>
      <c r="L23" s="129"/>
      <c r="V23" s="134">
        <v>22</v>
      </c>
      <c r="W23" s="134" t="s">
        <v>1</v>
      </c>
      <c r="X23" s="134">
        <v>1</v>
      </c>
      <c r="Y23" s="134" t="s">
        <v>406</v>
      </c>
      <c r="Z23" s="134">
        <v>1</v>
      </c>
    </row>
    <row r="24" spans="1:26" x14ac:dyDescent="0.25">
      <c r="A24" s="134" t="s">
        <v>75</v>
      </c>
      <c r="B24" s="129">
        <f>base!Z93</f>
        <v>4</v>
      </c>
      <c r="C24" s="129">
        <f>base!AA93</f>
        <v>18</v>
      </c>
      <c r="D24" s="129">
        <f>base!AB93</f>
        <v>13</v>
      </c>
      <c r="E24" s="129">
        <f>base!AC93</f>
        <v>16</v>
      </c>
      <c r="F24" s="129">
        <f>base!AD93</f>
        <v>10</v>
      </c>
      <c r="G24" s="129">
        <f>base!AE93</f>
        <v>15</v>
      </c>
      <c r="H24" s="129">
        <f>base!AF93</f>
        <v>14</v>
      </c>
      <c r="I24" s="129">
        <f>base!AG93</f>
        <v>12</v>
      </c>
      <c r="J24" s="129">
        <f>base!AH93</f>
        <v>3</v>
      </c>
      <c r="K24" s="129">
        <f>base!AI93</f>
        <v>2</v>
      </c>
      <c r="L24" s="129"/>
      <c r="V24" s="134">
        <v>23</v>
      </c>
      <c r="W24" s="134" t="s">
        <v>1</v>
      </c>
      <c r="X24" s="134">
        <v>1</v>
      </c>
      <c r="Y24" s="134" t="s">
        <v>406</v>
      </c>
      <c r="Z24" s="134">
        <v>1</v>
      </c>
    </row>
    <row r="25" spans="1:26" x14ac:dyDescent="0.25">
      <c r="A25" s="134" t="s">
        <v>75</v>
      </c>
      <c r="B25" s="129">
        <f>base!Z94</f>
        <v>13</v>
      </c>
      <c r="C25" s="129">
        <f>base!AA94</f>
        <v>4</v>
      </c>
      <c r="D25" s="129">
        <f>base!AB94</f>
        <v>18</v>
      </c>
      <c r="E25" s="129">
        <f>base!AC94</f>
        <v>10</v>
      </c>
      <c r="F25" s="129">
        <f>base!AD94</f>
        <v>16</v>
      </c>
      <c r="G25" s="129">
        <f>base!AE94</f>
        <v>12</v>
      </c>
      <c r="H25" s="129">
        <f>base!AF94</f>
        <v>14</v>
      </c>
      <c r="I25" s="129">
        <f>base!AG94</f>
        <v>2</v>
      </c>
      <c r="J25" s="129">
        <f>base!AH94</f>
        <v>15</v>
      </c>
      <c r="K25" s="129">
        <f>base!AI94</f>
        <v>3</v>
      </c>
      <c r="L25" s="129"/>
      <c r="V25" s="134">
        <v>24</v>
      </c>
      <c r="W25" s="134" t="s">
        <v>1</v>
      </c>
      <c r="X25" s="134">
        <v>1</v>
      </c>
      <c r="Y25" s="134" t="s">
        <v>406</v>
      </c>
      <c r="Z25" s="134">
        <v>1</v>
      </c>
    </row>
    <row r="26" spans="1:26" x14ac:dyDescent="0.25">
      <c r="A26" s="134" t="s">
        <v>75</v>
      </c>
      <c r="B26" s="129">
        <f>base!Z95</f>
        <v>13</v>
      </c>
      <c r="C26" s="129">
        <f>base!AA95</f>
        <v>10</v>
      </c>
      <c r="D26" s="129">
        <f>base!AB95</f>
        <v>18</v>
      </c>
      <c r="E26" s="129">
        <f>base!AC95</f>
        <v>4</v>
      </c>
      <c r="F26" s="129">
        <f>base!AD95</f>
        <v>3</v>
      </c>
      <c r="G26" s="129">
        <f>base!AE95</f>
        <v>16</v>
      </c>
      <c r="H26" s="129">
        <f>base!AF95</f>
        <v>14</v>
      </c>
      <c r="I26" s="129">
        <f>base!AG95</f>
        <v>15</v>
      </c>
      <c r="J26" s="129">
        <f>base!AH95</f>
        <v>12</v>
      </c>
      <c r="K26" s="129">
        <f>base!AI95</f>
        <v>1</v>
      </c>
      <c r="L26" s="129"/>
      <c r="V26" s="134">
        <v>25</v>
      </c>
      <c r="W26" s="134" t="s">
        <v>1</v>
      </c>
      <c r="X26" s="134">
        <v>1</v>
      </c>
      <c r="Y26" s="134" t="s">
        <v>406</v>
      </c>
      <c r="Z26" s="134">
        <v>1</v>
      </c>
    </row>
    <row r="27" spans="1:26" x14ac:dyDescent="0.25">
      <c r="A27" s="134" t="s">
        <v>75</v>
      </c>
      <c r="B27" s="129">
        <f>base!Z96</f>
        <v>10</v>
      </c>
      <c r="C27" s="129">
        <f>base!AA96</f>
        <v>3</v>
      </c>
      <c r="D27" s="129">
        <f>base!AB96</f>
        <v>13</v>
      </c>
      <c r="E27" s="129">
        <f>base!AC96</f>
        <v>4</v>
      </c>
      <c r="F27" s="129">
        <f>base!AD96</f>
        <v>15</v>
      </c>
      <c r="G27" s="129">
        <f>base!AE96</f>
        <v>14</v>
      </c>
      <c r="H27" s="129">
        <f>base!AF96</f>
        <v>16</v>
      </c>
      <c r="I27" s="129">
        <f>base!AG96</f>
        <v>18</v>
      </c>
      <c r="J27" s="129">
        <f>base!AH96</f>
        <v>12</v>
      </c>
      <c r="K27" s="129">
        <f>base!AI96</f>
        <v>1</v>
      </c>
      <c r="L27" s="129"/>
      <c r="V27" s="134">
        <v>26</v>
      </c>
      <c r="W27" s="134" t="s">
        <v>1</v>
      </c>
      <c r="X27" s="134">
        <v>1</v>
      </c>
      <c r="Y27" s="134" t="s">
        <v>406</v>
      </c>
      <c r="Z27" s="134">
        <v>1</v>
      </c>
    </row>
    <row r="28" spans="1:26" x14ac:dyDescent="0.25">
      <c r="A28" s="134" t="s">
        <v>75</v>
      </c>
      <c r="B28" s="129">
        <f>base!Z97</f>
        <v>10</v>
      </c>
      <c r="C28" s="129">
        <f>base!AA97</f>
        <v>14</v>
      </c>
      <c r="D28" s="129">
        <f>base!AB97</f>
        <v>13</v>
      </c>
      <c r="E28" s="129">
        <f>base!AC97</f>
        <v>4</v>
      </c>
      <c r="F28" s="129">
        <f>base!AD97</f>
        <v>16</v>
      </c>
      <c r="G28" s="129">
        <f>base!AE97</f>
        <v>15</v>
      </c>
      <c r="H28" s="129">
        <f>base!AF97</f>
        <v>3</v>
      </c>
      <c r="I28" s="129">
        <f>base!AG97</f>
        <v>18</v>
      </c>
      <c r="J28" s="129">
        <f>base!AH97</f>
        <v>1</v>
      </c>
      <c r="K28" s="129">
        <f>base!AI97</f>
        <v>12</v>
      </c>
      <c r="L28" s="129"/>
      <c r="V28" s="134">
        <v>27</v>
      </c>
      <c r="W28" s="134" t="s">
        <v>1</v>
      </c>
      <c r="X28" s="134">
        <v>1</v>
      </c>
      <c r="Y28" s="134" t="s">
        <v>406</v>
      </c>
      <c r="Z28" s="134">
        <v>1</v>
      </c>
    </row>
    <row r="29" spans="1:26" x14ac:dyDescent="0.25">
      <c r="A29" s="134" t="s">
        <v>75</v>
      </c>
      <c r="B29" s="129">
        <f>base!Z98</f>
        <v>15</v>
      </c>
      <c r="C29" s="129">
        <f>base!AA98</f>
        <v>4</v>
      </c>
      <c r="D29" s="129">
        <f>base!AB98</f>
        <v>16</v>
      </c>
      <c r="E29" s="129">
        <f>base!AC98</f>
        <v>14</v>
      </c>
      <c r="F29" s="129">
        <f>base!AD98</f>
        <v>13</v>
      </c>
      <c r="G29" s="129">
        <f>base!AE98</f>
        <v>12</v>
      </c>
      <c r="H29" s="129">
        <f>base!AF98</f>
        <v>3</v>
      </c>
      <c r="I29" s="129">
        <f>base!AG98</f>
        <v>18</v>
      </c>
      <c r="J29" s="129">
        <f>base!AH98</f>
        <v>1</v>
      </c>
      <c r="K29" s="129">
        <f>base!AI98</f>
        <v>10</v>
      </c>
      <c r="L29" s="129"/>
      <c r="V29" s="134">
        <v>28</v>
      </c>
      <c r="W29" s="134" t="s">
        <v>1</v>
      </c>
      <c r="X29" s="134">
        <v>1</v>
      </c>
      <c r="Y29" s="134" t="s">
        <v>406</v>
      </c>
      <c r="Z29" s="134">
        <v>1</v>
      </c>
    </row>
    <row r="30" spans="1:26" x14ac:dyDescent="0.25">
      <c r="A30" s="134" t="s">
        <v>75</v>
      </c>
      <c r="B30" s="129">
        <f>base!Z99</f>
        <v>10</v>
      </c>
      <c r="C30" s="129">
        <f>base!AA99</f>
        <v>16</v>
      </c>
      <c r="D30" s="129">
        <f>base!AB99</f>
        <v>12</v>
      </c>
      <c r="E30" s="129">
        <f>base!AC99</f>
        <v>18</v>
      </c>
      <c r="F30" s="129">
        <f>base!AD99</f>
        <v>2</v>
      </c>
      <c r="G30" s="129">
        <f>base!AE99</f>
        <v>13</v>
      </c>
      <c r="H30" s="129">
        <f>base!AF99</f>
        <v>4</v>
      </c>
      <c r="I30" s="129">
        <f>base!AG99</f>
        <v>14</v>
      </c>
      <c r="J30" s="129">
        <f>base!AH99</f>
        <v>1</v>
      </c>
      <c r="K30" s="129">
        <f>base!AI99</f>
        <v>3</v>
      </c>
      <c r="L30" s="129"/>
      <c r="V30" s="134">
        <v>29</v>
      </c>
      <c r="W30" s="134" t="s">
        <v>1</v>
      </c>
      <c r="X30" s="134">
        <v>1</v>
      </c>
      <c r="Y30" s="134" t="s">
        <v>406</v>
      </c>
      <c r="Z30" s="134">
        <v>1</v>
      </c>
    </row>
    <row r="31" spans="1:26" x14ac:dyDescent="0.25">
      <c r="A31" s="134" t="s">
        <v>75</v>
      </c>
      <c r="B31" s="129">
        <f>base!Z100</f>
        <v>10</v>
      </c>
      <c r="C31" s="129">
        <f>base!AA100</f>
        <v>13</v>
      </c>
      <c r="D31" s="129">
        <f>base!AB100</f>
        <v>16</v>
      </c>
      <c r="E31" s="129">
        <f>base!AC100</f>
        <v>18</v>
      </c>
      <c r="F31" s="129">
        <f>base!AD100</f>
        <v>14</v>
      </c>
      <c r="G31" s="129">
        <f>base!AE100</f>
        <v>3</v>
      </c>
      <c r="H31" s="129">
        <f>base!AF100</f>
        <v>15</v>
      </c>
      <c r="I31" s="129">
        <f>base!AG100</f>
        <v>12</v>
      </c>
      <c r="J31" s="129">
        <f>base!AH100</f>
        <v>4</v>
      </c>
      <c r="K31" s="129">
        <f>base!AI100</f>
        <v>2</v>
      </c>
      <c r="L31" s="129"/>
      <c r="V31" s="134">
        <v>30</v>
      </c>
      <c r="W31" s="134" t="s">
        <v>1</v>
      </c>
      <c r="X31" s="134">
        <v>1</v>
      </c>
      <c r="Y31" s="134" t="s">
        <v>406</v>
      </c>
      <c r="Z31" s="134">
        <v>1</v>
      </c>
    </row>
    <row r="32" spans="1:26" x14ac:dyDescent="0.25">
      <c r="A32" s="134" t="s">
        <v>75</v>
      </c>
      <c r="B32" s="129">
        <f>base!Z101</f>
        <v>13</v>
      </c>
      <c r="C32" s="129">
        <f>base!AA101</f>
        <v>16</v>
      </c>
      <c r="D32" s="129">
        <f>base!AB101</f>
        <v>4</v>
      </c>
      <c r="E32" s="129">
        <f>base!AC101</f>
        <v>15</v>
      </c>
      <c r="F32" s="129">
        <f>base!AD101</f>
        <v>18</v>
      </c>
      <c r="G32" s="129">
        <f>base!AE101</f>
        <v>14</v>
      </c>
      <c r="H32" s="129">
        <f>base!AF101</f>
        <v>12</v>
      </c>
      <c r="I32" s="129">
        <f>base!AG101</f>
        <v>10</v>
      </c>
      <c r="J32" s="129">
        <f>base!AH101</f>
        <v>3</v>
      </c>
      <c r="K32" s="129">
        <f>base!AI101</f>
        <v>2</v>
      </c>
      <c r="L32" s="129"/>
      <c r="V32" s="134">
        <v>31</v>
      </c>
      <c r="W32" s="134" t="s">
        <v>1</v>
      </c>
      <c r="X32" s="134">
        <v>1</v>
      </c>
      <c r="Y32" s="134" t="s">
        <v>406</v>
      </c>
      <c r="Z32" s="134">
        <v>1</v>
      </c>
    </row>
    <row r="33" spans="1:26" x14ac:dyDescent="0.25">
      <c r="A33" s="134" t="s">
        <v>75</v>
      </c>
      <c r="B33" s="129">
        <f>base!Z102</f>
        <v>18</v>
      </c>
      <c r="C33" s="129">
        <f>base!AA102</f>
        <v>4</v>
      </c>
      <c r="D33" s="129">
        <f>base!AB102</f>
        <v>14</v>
      </c>
      <c r="E33" s="129">
        <f>base!AC102</f>
        <v>15</v>
      </c>
      <c r="F33" s="129">
        <f>base!AD102</f>
        <v>13</v>
      </c>
      <c r="G33" s="129">
        <f>base!AE102</f>
        <v>16</v>
      </c>
      <c r="H33" s="129">
        <f>base!AF102</f>
        <v>3</v>
      </c>
      <c r="I33" s="129">
        <f>base!AG102</f>
        <v>10</v>
      </c>
      <c r="J33" s="129">
        <f>base!AH102</f>
        <v>12</v>
      </c>
      <c r="K33" s="129">
        <f>base!AI102</f>
        <v>2</v>
      </c>
      <c r="L33" s="129"/>
      <c r="V33" s="134">
        <v>32</v>
      </c>
      <c r="W33" s="134" t="s">
        <v>1</v>
      </c>
      <c r="X33" s="134">
        <v>1</v>
      </c>
      <c r="Y33" s="134" t="s">
        <v>406</v>
      </c>
      <c r="Z33" s="134">
        <v>1</v>
      </c>
    </row>
    <row r="34" spans="1:26" x14ac:dyDescent="0.25">
      <c r="A34" s="134" t="s">
        <v>75</v>
      </c>
      <c r="B34" s="129">
        <f>base!Z103</f>
        <v>16</v>
      </c>
      <c r="C34" s="129">
        <f>base!AA103</f>
        <v>13</v>
      </c>
      <c r="D34" s="129">
        <f>base!AB103</f>
        <v>10</v>
      </c>
      <c r="E34" s="129">
        <f>base!AC103</f>
        <v>15</v>
      </c>
      <c r="F34" s="129">
        <f>base!AD103</f>
        <v>18</v>
      </c>
      <c r="G34" s="129">
        <f>base!AE103</f>
        <v>14</v>
      </c>
      <c r="H34" s="129">
        <f>base!AF103</f>
        <v>3</v>
      </c>
      <c r="I34" s="129">
        <f>base!AG103</f>
        <v>2</v>
      </c>
      <c r="J34" s="129">
        <f>base!AH103</f>
        <v>4</v>
      </c>
      <c r="K34" s="129">
        <f>base!AI103</f>
        <v>12</v>
      </c>
      <c r="L34" s="129"/>
      <c r="V34" s="134">
        <v>33</v>
      </c>
      <c r="W34" s="134" t="s">
        <v>1</v>
      </c>
      <c r="X34" s="134">
        <v>1</v>
      </c>
      <c r="Y34" s="134" t="s">
        <v>406</v>
      </c>
      <c r="Z34" s="134">
        <v>1</v>
      </c>
    </row>
    <row r="35" spans="1:26" x14ac:dyDescent="0.25">
      <c r="A35" s="134" t="s">
        <v>75</v>
      </c>
      <c r="B35" s="129">
        <f>base!Z104</f>
        <v>10</v>
      </c>
      <c r="C35" s="129">
        <f>base!AA104</f>
        <v>13</v>
      </c>
      <c r="D35" s="129">
        <f>base!AB104</f>
        <v>4</v>
      </c>
      <c r="E35" s="129">
        <f>base!AC104</f>
        <v>18</v>
      </c>
      <c r="F35" s="129">
        <f>base!AD104</f>
        <v>16</v>
      </c>
      <c r="G35" s="129">
        <f>base!AE104</f>
        <v>14</v>
      </c>
      <c r="H35" s="129">
        <f>base!AF104</f>
        <v>15</v>
      </c>
      <c r="I35" s="129">
        <f>base!AG104</f>
        <v>3</v>
      </c>
      <c r="J35" s="129">
        <f>base!AH104</f>
        <v>12</v>
      </c>
      <c r="K35" s="129">
        <f>base!AI104</f>
        <v>2</v>
      </c>
      <c r="L35" s="129"/>
      <c r="V35" s="134">
        <v>34</v>
      </c>
      <c r="W35" s="134" t="s">
        <v>1</v>
      </c>
      <c r="X35" s="134">
        <v>1</v>
      </c>
      <c r="Y35" s="134" t="s">
        <v>406</v>
      </c>
      <c r="Z35" s="134">
        <v>1</v>
      </c>
    </row>
    <row r="36" spans="1:26" x14ac:dyDescent="0.25">
      <c r="A36" s="134" t="s">
        <v>75</v>
      </c>
      <c r="B36" s="129">
        <f>base!Z105</f>
        <v>10</v>
      </c>
      <c r="C36" s="129">
        <f>base!AA105</f>
        <v>16</v>
      </c>
      <c r="D36" s="129">
        <f>base!AB105</f>
        <v>14</v>
      </c>
      <c r="E36" s="129">
        <f>base!AC105</f>
        <v>18</v>
      </c>
      <c r="F36" s="129">
        <f>base!AD105</f>
        <v>13</v>
      </c>
      <c r="G36" s="129">
        <f>base!AE105</f>
        <v>4</v>
      </c>
      <c r="H36" s="129">
        <f>base!AF105</f>
        <v>12</v>
      </c>
      <c r="I36" s="129">
        <f>base!AG105</f>
        <v>15</v>
      </c>
      <c r="J36" s="129">
        <f>base!AH105</f>
        <v>3</v>
      </c>
      <c r="K36" s="129">
        <f>base!AI105</f>
        <v>2</v>
      </c>
      <c r="L36" s="129"/>
      <c r="V36" s="134">
        <v>35</v>
      </c>
      <c r="W36" s="134" t="s">
        <v>1</v>
      </c>
      <c r="X36" s="134">
        <v>1</v>
      </c>
      <c r="Y36" s="134" t="s">
        <v>406</v>
      </c>
      <c r="Z36" s="134">
        <v>1</v>
      </c>
    </row>
    <row r="37" spans="1:26" x14ac:dyDescent="0.25">
      <c r="A37" s="134" t="s">
        <v>75</v>
      </c>
      <c r="B37" s="129">
        <f>base!Z106</f>
        <v>13</v>
      </c>
      <c r="C37" s="129">
        <f>base!AA106</f>
        <v>16</v>
      </c>
      <c r="D37" s="129">
        <f>base!AB106</f>
        <v>12</v>
      </c>
      <c r="E37" s="129">
        <f>base!AC106</f>
        <v>16</v>
      </c>
      <c r="F37" s="129">
        <f>base!AD106</f>
        <v>18</v>
      </c>
      <c r="G37" s="129">
        <f>base!AE106</f>
        <v>2</v>
      </c>
      <c r="H37" s="129">
        <f>base!AF106</f>
        <v>18</v>
      </c>
      <c r="I37" s="129">
        <f>base!AG106</f>
        <v>10</v>
      </c>
      <c r="J37" s="129">
        <f>base!AH106</f>
        <v>4</v>
      </c>
      <c r="K37" s="129">
        <f>base!AI106</f>
        <v>14</v>
      </c>
      <c r="L37" s="129"/>
      <c r="V37" s="134">
        <v>36</v>
      </c>
      <c r="W37" s="134" t="s">
        <v>1</v>
      </c>
      <c r="X37" s="134">
        <v>1</v>
      </c>
      <c r="Y37" s="134" t="s">
        <v>406</v>
      </c>
      <c r="Z37" s="134">
        <v>1</v>
      </c>
    </row>
    <row r="38" spans="1:26" x14ac:dyDescent="0.25">
      <c r="A38" s="134" t="s">
        <v>75</v>
      </c>
      <c r="B38" s="129">
        <f>base!Z107</f>
        <v>13</v>
      </c>
      <c r="C38" s="129">
        <f>base!AA107</f>
        <v>4</v>
      </c>
      <c r="D38" s="129">
        <f>base!AB107</f>
        <v>18</v>
      </c>
      <c r="E38" s="129">
        <f>base!AC107</f>
        <v>2</v>
      </c>
      <c r="F38" s="129">
        <f>base!AD107</f>
        <v>10</v>
      </c>
      <c r="G38" s="129">
        <f>base!AE107</f>
        <v>16</v>
      </c>
      <c r="H38" s="129">
        <f>base!AF107</f>
        <v>12</v>
      </c>
      <c r="I38" s="129">
        <f>base!AG107</f>
        <v>14</v>
      </c>
      <c r="J38" s="129">
        <f>base!AH107</f>
        <v>3</v>
      </c>
      <c r="K38" s="129">
        <f>base!AI107</f>
        <v>15</v>
      </c>
      <c r="L38" s="129"/>
      <c r="V38" s="134">
        <v>37</v>
      </c>
      <c r="W38" s="134" t="s">
        <v>1</v>
      </c>
      <c r="X38" s="134">
        <v>1</v>
      </c>
      <c r="Y38" s="134" t="s">
        <v>406</v>
      </c>
      <c r="Z38" s="134">
        <v>1</v>
      </c>
    </row>
    <row r="39" spans="1:26" x14ac:dyDescent="0.25">
      <c r="A39" s="134" t="s">
        <v>75</v>
      </c>
      <c r="B39" s="129">
        <f>base!Z108</f>
        <v>4</v>
      </c>
      <c r="C39" s="129">
        <f>base!AA108</f>
        <v>13</v>
      </c>
      <c r="D39" s="129">
        <f>base!AB108</f>
        <v>10</v>
      </c>
      <c r="E39" s="129">
        <f>base!AC108</f>
        <v>18</v>
      </c>
      <c r="F39" s="129">
        <f>base!AD108</f>
        <v>3</v>
      </c>
      <c r="G39" s="129">
        <f>base!AE108</f>
        <v>16</v>
      </c>
      <c r="H39" s="129">
        <f>base!AF108</f>
        <v>14</v>
      </c>
      <c r="I39" s="129">
        <f>base!AG108</f>
        <v>2</v>
      </c>
      <c r="J39" s="129">
        <f>base!AH108</f>
        <v>12</v>
      </c>
      <c r="K39" s="129">
        <f>base!AI108</f>
        <v>15</v>
      </c>
      <c r="L39" s="129"/>
      <c r="V39" s="134">
        <v>38</v>
      </c>
      <c r="W39" s="134" t="s">
        <v>1</v>
      </c>
      <c r="X39" s="134">
        <v>1</v>
      </c>
      <c r="Y39" s="134" t="s">
        <v>406</v>
      </c>
      <c r="Z39" s="134">
        <v>1</v>
      </c>
    </row>
    <row r="40" spans="1:26" x14ac:dyDescent="0.25">
      <c r="A40" s="134" t="s">
        <v>75</v>
      </c>
      <c r="B40" s="129">
        <f>base!Z109</f>
        <v>18</v>
      </c>
      <c r="C40" s="129">
        <f>base!AA109</f>
        <v>4</v>
      </c>
      <c r="D40" s="129">
        <f>base!AB109</f>
        <v>13</v>
      </c>
      <c r="E40" s="129">
        <f>base!AC109</f>
        <v>16</v>
      </c>
      <c r="F40" s="129">
        <f>base!AD109</f>
        <v>10</v>
      </c>
      <c r="G40" s="129">
        <f>base!AE109</f>
        <v>12</v>
      </c>
      <c r="H40" s="129">
        <f>base!AF109</f>
        <v>14</v>
      </c>
      <c r="I40" s="129">
        <f>base!AG109</f>
        <v>3</v>
      </c>
      <c r="J40" s="129">
        <f>base!AH109</f>
        <v>15</v>
      </c>
      <c r="K40" s="129">
        <f>base!AI109</f>
        <v>17</v>
      </c>
      <c r="L40" s="129"/>
      <c r="V40" s="134">
        <v>39</v>
      </c>
      <c r="W40" s="134" t="s">
        <v>1</v>
      </c>
      <c r="X40" s="134">
        <v>1</v>
      </c>
      <c r="Y40" s="134" t="s">
        <v>406</v>
      </c>
      <c r="Z40" s="134">
        <v>1</v>
      </c>
    </row>
    <row r="41" spans="1:26" x14ac:dyDescent="0.25">
      <c r="A41" s="134" t="s">
        <v>75</v>
      </c>
      <c r="B41" s="129">
        <f>base!Z110</f>
        <v>4</v>
      </c>
      <c r="C41" s="129">
        <f>base!AA110</f>
        <v>16</v>
      </c>
      <c r="D41" s="129">
        <f>base!AB110</f>
        <v>14</v>
      </c>
      <c r="E41" s="129">
        <f>base!AC110</f>
        <v>3</v>
      </c>
      <c r="F41" s="129">
        <f>base!AD110</f>
        <v>2</v>
      </c>
      <c r="G41" s="129">
        <f>base!AE110</f>
        <v>15</v>
      </c>
      <c r="H41" s="129">
        <f>base!AF110</f>
        <v>13</v>
      </c>
      <c r="I41" s="129">
        <f>base!AG110</f>
        <v>18</v>
      </c>
      <c r="J41" s="129">
        <f>base!AH110</f>
        <v>12</v>
      </c>
      <c r="K41" s="129">
        <f>base!AI110</f>
        <v>10</v>
      </c>
      <c r="L41" s="129"/>
      <c r="V41" s="134">
        <v>40</v>
      </c>
      <c r="W41" s="134" t="s">
        <v>1</v>
      </c>
      <c r="X41" s="134">
        <v>1</v>
      </c>
      <c r="Y41" s="134" t="s">
        <v>406</v>
      </c>
      <c r="Z41" s="134">
        <v>1</v>
      </c>
    </row>
    <row r="42" spans="1:26" x14ac:dyDescent="0.25">
      <c r="A42" s="134" t="s">
        <v>75</v>
      </c>
      <c r="B42" s="129">
        <f>base!Z111</f>
        <v>4</v>
      </c>
      <c r="C42" s="129">
        <f>base!AA111</f>
        <v>13</v>
      </c>
      <c r="D42" s="129">
        <f>base!AB111</f>
        <v>16</v>
      </c>
      <c r="E42" s="129">
        <f>base!AC111</f>
        <v>18</v>
      </c>
      <c r="F42" s="129">
        <f>base!AD111</f>
        <v>14</v>
      </c>
      <c r="G42" s="129">
        <f>base!AE111</f>
        <v>10</v>
      </c>
      <c r="H42" s="129">
        <f>base!AF111</f>
        <v>12</v>
      </c>
      <c r="I42" s="129">
        <f>base!AG111</f>
        <v>15</v>
      </c>
      <c r="J42" s="129">
        <f>base!AH111</f>
        <v>3</v>
      </c>
      <c r="K42" s="129">
        <f>base!AI111</f>
        <v>17</v>
      </c>
      <c r="L42" s="129"/>
      <c r="V42" s="134">
        <v>41</v>
      </c>
      <c r="W42" s="134" t="s">
        <v>1</v>
      </c>
      <c r="X42" s="134">
        <v>1</v>
      </c>
      <c r="Y42" s="134" t="s">
        <v>406</v>
      </c>
      <c r="Z42" s="134">
        <v>1</v>
      </c>
    </row>
    <row r="43" spans="1:26" x14ac:dyDescent="0.25">
      <c r="A43" s="134" t="s">
        <v>75</v>
      </c>
      <c r="B43" s="129">
        <f>base!Z112</f>
        <v>4</v>
      </c>
      <c r="C43" s="129">
        <f>base!AA112</f>
        <v>13</v>
      </c>
      <c r="D43" s="129">
        <f>base!AB112</f>
        <v>18</v>
      </c>
      <c r="E43" s="129">
        <f>base!AC112</f>
        <v>14</v>
      </c>
      <c r="F43" s="129">
        <f>base!AD112</f>
        <v>16</v>
      </c>
      <c r="G43" s="129">
        <f>base!AE112</f>
        <v>15</v>
      </c>
      <c r="H43" s="129">
        <f>base!AF112</f>
        <v>12</v>
      </c>
      <c r="I43" s="129">
        <f>base!AG112</f>
        <v>2</v>
      </c>
      <c r="J43" s="129">
        <f>base!AH112</f>
        <v>1</v>
      </c>
      <c r="K43" s="129">
        <f>base!AI112</f>
        <v>17</v>
      </c>
      <c r="L43" s="129"/>
      <c r="V43" s="134">
        <v>42</v>
      </c>
      <c r="W43" s="134" t="s">
        <v>1</v>
      </c>
      <c r="X43" s="134">
        <v>1</v>
      </c>
      <c r="Y43" s="134" t="s">
        <v>406</v>
      </c>
      <c r="Z43" s="134">
        <v>1</v>
      </c>
    </row>
    <row r="44" spans="1:26" x14ac:dyDescent="0.25">
      <c r="A44" s="134" t="s">
        <v>75</v>
      </c>
      <c r="B44" s="129">
        <f>base!Z113</f>
        <v>10</v>
      </c>
      <c r="C44" s="129">
        <f>base!AA113</f>
        <v>3</v>
      </c>
      <c r="D44" s="129">
        <f>base!AB113</f>
        <v>18</v>
      </c>
      <c r="E44" s="129">
        <f>base!AC113</f>
        <v>13</v>
      </c>
      <c r="F44" s="129">
        <f>base!AD113</f>
        <v>4</v>
      </c>
      <c r="G44" s="129">
        <f>base!AE113</f>
        <v>15</v>
      </c>
      <c r="H44" s="129">
        <f>base!AF113</f>
        <v>16</v>
      </c>
      <c r="I44" s="129">
        <f>base!AG113</f>
        <v>14</v>
      </c>
      <c r="J44" s="129">
        <f>base!AH113</f>
        <v>12</v>
      </c>
      <c r="K44" s="129">
        <f>base!AI113</f>
        <v>1</v>
      </c>
      <c r="L44" s="129"/>
      <c r="V44" s="134">
        <v>43</v>
      </c>
      <c r="W44" s="134" t="s">
        <v>1</v>
      </c>
      <c r="X44" s="134">
        <v>1</v>
      </c>
      <c r="Y44" s="134" t="s">
        <v>406</v>
      </c>
      <c r="Z44" s="134">
        <v>1</v>
      </c>
    </row>
    <row r="45" spans="1:26" x14ac:dyDescent="0.25">
      <c r="A45" s="134" t="s">
        <v>75</v>
      </c>
      <c r="B45" s="129">
        <f>base!Z114</f>
        <v>4</v>
      </c>
      <c r="C45" s="129">
        <f>base!AA114</f>
        <v>16</v>
      </c>
      <c r="D45" s="129">
        <f>base!AB114</f>
        <v>14</v>
      </c>
      <c r="E45" s="129">
        <f>base!AC114</f>
        <v>18</v>
      </c>
      <c r="F45" s="129">
        <f>base!AD114</f>
        <v>13</v>
      </c>
      <c r="G45" s="129">
        <f>base!AE114</f>
        <v>12</v>
      </c>
      <c r="H45" s="129">
        <f>base!AF114</f>
        <v>3</v>
      </c>
      <c r="I45" s="129">
        <f>base!AG114</f>
        <v>10</v>
      </c>
      <c r="J45" s="129">
        <f>base!AH114</f>
        <v>15</v>
      </c>
      <c r="K45" s="129">
        <f>base!AI114</f>
        <v>1</v>
      </c>
      <c r="L45" s="129"/>
      <c r="V45" s="134">
        <v>44</v>
      </c>
      <c r="W45" s="134" t="s">
        <v>1</v>
      </c>
      <c r="X45" s="134">
        <v>1</v>
      </c>
      <c r="Y45" s="134" t="s">
        <v>406</v>
      </c>
      <c r="Z45" s="134">
        <v>1</v>
      </c>
    </row>
    <row r="46" spans="1:26" x14ac:dyDescent="0.25">
      <c r="A46" s="134" t="s">
        <v>75</v>
      </c>
      <c r="B46" s="129">
        <f>base!Z115</f>
        <v>14</v>
      </c>
      <c r="C46" s="129">
        <f>base!AA115</f>
        <v>13</v>
      </c>
      <c r="D46" s="129">
        <f>base!AB115</f>
        <v>15</v>
      </c>
      <c r="E46" s="129">
        <f>base!AC115</f>
        <v>18</v>
      </c>
      <c r="F46" s="129">
        <f>base!AD115</f>
        <v>16</v>
      </c>
      <c r="G46" s="129">
        <f>base!AE115</f>
        <v>10</v>
      </c>
      <c r="H46" s="129">
        <f>base!AF115</f>
        <v>4</v>
      </c>
      <c r="I46" s="129">
        <f>base!AG115</f>
        <v>14</v>
      </c>
      <c r="J46" s="129">
        <f>base!AH115</f>
        <v>12</v>
      </c>
      <c r="K46" s="129">
        <f>base!AI115</f>
        <v>17</v>
      </c>
      <c r="L46" s="129"/>
      <c r="V46" s="134">
        <v>45</v>
      </c>
      <c r="W46" s="134" t="s">
        <v>1</v>
      </c>
      <c r="X46" s="134">
        <v>1</v>
      </c>
      <c r="Y46" s="134" t="s">
        <v>406</v>
      </c>
      <c r="Z46" s="134">
        <v>1</v>
      </c>
    </row>
    <row r="47" spans="1:26" x14ac:dyDescent="0.25">
      <c r="A47" s="134" t="s">
        <v>75</v>
      </c>
      <c r="B47" s="129">
        <f>base!Z116</f>
        <v>10</v>
      </c>
      <c r="C47" s="129">
        <f>base!AA116</f>
        <v>4</v>
      </c>
      <c r="D47" s="129">
        <f>base!AB116</f>
        <v>13</v>
      </c>
      <c r="E47" s="129">
        <f>base!AC116</f>
        <v>18</v>
      </c>
      <c r="F47" s="129">
        <f>base!AD116</f>
        <v>14</v>
      </c>
      <c r="G47" s="129">
        <f>base!AE116</f>
        <v>2</v>
      </c>
      <c r="H47" s="129">
        <f>base!AF116</f>
        <v>16</v>
      </c>
      <c r="I47" s="129">
        <f>base!AG116</f>
        <v>3</v>
      </c>
      <c r="J47" s="129">
        <f>base!AH116</f>
        <v>12</v>
      </c>
      <c r="K47" s="129">
        <f>base!AI116</f>
        <v>15</v>
      </c>
      <c r="L47" s="129"/>
      <c r="V47" s="134">
        <v>46</v>
      </c>
      <c r="W47" s="134" t="s">
        <v>1</v>
      </c>
      <c r="X47" s="134">
        <v>1</v>
      </c>
      <c r="Y47" s="134" t="s">
        <v>406</v>
      </c>
      <c r="Z47" s="134">
        <v>1</v>
      </c>
    </row>
    <row r="48" spans="1:26" x14ac:dyDescent="0.25">
      <c r="A48" s="134" t="s">
        <v>75</v>
      </c>
      <c r="B48" s="129">
        <f>base!Z117</f>
        <v>13</v>
      </c>
      <c r="C48" s="129">
        <f>base!AA117</f>
        <v>16</v>
      </c>
      <c r="D48" s="129">
        <f>base!AB117</f>
        <v>12</v>
      </c>
      <c r="E48" s="129">
        <f>base!AC117</f>
        <v>18</v>
      </c>
      <c r="F48" s="129">
        <f>base!AD117</f>
        <v>4</v>
      </c>
      <c r="G48" s="129">
        <f>base!AE117</f>
        <v>10</v>
      </c>
      <c r="H48" s="129">
        <f>base!AF117</f>
        <v>15</v>
      </c>
      <c r="I48" s="129">
        <f>base!AG117</f>
        <v>14</v>
      </c>
      <c r="J48" s="129">
        <f>base!AH117</f>
        <v>17</v>
      </c>
      <c r="K48" s="129">
        <f>base!AI117</f>
        <v>5</v>
      </c>
      <c r="L48" s="129"/>
      <c r="V48" s="134">
        <v>47</v>
      </c>
      <c r="W48" s="134" t="s">
        <v>1</v>
      </c>
      <c r="X48" s="134">
        <v>1</v>
      </c>
      <c r="Y48" s="134" t="s">
        <v>406</v>
      </c>
      <c r="Z48" s="134">
        <v>1</v>
      </c>
    </row>
    <row r="49" spans="1:26" x14ac:dyDescent="0.25">
      <c r="A49" s="134" t="s">
        <v>75</v>
      </c>
      <c r="B49" s="129">
        <f>base!Z118</f>
        <v>16</v>
      </c>
      <c r="C49" s="129">
        <f>base!AA118</f>
        <v>18</v>
      </c>
      <c r="D49" s="129">
        <f>base!AB118</f>
        <v>10</v>
      </c>
      <c r="E49" s="129">
        <f>base!AC118</f>
        <v>3</v>
      </c>
      <c r="F49" s="129">
        <f>base!AD118</f>
        <v>4</v>
      </c>
      <c r="G49" s="129">
        <f>base!AE118</f>
        <v>13</v>
      </c>
      <c r="H49" s="129">
        <f>base!AF118</f>
        <v>15</v>
      </c>
      <c r="I49" s="129">
        <f>base!AG118</f>
        <v>12</v>
      </c>
      <c r="J49" s="129">
        <f>base!AH118</f>
        <v>6</v>
      </c>
      <c r="K49" s="129">
        <f>base!AI118</f>
        <v>2</v>
      </c>
      <c r="L49" s="129"/>
      <c r="V49" s="134">
        <v>48</v>
      </c>
      <c r="W49" s="134" t="s">
        <v>1</v>
      </c>
      <c r="X49" s="134">
        <v>1</v>
      </c>
      <c r="Y49" s="134" t="s">
        <v>406</v>
      </c>
      <c r="Z49" s="134">
        <v>1</v>
      </c>
    </row>
    <row r="50" spans="1:26" x14ac:dyDescent="0.25">
      <c r="A50" s="134" t="s">
        <v>75</v>
      </c>
      <c r="B50" s="129">
        <f>base!Z119</f>
        <v>13</v>
      </c>
      <c r="C50" s="129">
        <f>base!AA119</f>
        <v>18</v>
      </c>
      <c r="D50" s="129">
        <f>base!AB119</f>
        <v>4</v>
      </c>
      <c r="E50" s="129">
        <f>base!AC119</f>
        <v>16</v>
      </c>
      <c r="F50" s="129">
        <f>base!AD119</f>
        <v>3</v>
      </c>
      <c r="G50" s="129">
        <f>base!AE119</f>
        <v>15</v>
      </c>
      <c r="H50" s="129">
        <f>base!AF119</f>
        <v>10</v>
      </c>
      <c r="I50" s="129">
        <f>base!AG119</f>
        <v>14</v>
      </c>
      <c r="J50" s="129">
        <f>base!AH119</f>
        <v>6</v>
      </c>
      <c r="K50" s="129">
        <f>base!AI119</f>
        <v>2</v>
      </c>
      <c r="L50" s="129"/>
      <c r="V50" s="134">
        <v>49</v>
      </c>
      <c r="W50" s="134" t="s">
        <v>1</v>
      </c>
      <c r="X50" s="134">
        <v>1</v>
      </c>
      <c r="Y50" s="134" t="s">
        <v>406</v>
      </c>
      <c r="Z50" s="134">
        <v>1</v>
      </c>
    </row>
    <row r="51" spans="1:26" x14ac:dyDescent="0.25">
      <c r="A51" s="134" t="s">
        <v>75</v>
      </c>
      <c r="B51" s="129">
        <f>base!Z120</f>
        <v>13</v>
      </c>
      <c r="C51" s="129">
        <f>base!AA120</f>
        <v>18</v>
      </c>
      <c r="D51" s="129">
        <f>base!AB120</f>
        <v>4</v>
      </c>
      <c r="E51" s="129">
        <f>base!AC120</f>
        <v>10</v>
      </c>
      <c r="F51" s="129">
        <f>base!AD120</f>
        <v>16</v>
      </c>
      <c r="G51" s="129">
        <f>base!AE120</f>
        <v>14</v>
      </c>
      <c r="H51" s="129">
        <f>base!AF120</f>
        <v>12</v>
      </c>
      <c r="I51" s="129">
        <f>base!AG120</f>
        <v>2</v>
      </c>
      <c r="J51" s="129">
        <f>base!AH120</f>
        <v>15</v>
      </c>
      <c r="K51" s="129">
        <f>base!AI120</f>
        <v>6</v>
      </c>
      <c r="L51" s="129"/>
      <c r="V51" s="134">
        <v>50</v>
      </c>
      <c r="W51" s="134" t="s">
        <v>1</v>
      </c>
      <c r="X51" s="134">
        <v>1</v>
      </c>
      <c r="Y51" s="134" t="s">
        <v>406</v>
      </c>
      <c r="Z51" s="134">
        <v>1</v>
      </c>
    </row>
  </sheetData>
  <conditionalFormatting sqref="M2:U9">
    <cfRule type="cellIs" dxfId="444" priority="21" operator="equal">
      <formula>$AE$5</formula>
    </cfRule>
    <cfRule type="cellIs" dxfId="443" priority="22" operator="equal">
      <formula>$AD$5</formula>
    </cfRule>
    <cfRule type="cellIs" dxfId="442" priority="23" operator="equal">
      <formula>$AC$5</formula>
    </cfRule>
    <cfRule type="cellIs" dxfId="441" priority="24" operator="equal">
      <formula>$AB$5</formula>
    </cfRule>
    <cfRule type="cellIs" dxfId="44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FF0F2FF5-7636-43A6-9011-766758B2501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0D3DA232-2A57-4FA2-A67C-EDC667D9D22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2AC0962F-034D-42E8-85BE-8399B26A13A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D8031D7-CD03-4F62-B288-BF64123A811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63C0335-93F3-46FF-B186-8034B2E2975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D80081DB-9189-4DD6-A1E8-210BD01C1B3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E66E140B-1FDA-4D09-9B8E-8443BE7B8D1F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CC2C1FB3-9596-424A-8081-F5096BC8E9D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C859B24-B53A-433B-8A20-CBE7659705E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EB538D10-C27D-4666-8096-1EDB07389D8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7D78D8F2-46DB-483D-9441-A93E641BE97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B6F22C72-AD03-48E4-80DB-392B28107AA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EA64BC93-A50F-4CEE-A008-52138C25A7F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4A5F8597-C34D-4CBF-A22D-C376B1743F3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23977BDE-4949-403D-B427-E6F0A5A9464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E4825BD1-1777-4FA2-BE3C-88CFFDE71F6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426C3C8D-B4AE-4F8F-8D83-F030D278FDF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9162CA56-BE1E-49F9-85EF-A7F4439F615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A43C686-CA85-497F-BBC2-C9CF83CD880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3BE9B3B-EE45-4EC5-83B7-5E473D9E982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9A20C7AC-0242-486A-90DE-779FAD092BB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439CEE61-6909-4413-A3C0-DBF3AFF24E7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9DB15200-DA94-46EE-AC43-C04BF62B899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3A3FE87-E1F7-40ED-924C-CDD6D82B340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001F230-E2DE-4FE1-814F-283268D45BB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4BD9C277-1FB5-4ADD-96DA-61AC5645E78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F5436E7F-41F4-4363-BCD8-8AA778414C7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C29D0D96-0E67-44DE-A6B7-0240D9D3FB7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A0413EB-7CED-48CF-9D29-385578FAB39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D49909-7E53-445D-9908-28CEACCA2CB6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  <x14:conditionalFormatting xmlns:xm="http://schemas.microsoft.com/office/excel/2006/main">
          <x14:cfRule type="cellIs" priority="6" operator="equal" id="{1929056D-5184-4A20-9FF9-BFB0D29B79F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4DF213CC-CCCF-4133-91FB-73744AA1275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B87247D-0AC3-4573-BECB-CC8DD249A94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74342BC-2355-4DB2-BBCC-7DB25B34D6B5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DC15A90-A4E4-4DDF-AC54-D9288B38245A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B2:L51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R20" sqref="R20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12</v>
      </c>
      <c r="C2" s="129">
        <f>base!AA71</f>
        <v>15</v>
      </c>
      <c r="D2" s="129">
        <f>base!AB71</f>
        <v>3</v>
      </c>
      <c r="E2" s="129">
        <f>base!AC71</f>
        <v>16</v>
      </c>
      <c r="F2" s="129">
        <f>base!AD71</f>
        <v>10</v>
      </c>
      <c r="G2" s="129">
        <f>base!AE71</f>
        <v>17</v>
      </c>
      <c r="H2" s="129">
        <f>base!AF71</f>
        <v>5</v>
      </c>
      <c r="I2" s="129">
        <f>base!AG71</f>
        <v>14</v>
      </c>
      <c r="J2" s="129">
        <f>base!AH71</f>
        <v>18</v>
      </c>
      <c r="K2" s="129">
        <f>base!AI71</f>
        <v>13</v>
      </c>
      <c r="L2" s="129">
        <f>base!AJ71</f>
        <v>6</v>
      </c>
      <c r="M2" s="129">
        <f>base!AK71</f>
        <v>1</v>
      </c>
      <c r="N2" s="129">
        <f>base!AL71</f>
        <v>2</v>
      </c>
      <c r="O2" s="129">
        <f>base!AM71</f>
        <v>11</v>
      </c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405</v>
      </c>
      <c r="Z2" s="134">
        <v>1</v>
      </c>
    </row>
    <row r="3" spans="1:26" x14ac:dyDescent="0.25">
      <c r="A3" s="134" t="s">
        <v>75</v>
      </c>
      <c r="B3" s="129">
        <f>base!Z72</f>
        <v>15</v>
      </c>
      <c r="C3" s="129">
        <f>base!AA72</f>
        <v>12</v>
      </c>
      <c r="D3" s="129">
        <f>base!AB72</f>
        <v>18</v>
      </c>
      <c r="E3" s="129">
        <f>base!AC72</f>
        <v>13</v>
      </c>
      <c r="F3" s="129">
        <f>base!AD72</f>
        <v>1</v>
      </c>
      <c r="G3" s="129">
        <f>base!AE72</f>
        <v>14</v>
      </c>
      <c r="H3" s="129">
        <f>base!AF72</f>
        <v>17</v>
      </c>
      <c r="I3" s="129">
        <f>base!AG72</f>
        <v>4</v>
      </c>
      <c r="J3" s="129">
        <f>base!AH72</f>
        <v>10</v>
      </c>
      <c r="K3" s="129">
        <f>base!AI72</f>
        <v>16</v>
      </c>
      <c r="L3" s="129">
        <f>base!AJ72</f>
        <v>11</v>
      </c>
      <c r="M3" s="129">
        <f>base!AK72</f>
        <v>5</v>
      </c>
      <c r="N3" s="129">
        <f>base!AL72</f>
        <v>3</v>
      </c>
      <c r="O3" s="129">
        <f>base!AM72</f>
        <v>2</v>
      </c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405</v>
      </c>
      <c r="Z3" s="134">
        <v>1</v>
      </c>
    </row>
    <row r="4" spans="1:26" x14ac:dyDescent="0.25">
      <c r="A4" s="134" t="s">
        <v>75</v>
      </c>
      <c r="B4" s="129">
        <f>base!Z73</f>
        <v>14</v>
      </c>
      <c r="C4" s="129">
        <f>base!AA73</f>
        <v>12</v>
      </c>
      <c r="D4" s="129">
        <f>base!AB73</f>
        <v>13</v>
      </c>
      <c r="E4" s="129">
        <f>base!AC73</f>
        <v>15</v>
      </c>
      <c r="F4" s="129">
        <f>base!AD73</f>
        <v>17</v>
      </c>
      <c r="G4" s="129">
        <f>base!AE73</f>
        <v>18</v>
      </c>
      <c r="H4" s="129">
        <f>base!AF73</f>
        <v>5</v>
      </c>
      <c r="I4" s="129">
        <f>base!AG73</f>
        <v>10</v>
      </c>
      <c r="J4" s="129">
        <f>base!AH73</f>
        <v>11</v>
      </c>
      <c r="K4" s="129">
        <f>base!AI73</f>
        <v>16</v>
      </c>
      <c r="L4" s="129">
        <f>base!AJ73</f>
        <v>2</v>
      </c>
      <c r="M4" s="129">
        <f>base!AK73</f>
        <v>1</v>
      </c>
      <c r="N4" s="129">
        <f>base!AL73</f>
        <v>4</v>
      </c>
      <c r="O4" s="129">
        <f>base!AM73</f>
        <v>3</v>
      </c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405</v>
      </c>
      <c r="Z4" s="134">
        <v>1</v>
      </c>
    </row>
    <row r="5" spans="1:26" x14ac:dyDescent="0.25">
      <c r="A5" s="134" t="s">
        <v>75</v>
      </c>
      <c r="B5" s="129">
        <f>base!Z74</f>
        <v>16</v>
      </c>
      <c r="C5" s="129">
        <f>base!AA74</f>
        <v>15</v>
      </c>
      <c r="D5" s="129">
        <f>base!AB74</f>
        <v>6</v>
      </c>
      <c r="E5" s="129">
        <f>base!AC74</f>
        <v>2</v>
      </c>
      <c r="F5" s="129">
        <f>base!AD74</f>
        <v>5</v>
      </c>
      <c r="G5" s="129">
        <f>base!AE74</f>
        <v>14</v>
      </c>
      <c r="H5" s="129">
        <f>base!AF74</f>
        <v>10</v>
      </c>
      <c r="I5" s="129">
        <f>base!AG74</f>
        <v>12</v>
      </c>
      <c r="J5" s="129">
        <f>base!AH74</f>
        <v>3</v>
      </c>
      <c r="K5" s="129">
        <f>base!AI74</f>
        <v>13</v>
      </c>
      <c r="L5" s="129">
        <f>base!AJ74</f>
        <v>1</v>
      </c>
      <c r="M5" s="129">
        <f>base!AK74</f>
        <v>7</v>
      </c>
      <c r="N5" s="129">
        <f>base!AL74</f>
        <v>4</v>
      </c>
      <c r="O5" s="129">
        <f>base!AM74</f>
        <v>9</v>
      </c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405</v>
      </c>
      <c r="Z5" s="134">
        <v>1</v>
      </c>
    </row>
    <row r="6" spans="1:26" x14ac:dyDescent="0.25">
      <c r="A6" s="134" t="s">
        <v>75</v>
      </c>
      <c r="B6" s="129">
        <f>base!Z75</f>
        <v>16</v>
      </c>
      <c r="C6" s="129">
        <f>base!AA75</f>
        <v>1</v>
      </c>
      <c r="D6" s="129">
        <f>base!AB75</f>
        <v>12</v>
      </c>
      <c r="E6" s="129">
        <f>base!AC75</f>
        <v>13</v>
      </c>
      <c r="F6" s="129">
        <f>base!AD75</f>
        <v>11</v>
      </c>
      <c r="G6" s="129">
        <f>base!AE75</f>
        <v>15</v>
      </c>
      <c r="H6" s="129">
        <f>base!AF75</f>
        <v>14</v>
      </c>
      <c r="I6" s="129">
        <f>base!AG75</f>
        <v>6</v>
      </c>
      <c r="J6" s="129">
        <f>base!AH75</f>
        <v>3</v>
      </c>
      <c r="K6" s="129">
        <f>base!AI75</f>
        <v>10</v>
      </c>
      <c r="L6" s="129">
        <f>base!AJ75</f>
        <v>18</v>
      </c>
      <c r="M6" s="129">
        <f>base!AK75</f>
        <v>5</v>
      </c>
      <c r="N6" s="129">
        <f>base!AL75</f>
        <v>17</v>
      </c>
      <c r="O6" s="129">
        <f>base!AM75</f>
        <v>4</v>
      </c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405</v>
      </c>
      <c r="Z6" s="134">
        <v>1</v>
      </c>
    </row>
    <row r="7" spans="1:26" x14ac:dyDescent="0.25">
      <c r="A7" s="134" t="s">
        <v>75</v>
      </c>
      <c r="B7" s="129">
        <f>base!Z76</f>
        <v>15</v>
      </c>
      <c r="C7" s="129">
        <f>base!AA76</f>
        <v>12</v>
      </c>
      <c r="D7" s="129">
        <f>base!AB76</f>
        <v>18</v>
      </c>
      <c r="E7" s="129">
        <f>base!AC76</f>
        <v>13</v>
      </c>
      <c r="F7" s="129">
        <f>base!AD76</f>
        <v>1</v>
      </c>
      <c r="G7" s="129">
        <f>base!AE76</f>
        <v>14</v>
      </c>
      <c r="H7" s="129">
        <f>base!AF76</f>
        <v>17</v>
      </c>
      <c r="I7" s="129">
        <f>base!AG76</f>
        <v>4</v>
      </c>
      <c r="J7" s="129">
        <f>base!AH76</f>
        <v>10</v>
      </c>
      <c r="K7" s="129">
        <f>base!AI76</f>
        <v>16</v>
      </c>
      <c r="L7" s="129">
        <f>base!AJ76</f>
        <v>11</v>
      </c>
      <c r="M7" s="129">
        <f>base!AK76</f>
        <v>5</v>
      </c>
      <c r="N7" s="129">
        <f>base!AL76</f>
        <v>3</v>
      </c>
      <c r="O7" s="129">
        <f>base!AM76</f>
        <v>2</v>
      </c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405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base!AA77</f>
        <v>13</v>
      </c>
      <c r="D8" s="129">
        <f>base!AB77</f>
        <v>16</v>
      </c>
      <c r="E8" s="129">
        <f>base!AC77</f>
        <v>12</v>
      </c>
      <c r="F8" s="129">
        <f>base!AD77</f>
        <v>14</v>
      </c>
      <c r="G8" s="129">
        <f>base!AE77</f>
        <v>11</v>
      </c>
      <c r="H8" s="129">
        <f>base!AF77</f>
        <v>15</v>
      </c>
      <c r="I8" s="129">
        <f>base!AG77</f>
        <v>18</v>
      </c>
      <c r="J8" s="129">
        <f>base!AH77</f>
        <v>4</v>
      </c>
      <c r="K8" s="129">
        <f>base!AI77</f>
        <v>17</v>
      </c>
      <c r="L8" s="129">
        <f>base!AJ77</f>
        <v>3</v>
      </c>
      <c r="M8" s="129">
        <f>base!AK77</f>
        <v>2</v>
      </c>
      <c r="N8" s="129">
        <f>base!AL77</f>
        <v>1</v>
      </c>
      <c r="O8" s="129">
        <f>base!AM77</f>
        <v>5</v>
      </c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405</v>
      </c>
      <c r="Z8" s="134">
        <v>1</v>
      </c>
    </row>
    <row r="9" spans="1:26" x14ac:dyDescent="0.25">
      <c r="A9" s="134" t="s">
        <v>75</v>
      </c>
      <c r="B9" s="129">
        <f>base!Z78</f>
        <v>13</v>
      </c>
      <c r="C9" s="129">
        <f>base!AA78</f>
        <v>18</v>
      </c>
      <c r="D9" s="129">
        <f>base!AB78</f>
        <v>4</v>
      </c>
      <c r="E9" s="129">
        <f>base!AC78</f>
        <v>16</v>
      </c>
      <c r="F9" s="129">
        <f>base!AD78</f>
        <v>3</v>
      </c>
      <c r="G9" s="129">
        <f>base!AE78</f>
        <v>15</v>
      </c>
      <c r="H9" s="129">
        <f>base!AF78</f>
        <v>10</v>
      </c>
      <c r="I9" s="129">
        <f>base!AG78</f>
        <v>14</v>
      </c>
      <c r="J9" s="129">
        <f>base!AH78</f>
        <v>12</v>
      </c>
      <c r="K9" s="129">
        <f>base!AI78</f>
        <v>2</v>
      </c>
      <c r="L9" s="129">
        <f>base!AJ78</f>
        <v>17</v>
      </c>
      <c r="M9" s="129">
        <f>base!AK78</f>
        <v>1</v>
      </c>
      <c r="N9" s="129">
        <f>base!AL78</f>
        <v>5</v>
      </c>
      <c r="O9" s="129">
        <f>base!AM78</f>
        <v>6</v>
      </c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405</v>
      </c>
      <c r="Z9" s="134">
        <v>1</v>
      </c>
    </row>
    <row r="10" spans="1:26" x14ac:dyDescent="0.25">
      <c r="A10" s="134" t="s">
        <v>75</v>
      </c>
      <c r="B10" s="129">
        <f>base!Z79</f>
        <v>13</v>
      </c>
      <c r="C10" s="129">
        <f>base!AA79</f>
        <v>18</v>
      </c>
      <c r="D10" s="129">
        <f>base!AB79</f>
        <v>4</v>
      </c>
      <c r="E10" s="129">
        <f>base!AC79</f>
        <v>10</v>
      </c>
      <c r="F10" s="129">
        <f>base!AD79</f>
        <v>16</v>
      </c>
      <c r="G10" s="129">
        <f>base!AE79</f>
        <v>14</v>
      </c>
      <c r="H10" s="129">
        <f>base!AF79</f>
        <v>12</v>
      </c>
      <c r="I10" s="129">
        <f>base!AG79</f>
        <v>2</v>
      </c>
      <c r="J10" s="129">
        <f>base!AH79</f>
        <v>3</v>
      </c>
      <c r="K10" s="129">
        <f>base!AI79</f>
        <v>15</v>
      </c>
      <c r="L10" s="129">
        <f>base!AJ79</f>
        <v>17</v>
      </c>
      <c r="M10" s="129">
        <f>base!AK79</f>
        <v>1</v>
      </c>
      <c r="N10" s="129">
        <f>base!AL79</f>
        <v>6</v>
      </c>
      <c r="O10" s="129">
        <f>base!AM79</f>
        <v>5</v>
      </c>
      <c r="V10" s="134">
        <v>9</v>
      </c>
      <c r="W10" s="134" t="s">
        <v>1</v>
      </c>
      <c r="X10" s="134">
        <v>2</v>
      </c>
      <c r="Y10" s="134" t="s">
        <v>405</v>
      </c>
      <c r="Z10" s="134">
        <v>1</v>
      </c>
    </row>
    <row r="11" spans="1:26" x14ac:dyDescent="0.25">
      <c r="A11" s="134" t="s">
        <v>75</v>
      </c>
      <c r="B11" s="129">
        <f>base!Z80</f>
        <v>4</v>
      </c>
      <c r="C11" s="129">
        <f>base!AA80</f>
        <v>16</v>
      </c>
      <c r="D11" s="129">
        <f>base!AB80</f>
        <v>10</v>
      </c>
      <c r="E11" s="129">
        <f>base!AC80</f>
        <v>13</v>
      </c>
      <c r="F11" s="129">
        <f>base!AD80</f>
        <v>17</v>
      </c>
      <c r="G11" s="129">
        <f>base!AE80</f>
        <v>18</v>
      </c>
      <c r="H11" s="129">
        <f>base!AF80</f>
        <v>14</v>
      </c>
      <c r="I11" s="129">
        <f>base!AG80</f>
        <v>12</v>
      </c>
      <c r="J11" s="129">
        <f>base!AH80</f>
        <v>15</v>
      </c>
      <c r="K11" s="129">
        <f>base!AI80</f>
        <v>11</v>
      </c>
      <c r="L11" s="129">
        <f>base!AJ80</f>
        <v>1</v>
      </c>
      <c r="M11" s="129">
        <f>base!AK80</f>
        <v>5</v>
      </c>
      <c r="N11" s="129">
        <f>base!AL80</f>
        <v>2</v>
      </c>
      <c r="O11" s="129">
        <f>base!AM80</f>
        <v>3</v>
      </c>
      <c r="V11" s="134">
        <v>10</v>
      </c>
      <c r="W11" s="134" t="s">
        <v>1</v>
      </c>
      <c r="X11" s="134">
        <v>2</v>
      </c>
      <c r="Y11" s="134" t="s">
        <v>405</v>
      </c>
      <c r="Z11" s="134">
        <v>1</v>
      </c>
    </row>
    <row r="12" spans="1:26" x14ac:dyDescent="0.25">
      <c r="A12" s="134" t="s">
        <v>75</v>
      </c>
      <c r="B12" s="129">
        <f>base!Z81</f>
        <v>13</v>
      </c>
      <c r="C12" s="129">
        <f>base!AA81</f>
        <v>18</v>
      </c>
      <c r="D12" s="129">
        <f>base!AB81</f>
        <v>4</v>
      </c>
      <c r="E12" s="129">
        <f>base!AC81</f>
        <v>16</v>
      </c>
      <c r="F12" s="129">
        <f>base!AD81</f>
        <v>10</v>
      </c>
      <c r="G12" s="129">
        <f>base!AE81</f>
        <v>14</v>
      </c>
      <c r="H12" s="129">
        <f>base!AF81</f>
        <v>12</v>
      </c>
      <c r="I12" s="129">
        <f>base!AG81</f>
        <v>3</v>
      </c>
      <c r="J12" s="129">
        <f>base!AH81</f>
        <v>15</v>
      </c>
      <c r="K12" s="129">
        <f>base!AI81</f>
        <v>2</v>
      </c>
      <c r="L12" s="129">
        <f>base!AJ81</f>
        <v>17</v>
      </c>
      <c r="M12" s="129">
        <f>base!AK81</f>
        <v>1</v>
      </c>
      <c r="N12" s="129">
        <f>base!AL81</f>
        <v>5</v>
      </c>
      <c r="O12" s="129">
        <f>base!AM81</f>
        <v>6</v>
      </c>
      <c r="V12" s="134">
        <v>11</v>
      </c>
      <c r="W12" s="134" t="s">
        <v>1</v>
      </c>
      <c r="X12" s="134">
        <v>2</v>
      </c>
      <c r="Y12" s="134" t="s">
        <v>405</v>
      </c>
      <c r="Z12" s="134">
        <v>1</v>
      </c>
    </row>
    <row r="13" spans="1:26" x14ac:dyDescent="0.25">
      <c r="A13" s="134" t="s">
        <v>75</v>
      </c>
      <c r="B13" s="129">
        <f>base!Z82</f>
        <v>18</v>
      </c>
      <c r="C13" s="129">
        <f>base!AA82</f>
        <v>3</v>
      </c>
      <c r="D13" s="129">
        <f>base!AB82</f>
        <v>6</v>
      </c>
      <c r="E13" s="129">
        <f>base!AC82</f>
        <v>13</v>
      </c>
      <c r="F13" s="129">
        <f>base!AD82</f>
        <v>16</v>
      </c>
      <c r="G13" s="129">
        <f>base!AE82</f>
        <v>15</v>
      </c>
      <c r="H13" s="129">
        <f>base!AF82</f>
        <v>14</v>
      </c>
      <c r="I13" s="129">
        <f>base!AG82</f>
        <v>2</v>
      </c>
      <c r="J13" s="129">
        <f>base!AH82</f>
        <v>10</v>
      </c>
      <c r="K13" s="129">
        <f>base!AI82</f>
        <v>12</v>
      </c>
      <c r="L13" s="129">
        <f>base!AJ82</f>
        <v>17</v>
      </c>
      <c r="M13" s="129">
        <f>base!AK82</f>
        <v>1</v>
      </c>
      <c r="N13" s="129">
        <f>base!AL82</f>
        <v>4</v>
      </c>
      <c r="O13" s="129">
        <f>base!AM82</f>
        <v>5</v>
      </c>
      <c r="V13" s="134">
        <v>12</v>
      </c>
      <c r="W13" s="134" t="s">
        <v>1</v>
      </c>
      <c r="X13" s="134">
        <v>2</v>
      </c>
      <c r="Y13" s="134" t="s">
        <v>405</v>
      </c>
      <c r="Z13" s="134">
        <v>1</v>
      </c>
    </row>
    <row r="14" spans="1:26" x14ac:dyDescent="0.25">
      <c r="A14" s="134" t="s">
        <v>75</v>
      </c>
      <c r="B14" s="129">
        <f>base!Z83</f>
        <v>18</v>
      </c>
      <c r="C14" s="129">
        <f>base!AA83</f>
        <v>4</v>
      </c>
      <c r="D14" s="129">
        <f>base!AB83</f>
        <v>13</v>
      </c>
      <c r="E14" s="129">
        <f>base!AC83</f>
        <v>16</v>
      </c>
      <c r="F14" s="129">
        <f>base!AD83</f>
        <v>14</v>
      </c>
      <c r="G14" s="129">
        <f>base!AE83</f>
        <v>10</v>
      </c>
      <c r="H14" s="129">
        <f>base!AF83</f>
        <v>2</v>
      </c>
      <c r="I14" s="129">
        <f>base!AG83</f>
        <v>12</v>
      </c>
      <c r="J14" s="129">
        <f>base!AH83</f>
        <v>3</v>
      </c>
      <c r="K14" s="129">
        <f>base!AI83</f>
        <v>15</v>
      </c>
      <c r="L14" s="129">
        <f>base!AJ83</f>
        <v>17</v>
      </c>
      <c r="M14" s="129">
        <f>base!AK83</f>
        <v>1</v>
      </c>
      <c r="N14" s="129">
        <f>base!AL83</f>
        <v>6</v>
      </c>
      <c r="O14" s="129">
        <f>base!AM83</f>
        <v>5</v>
      </c>
      <c r="V14" s="134">
        <v>13</v>
      </c>
      <c r="W14" s="134" t="s">
        <v>1</v>
      </c>
      <c r="X14" s="134">
        <v>2</v>
      </c>
      <c r="Y14" s="134" t="s">
        <v>405</v>
      </c>
      <c r="Z14" s="134">
        <v>1</v>
      </c>
    </row>
    <row r="15" spans="1:26" x14ac:dyDescent="0.25">
      <c r="A15" s="134" t="s">
        <v>75</v>
      </c>
      <c r="B15" s="129">
        <f>base!Z84</f>
        <v>18</v>
      </c>
      <c r="C15" s="129">
        <f>base!AA84</f>
        <v>13</v>
      </c>
      <c r="D15" s="129">
        <f>base!AB84</f>
        <v>16</v>
      </c>
      <c r="E15" s="129">
        <f>base!AC84</f>
        <v>3</v>
      </c>
      <c r="F15" s="129">
        <f>base!AD84</f>
        <v>14</v>
      </c>
      <c r="G15" s="129">
        <f>base!AE84</f>
        <v>10</v>
      </c>
      <c r="H15" s="129">
        <f>base!AF84</f>
        <v>2</v>
      </c>
      <c r="I15" s="129">
        <f>base!AG84</f>
        <v>12</v>
      </c>
      <c r="J15" s="129">
        <f>base!AH84</f>
        <v>15</v>
      </c>
      <c r="K15" s="129">
        <f>base!AI84</f>
        <v>4</v>
      </c>
      <c r="L15" s="129">
        <f>base!AJ84</f>
        <v>17</v>
      </c>
      <c r="M15" s="129">
        <f>base!AK84</f>
        <v>6</v>
      </c>
      <c r="N15" s="129">
        <f>base!AL84</f>
        <v>1</v>
      </c>
      <c r="O15" s="129">
        <f>base!AM84</f>
        <v>5</v>
      </c>
      <c r="V15" s="134">
        <v>14</v>
      </c>
      <c r="W15" s="134" t="s">
        <v>1</v>
      </c>
      <c r="X15" s="134">
        <v>2</v>
      </c>
      <c r="Y15" s="134" t="s">
        <v>405</v>
      </c>
      <c r="Z15" s="134">
        <v>1</v>
      </c>
    </row>
    <row r="16" spans="1:26" x14ac:dyDescent="0.25">
      <c r="A16" s="134" t="s">
        <v>75</v>
      </c>
      <c r="B16" s="129">
        <f>base!Z85</f>
        <v>13</v>
      </c>
      <c r="C16" s="129">
        <f>base!AA85</f>
        <v>4</v>
      </c>
      <c r="D16" s="129">
        <f>base!AB85</f>
        <v>10</v>
      </c>
      <c r="E16" s="129">
        <f>base!AC85</f>
        <v>16</v>
      </c>
      <c r="F16" s="129">
        <f>base!AD85</f>
        <v>18</v>
      </c>
      <c r="G16" s="129">
        <f>base!AE85</f>
        <v>14</v>
      </c>
      <c r="H16" s="129">
        <f>base!AF85</f>
        <v>15</v>
      </c>
      <c r="I16" s="129">
        <f>base!AG85</f>
        <v>12</v>
      </c>
      <c r="J16" s="129">
        <f>base!AH85</f>
        <v>3</v>
      </c>
      <c r="K16" s="129">
        <f>base!AI85</f>
        <v>2</v>
      </c>
      <c r="L16" s="129">
        <f>base!AJ85</f>
        <v>11</v>
      </c>
      <c r="M16" s="129">
        <f>base!AK85</f>
        <v>17</v>
      </c>
      <c r="N16" s="129">
        <f>base!AL85</f>
        <v>1</v>
      </c>
      <c r="O16" s="129">
        <f>base!AM85</f>
        <v>5</v>
      </c>
      <c r="V16" s="134">
        <v>15</v>
      </c>
      <c r="W16" s="134" t="s">
        <v>1</v>
      </c>
      <c r="X16" s="134">
        <v>2</v>
      </c>
      <c r="Y16" s="134" t="s">
        <v>405</v>
      </c>
      <c r="Z16" s="134">
        <v>1</v>
      </c>
    </row>
    <row r="17" spans="1:26" x14ac:dyDescent="0.25">
      <c r="A17" s="134" t="s">
        <v>75</v>
      </c>
      <c r="B17" s="129">
        <f>base!Z86</f>
        <v>13</v>
      </c>
      <c r="C17" s="129">
        <f>base!AA86</f>
        <v>15</v>
      </c>
      <c r="D17" s="129">
        <f>base!AB86</f>
        <v>16</v>
      </c>
      <c r="E17" s="129">
        <f>base!AC86</f>
        <v>12</v>
      </c>
      <c r="F17" s="129">
        <f>base!AD86</f>
        <v>14</v>
      </c>
      <c r="G17" s="129">
        <f>base!AE86</f>
        <v>3</v>
      </c>
      <c r="H17" s="129">
        <f>base!AF86</f>
        <v>18</v>
      </c>
      <c r="I17" s="129">
        <f>base!AG86</f>
        <v>1</v>
      </c>
      <c r="J17" s="129">
        <f>base!AH86</f>
        <v>10</v>
      </c>
      <c r="K17" s="129">
        <f>base!AI86</f>
        <v>4</v>
      </c>
      <c r="L17" s="129">
        <f>base!AJ86</f>
        <v>17</v>
      </c>
      <c r="M17" s="129">
        <f>base!AK86</f>
        <v>2</v>
      </c>
      <c r="N17" s="129">
        <f>base!AL86</f>
        <v>5</v>
      </c>
      <c r="O17" s="129">
        <f>base!AM86</f>
        <v>11</v>
      </c>
      <c r="V17" s="134">
        <v>16</v>
      </c>
      <c r="W17" s="134" t="s">
        <v>1</v>
      </c>
      <c r="X17" s="134">
        <v>2</v>
      </c>
      <c r="Y17" s="134" t="s">
        <v>405</v>
      </c>
      <c r="Z17" s="134">
        <v>1</v>
      </c>
    </row>
    <row r="18" spans="1:26" x14ac:dyDescent="0.25">
      <c r="A18" s="134" t="s">
        <v>75</v>
      </c>
      <c r="B18" s="129">
        <f>base!Z87</f>
        <v>4</v>
      </c>
      <c r="C18" s="129">
        <f>base!AA87</f>
        <v>13</v>
      </c>
      <c r="D18" s="129">
        <f>base!AB87</f>
        <v>16</v>
      </c>
      <c r="E18" s="129">
        <f>base!AC87</f>
        <v>14</v>
      </c>
      <c r="F18" s="129">
        <f>base!AD87</f>
        <v>18</v>
      </c>
      <c r="G18" s="129">
        <f>base!AE87</f>
        <v>3</v>
      </c>
      <c r="H18" s="129">
        <f>base!AF87</f>
        <v>12</v>
      </c>
      <c r="I18" s="129">
        <f>base!AG87</f>
        <v>15</v>
      </c>
      <c r="J18" s="129">
        <f>base!AH87</f>
        <v>17</v>
      </c>
      <c r="K18" s="129">
        <f>base!AI87</f>
        <v>11</v>
      </c>
      <c r="L18" s="129">
        <f>base!AJ87</f>
        <v>5</v>
      </c>
      <c r="M18" s="129">
        <f>base!AK87</f>
        <v>2</v>
      </c>
      <c r="N18" s="129">
        <f>base!AL87</f>
        <v>7</v>
      </c>
      <c r="O18" s="129">
        <f>base!AM87</f>
        <v>10</v>
      </c>
      <c r="V18" s="134">
        <v>17</v>
      </c>
      <c r="W18" s="134" t="s">
        <v>1</v>
      </c>
      <c r="X18" s="134">
        <v>2</v>
      </c>
      <c r="Y18" s="134" t="s">
        <v>405</v>
      </c>
      <c r="Z18" s="134">
        <v>1</v>
      </c>
    </row>
    <row r="19" spans="1:26" x14ac:dyDescent="0.25">
      <c r="A19" s="134" t="s">
        <v>75</v>
      </c>
      <c r="B19" s="129">
        <f>base!Z88</f>
        <v>13</v>
      </c>
      <c r="C19" s="129">
        <f>base!AA88</f>
        <v>14</v>
      </c>
      <c r="D19" s="129">
        <f>base!AB88</f>
        <v>18</v>
      </c>
      <c r="E19" s="129">
        <f>base!AC88</f>
        <v>4</v>
      </c>
      <c r="F19" s="129">
        <f>base!AD88</f>
        <v>1</v>
      </c>
      <c r="G19" s="129">
        <f>base!AE88</f>
        <v>10</v>
      </c>
      <c r="H19" s="129">
        <f>base!AF88</f>
        <v>12</v>
      </c>
      <c r="I19" s="129">
        <f>base!AG88</f>
        <v>16</v>
      </c>
      <c r="J19" s="129">
        <f>base!AH88</f>
        <v>3</v>
      </c>
      <c r="K19" s="129">
        <f>base!AI88</f>
        <v>2</v>
      </c>
      <c r="L19" s="129">
        <f>base!AJ88</f>
        <v>17</v>
      </c>
      <c r="M19" s="129">
        <f>base!AK88</f>
        <v>15</v>
      </c>
      <c r="N19" s="129">
        <f>base!AL88</f>
        <v>5</v>
      </c>
      <c r="O19" s="129">
        <f>base!AM88</f>
        <v>11</v>
      </c>
      <c r="V19" s="134">
        <v>18</v>
      </c>
      <c r="W19" s="134" t="s">
        <v>1</v>
      </c>
      <c r="X19" s="134">
        <v>2</v>
      </c>
      <c r="Y19" s="134" t="s">
        <v>405</v>
      </c>
      <c r="Z19" s="134">
        <v>1</v>
      </c>
    </row>
    <row r="20" spans="1:26" x14ac:dyDescent="0.25">
      <c r="A20" s="134" t="s">
        <v>75</v>
      </c>
      <c r="B20" s="129">
        <f>base!Z89</f>
        <v>13</v>
      </c>
      <c r="C20" s="129">
        <f>base!AA89</f>
        <v>16</v>
      </c>
      <c r="D20" s="129">
        <f>base!AB89</f>
        <v>18</v>
      </c>
      <c r="E20" s="129">
        <f>base!AC89</f>
        <v>14</v>
      </c>
      <c r="F20" s="129">
        <f>base!AD89</f>
        <v>10</v>
      </c>
      <c r="G20" s="129">
        <f>base!AE89</f>
        <v>4</v>
      </c>
      <c r="H20" s="129">
        <f>base!AF89</f>
        <v>12</v>
      </c>
      <c r="I20" s="129">
        <f>base!AG89</f>
        <v>15</v>
      </c>
      <c r="J20" s="129">
        <f>base!AH89</f>
        <v>3</v>
      </c>
      <c r="K20" s="129">
        <f>base!AI89</f>
        <v>2</v>
      </c>
      <c r="L20" s="129">
        <f>base!AJ89</f>
        <v>11</v>
      </c>
      <c r="M20" s="129">
        <f>base!AK89</f>
        <v>17</v>
      </c>
      <c r="N20" s="129">
        <f>base!AL89</f>
        <v>1</v>
      </c>
      <c r="O20" s="129">
        <f>base!AM89</f>
        <v>5</v>
      </c>
      <c r="V20" s="134">
        <v>19</v>
      </c>
      <c r="W20" s="134" t="s">
        <v>1</v>
      </c>
      <c r="X20" s="134">
        <v>2</v>
      </c>
      <c r="Y20" s="134" t="s">
        <v>405</v>
      </c>
      <c r="Z20" s="134">
        <v>1</v>
      </c>
    </row>
    <row r="21" spans="1:26" x14ac:dyDescent="0.25">
      <c r="A21" s="134" t="s">
        <v>75</v>
      </c>
      <c r="B21" s="129">
        <f>base!Z90</f>
        <v>4</v>
      </c>
      <c r="C21" s="129">
        <f>base!AA90</f>
        <v>13</v>
      </c>
      <c r="D21" s="129">
        <f>base!AB90</f>
        <v>16</v>
      </c>
      <c r="E21" s="129">
        <f>base!AC90</f>
        <v>15</v>
      </c>
      <c r="F21" s="129">
        <f>base!AD90</f>
        <v>18</v>
      </c>
      <c r="G21" s="129">
        <f>base!AE90</f>
        <v>3</v>
      </c>
      <c r="H21" s="129">
        <f>base!AF90</f>
        <v>10</v>
      </c>
      <c r="I21" s="129">
        <f>base!AG90</f>
        <v>14</v>
      </c>
      <c r="J21" s="129">
        <f>base!AH90</f>
        <v>12</v>
      </c>
      <c r="K21" s="129">
        <f>base!AI90</f>
        <v>2</v>
      </c>
      <c r="L21" s="129">
        <f>base!AJ90</f>
        <v>11</v>
      </c>
      <c r="M21" s="129">
        <f>base!AK90</f>
        <v>17</v>
      </c>
      <c r="N21" s="129">
        <f>base!AL90</f>
        <v>1</v>
      </c>
      <c r="O21" s="129">
        <f>base!AM90</f>
        <v>5</v>
      </c>
      <c r="V21" s="134">
        <v>20</v>
      </c>
      <c r="W21" s="134" t="s">
        <v>1</v>
      </c>
      <c r="X21" s="134">
        <v>2</v>
      </c>
      <c r="Y21" s="134" t="s">
        <v>405</v>
      </c>
      <c r="Z21" s="134">
        <v>1</v>
      </c>
    </row>
    <row r="22" spans="1:26" x14ac:dyDescent="0.25">
      <c r="A22" s="134" t="s">
        <v>75</v>
      </c>
      <c r="B22" s="129">
        <f>base!Z91</f>
        <v>10</v>
      </c>
      <c r="C22" s="129">
        <f>base!AA91</f>
        <v>4</v>
      </c>
      <c r="D22" s="129">
        <f>base!AB91</f>
        <v>15</v>
      </c>
      <c r="E22" s="129">
        <f>base!AC91</f>
        <v>16</v>
      </c>
      <c r="F22" s="129">
        <f>base!AD91</f>
        <v>18</v>
      </c>
      <c r="G22" s="129">
        <f>base!AE91</f>
        <v>13</v>
      </c>
      <c r="H22" s="129">
        <f>base!AF91</f>
        <v>12</v>
      </c>
      <c r="I22" s="129">
        <f>base!AG91</f>
        <v>14</v>
      </c>
      <c r="J22" s="129">
        <f>base!AH91</f>
        <v>3</v>
      </c>
      <c r="K22" s="129">
        <f>base!AI91</f>
        <v>2</v>
      </c>
      <c r="L22" s="129">
        <f>base!AJ91</f>
        <v>11</v>
      </c>
      <c r="M22" s="129">
        <f>base!AK91</f>
        <v>17</v>
      </c>
      <c r="N22" s="129">
        <f>base!AL91</f>
        <v>1</v>
      </c>
      <c r="O22" s="129">
        <f>base!AM91</f>
        <v>5</v>
      </c>
      <c r="V22" s="134">
        <v>21</v>
      </c>
      <c r="W22" s="134" t="s">
        <v>1</v>
      </c>
      <c r="X22" s="134">
        <v>2</v>
      </c>
      <c r="Y22" s="134" t="s">
        <v>405</v>
      </c>
      <c r="Z22" s="134">
        <v>1</v>
      </c>
    </row>
    <row r="23" spans="1:26" x14ac:dyDescent="0.25">
      <c r="A23" s="134" t="s">
        <v>75</v>
      </c>
      <c r="B23" s="129">
        <f>base!Z92</f>
        <v>4</v>
      </c>
      <c r="C23" s="129">
        <f>base!AA92</f>
        <v>13</v>
      </c>
      <c r="D23" s="129">
        <f>base!AB92</f>
        <v>15</v>
      </c>
      <c r="E23" s="129">
        <f>base!AC92</f>
        <v>3</v>
      </c>
      <c r="F23" s="129">
        <f>base!AD92</f>
        <v>18</v>
      </c>
      <c r="G23" s="129">
        <f>base!AE92</f>
        <v>16</v>
      </c>
      <c r="H23" s="129">
        <f>base!AF92</f>
        <v>14</v>
      </c>
      <c r="I23" s="129">
        <f>base!AG92</f>
        <v>10</v>
      </c>
      <c r="J23" s="129">
        <f>base!AH92</f>
        <v>12</v>
      </c>
      <c r="K23" s="129">
        <f>base!AI92</f>
        <v>2</v>
      </c>
      <c r="L23" s="129">
        <f>base!AJ92</f>
        <v>11</v>
      </c>
      <c r="M23" s="129">
        <f>base!AK92</f>
        <v>17</v>
      </c>
      <c r="N23" s="129">
        <f>base!AL92</f>
        <v>1</v>
      </c>
      <c r="O23" s="129">
        <f>base!AM92</f>
        <v>5</v>
      </c>
      <c r="V23" s="134">
        <v>22</v>
      </c>
      <c r="W23" s="134" t="s">
        <v>1</v>
      </c>
      <c r="X23" s="134">
        <v>2</v>
      </c>
      <c r="Y23" s="134" t="s">
        <v>405</v>
      </c>
      <c r="Z23" s="134">
        <v>1</v>
      </c>
    </row>
    <row r="24" spans="1:26" x14ac:dyDescent="0.25">
      <c r="A24" s="134" t="s">
        <v>75</v>
      </c>
      <c r="B24" s="129">
        <f>base!Z93</f>
        <v>4</v>
      </c>
      <c r="C24" s="129">
        <f>base!AA93</f>
        <v>18</v>
      </c>
      <c r="D24" s="129">
        <f>base!AB93</f>
        <v>13</v>
      </c>
      <c r="E24" s="129">
        <f>base!AC93</f>
        <v>16</v>
      </c>
      <c r="F24" s="129">
        <f>base!AD93</f>
        <v>10</v>
      </c>
      <c r="G24" s="129">
        <f>base!AE93</f>
        <v>15</v>
      </c>
      <c r="H24" s="129">
        <f>base!AF93</f>
        <v>14</v>
      </c>
      <c r="I24" s="129">
        <f>base!AG93</f>
        <v>12</v>
      </c>
      <c r="J24" s="129">
        <f>base!AH93</f>
        <v>3</v>
      </c>
      <c r="K24" s="129">
        <f>base!AI93</f>
        <v>2</v>
      </c>
      <c r="L24" s="129">
        <f>base!AJ93</f>
        <v>11</v>
      </c>
      <c r="M24" s="129">
        <f>base!AK93</f>
        <v>17</v>
      </c>
      <c r="N24" s="129">
        <f>base!AL93</f>
        <v>1</v>
      </c>
      <c r="O24" s="129">
        <f>base!AM93</f>
        <v>5</v>
      </c>
      <c r="V24" s="134">
        <v>23</v>
      </c>
      <c r="W24" s="134" t="s">
        <v>1</v>
      </c>
      <c r="X24" s="134">
        <v>2</v>
      </c>
      <c r="Y24" s="134" t="s">
        <v>405</v>
      </c>
      <c r="Z24" s="134">
        <v>1</v>
      </c>
    </row>
    <row r="25" spans="1:26" x14ac:dyDescent="0.25">
      <c r="A25" s="134" t="s">
        <v>75</v>
      </c>
      <c r="B25" s="129">
        <f>base!Z94</f>
        <v>13</v>
      </c>
      <c r="C25" s="129">
        <f>base!AA94</f>
        <v>4</v>
      </c>
      <c r="D25" s="129">
        <f>base!AB94</f>
        <v>18</v>
      </c>
      <c r="E25" s="129">
        <f>base!AC94</f>
        <v>10</v>
      </c>
      <c r="F25" s="129">
        <f>base!AD94</f>
        <v>16</v>
      </c>
      <c r="G25" s="129">
        <f>base!AE94</f>
        <v>12</v>
      </c>
      <c r="H25" s="129">
        <f>base!AF94</f>
        <v>14</v>
      </c>
      <c r="I25" s="129">
        <f>base!AG94</f>
        <v>2</v>
      </c>
      <c r="J25" s="129">
        <f>base!AH94</f>
        <v>15</v>
      </c>
      <c r="K25" s="129">
        <f>base!AI94</f>
        <v>3</v>
      </c>
      <c r="L25" s="129">
        <f>base!AJ94</f>
        <v>1</v>
      </c>
      <c r="M25" s="129">
        <f>base!AK94</f>
        <v>17</v>
      </c>
      <c r="N25" s="129">
        <f>base!AL94</f>
        <v>5</v>
      </c>
      <c r="O25" s="129">
        <f>base!AM94</f>
        <v>11</v>
      </c>
      <c r="V25" s="134">
        <v>24</v>
      </c>
      <c r="W25" s="134" t="s">
        <v>1</v>
      </c>
      <c r="X25" s="134">
        <v>2</v>
      </c>
      <c r="Y25" s="134" t="s">
        <v>405</v>
      </c>
      <c r="Z25" s="134">
        <v>1</v>
      </c>
    </row>
    <row r="26" spans="1:26" x14ac:dyDescent="0.25">
      <c r="A26" s="134" t="s">
        <v>75</v>
      </c>
      <c r="B26" s="129">
        <f>base!Z95</f>
        <v>13</v>
      </c>
      <c r="C26" s="129">
        <f>base!AA95</f>
        <v>10</v>
      </c>
      <c r="D26" s="129">
        <f>base!AB95</f>
        <v>18</v>
      </c>
      <c r="E26" s="129">
        <f>base!AC95</f>
        <v>4</v>
      </c>
      <c r="F26" s="129">
        <f>base!AD95</f>
        <v>3</v>
      </c>
      <c r="G26" s="129">
        <f>base!AE95</f>
        <v>16</v>
      </c>
      <c r="H26" s="129">
        <f>base!AF95</f>
        <v>14</v>
      </c>
      <c r="I26" s="129">
        <f>base!AG95</f>
        <v>15</v>
      </c>
      <c r="J26" s="129">
        <f>base!AH95</f>
        <v>12</v>
      </c>
      <c r="K26" s="129">
        <f>base!AI95</f>
        <v>1</v>
      </c>
      <c r="L26" s="129">
        <f>base!AJ95</f>
        <v>17</v>
      </c>
      <c r="M26" s="129">
        <f>base!AK95</f>
        <v>2</v>
      </c>
      <c r="N26" s="129">
        <f>base!AL95</f>
        <v>5</v>
      </c>
      <c r="O26" s="129">
        <f>base!AM95</f>
        <v>11</v>
      </c>
      <c r="V26" s="134">
        <v>25</v>
      </c>
      <c r="W26" s="134" t="s">
        <v>1</v>
      </c>
      <c r="X26" s="134">
        <v>2</v>
      </c>
      <c r="Y26" s="134" t="s">
        <v>405</v>
      </c>
      <c r="Z26" s="134">
        <v>1</v>
      </c>
    </row>
    <row r="27" spans="1:26" x14ac:dyDescent="0.25">
      <c r="A27" s="134" t="s">
        <v>75</v>
      </c>
      <c r="B27" s="129">
        <f>base!Z96</f>
        <v>10</v>
      </c>
      <c r="C27" s="129">
        <f>base!AA96</f>
        <v>3</v>
      </c>
      <c r="D27" s="129">
        <f>base!AB96</f>
        <v>13</v>
      </c>
      <c r="E27" s="129">
        <f>base!AC96</f>
        <v>4</v>
      </c>
      <c r="F27" s="129">
        <f>base!AD96</f>
        <v>15</v>
      </c>
      <c r="G27" s="129">
        <f>base!AE96</f>
        <v>14</v>
      </c>
      <c r="H27" s="129">
        <f>base!AF96</f>
        <v>16</v>
      </c>
      <c r="I27" s="129">
        <f>base!AG96</f>
        <v>18</v>
      </c>
      <c r="J27" s="129">
        <f>base!AH96</f>
        <v>12</v>
      </c>
      <c r="K27" s="129">
        <f>base!AI96</f>
        <v>1</v>
      </c>
      <c r="L27" s="129">
        <f>base!AJ96</f>
        <v>17</v>
      </c>
      <c r="M27" s="129">
        <f>base!AK96</f>
        <v>2</v>
      </c>
      <c r="N27" s="129">
        <f>base!AL96</f>
        <v>5</v>
      </c>
      <c r="O27" s="129">
        <f>base!AM96</f>
        <v>11</v>
      </c>
      <c r="V27" s="134">
        <v>26</v>
      </c>
      <c r="W27" s="134" t="s">
        <v>1</v>
      </c>
      <c r="X27" s="134">
        <v>2</v>
      </c>
      <c r="Y27" s="134" t="s">
        <v>405</v>
      </c>
      <c r="Z27" s="134">
        <v>1</v>
      </c>
    </row>
    <row r="28" spans="1:26" x14ac:dyDescent="0.25">
      <c r="A28" s="134" t="s">
        <v>75</v>
      </c>
      <c r="B28" s="129">
        <f>base!Z97</f>
        <v>10</v>
      </c>
      <c r="C28" s="129">
        <f>base!AA97</f>
        <v>14</v>
      </c>
      <c r="D28" s="129">
        <f>base!AB97</f>
        <v>13</v>
      </c>
      <c r="E28" s="129">
        <f>base!AC97</f>
        <v>4</v>
      </c>
      <c r="F28" s="129">
        <f>base!AD97</f>
        <v>16</v>
      </c>
      <c r="G28" s="129">
        <f>base!AE97</f>
        <v>15</v>
      </c>
      <c r="H28" s="129">
        <f>base!AF97</f>
        <v>3</v>
      </c>
      <c r="I28" s="129">
        <f>base!AG97</f>
        <v>18</v>
      </c>
      <c r="J28" s="129">
        <f>base!AH97</f>
        <v>1</v>
      </c>
      <c r="K28" s="129">
        <f>base!AI97</f>
        <v>12</v>
      </c>
      <c r="L28" s="129">
        <f>base!AJ97</f>
        <v>2</v>
      </c>
      <c r="M28" s="129">
        <f>base!AK97</f>
        <v>17</v>
      </c>
      <c r="N28" s="129">
        <f>base!AL97</f>
        <v>5</v>
      </c>
      <c r="O28" s="129">
        <f>base!AM97</f>
        <v>11</v>
      </c>
      <c r="V28" s="134">
        <v>27</v>
      </c>
      <c r="W28" s="134" t="s">
        <v>1</v>
      </c>
      <c r="X28" s="134">
        <v>2</v>
      </c>
      <c r="Y28" s="134" t="s">
        <v>405</v>
      </c>
      <c r="Z28" s="134">
        <v>1</v>
      </c>
    </row>
    <row r="29" spans="1:26" x14ac:dyDescent="0.25">
      <c r="A29" s="134" t="s">
        <v>75</v>
      </c>
      <c r="B29" s="129">
        <f>base!Z98</f>
        <v>15</v>
      </c>
      <c r="C29" s="129">
        <f>base!AA98</f>
        <v>4</v>
      </c>
      <c r="D29" s="129">
        <f>base!AB98</f>
        <v>16</v>
      </c>
      <c r="E29" s="129">
        <f>base!AC98</f>
        <v>14</v>
      </c>
      <c r="F29" s="129">
        <f>base!AD98</f>
        <v>13</v>
      </c>
      <c r="G29" s="129">
        <f>base!AE98</f>
        <v>12</v>
      </c>
      <c r="H29" s="129">
        <f>base!AF98</f>
        <v>3</v>
      </c>
      <c r="I29" s="129">
        <f>base!AG98</f>
        <v>18</v>
      </c>
      <c r="J29" s="129">
        <f>base!AH98</f>
        <v>1</v>
      </c>
      <c r="K29" s="129">
        <f>base!AI98</f>
        <v>10</v>
      </c>
      <c r="L29" s="129">
        <f>base!AJ98</f>
        <v>2</v>
      </c>
      <c r="M29" s="129">
        <f>base!AK98</f>
        <v>17</v>
      </c>
      <c r="N29" s="129">
        <f>base!AL98</f>
        <v>5</v>
      </c>
      <c r="O29" s="129">
        <f>base!AM98</f>
        <v>11</v>
      </c>
      <c r="V29" s="134">
        <v>28</v>
      </c>
      <c r="W29" s="134" t="s">
        <v>1</v>
      </c>
      <c r="X29" s="134">
        <v>2</v>
      </c>
      <c r="Y29" s="134" t="s">
        <v>405</v>
      </c>
      <c r="Z29" s="134">
        <v>1</v>
      </c>
    </row>
    <row r="30" spans="1:26" x14ac:dyDescent="0.25">
      <c r="A30" s="134" t="s">
        <v>75</v>
      </c>
      <c r="B30" s="129">
        <f>base!Z99</f>
        <v>10</v>
      </c>
      <c r="C30" s="129">
        <f>base!AA99</f>
        <v>16</v>
      </c>
      <c r="D30" s="129">
        <f>base!AB99</f>
        <v>12</v>
      </c>
      <c r="E30" s="129">
        <f>base!AC99</f>
        <v>18</v>
      </c>
      <c r="F30" s="129">
        <f>base!AD99</f>
        <v>2</v>
      </c>
      <c r="G30" s="129">
        <f>base!AE99</f>
        <v>13</v>
      </c>
      <c r="H30" s="129">
        <f>base!AF99</f>
        <v>4</v>
      </c>
      <c r="I30" s="129">
        <f>base!AG99</f>
        <v>14</v>
      </c>
      <c r="J30" s="129">
        <f>base!AH99</f>
        <v>1</v>
      </c>
      <c r="K30" s="129">
        <f>base!AI99</f>
        <v>3</v>
      </c>
      <c r="L30" s="129">
        <f>base!AJ99</f>
        <v>17</v>
      </c>
      <c r="M30" s="129">
        <f>base!AK99</f>
        <v>15</v>
      </c>
      <c r="N30" s="129">
        <f>base!AL99</f>
        <v>5</v>
      </c>
      <c r="O30" s="129">
        <f>base!AM99</f>
        <v>11</v>
      </c>
      <c r="V30" s="134">
        <v>29</v>
      </c>
      <c r="W30" s="134" t="s">
        <v>1</v>
      </c>
      <c r="X30" s="134">
        <v>2</v>
      </c>
      <c r="Y30" s="134" t="s">
        <v>405</v>
      </c>
      <c r="Z30" s="134">
        <v>1</v>
      </c>
    </row>
    <row r="31" spans="1:26" x14ac:dyDescent="0.25">
      <c r="A31" s="134" t="s">
        <v>75</v>
      </c>
      <c r="B31" s="129">
        <f>base!Z100</f>
        <v>10</v>
      </c>
      <c r="C31" s="129">
        <f>base!AA100</f>
        <v>13</v>
      </c>
      <c r="D31" s="129">
        <f>base!AB100</f>
        <v>16</v>
      </c>
      <c r="E31" s="129">
        <f>base!AC100</f>
        <v>18</v>
      </c>
      <c r="F31" s="129">
        <f>base!AD100</f>
        <v>14</v>
      </c>
      <c r="G31" s="129">
        <f>base!AE100</f>
        <v>3</v>
      </c>
      <c r="H31" s="129">
        <f>base!AF100</f>
        <v>15</v>
      </c>
      <c r="I31" s="129">
        <f>base!AG100</f>
        <v>12</v>
      </c>
      <c r="J31" s="129">
        <f>base!AH100</f>
        <v>4</v>
      </c>
      <c r="K31" s="129">
        <f>base!AI100</f>
        <v>2</v>
      </c>
      <c r="L31" s="129">
        <f>base!AJ100</f>
        <v>11</v>
      </c>
      <c r="M31" s="129">
        <f>base!AK100</f>
        <v>17</v>
      </c>
      <c r="N31" s="129">
        <f>base!AL100</f>
        <v>1</v>
      </c>
      <c r="O31" s="129">
        <f>base!AM100</f>
        <v>5</v>
      </c>
      <c r="V31" s="134">
        <v>30</v>
      </c>
      <c r="W31" s="134" t="s">
        <v>1</v>
      </c>
      <c r="X31" s="134">
        <v>2</v>
      </c>
      <c r="Y31" s="134" t="s">
        <v>405</v>
      </c>
      <c r="Z31" s="134">
        <v>1</v>
      </c>
    </row>
    <row r="32" spans="1:26" x14ac:dyDescent="0.25">
      <c r="A32" s="134" t="s">
        <v>75</v>
      </c>
      <c r="B32" s="129">
        <f>base!Z101</f>
        <v>13</v>
      </c>
      <c r="C32" s="129">
        <f>base!AA101</f>
        <v>16</v>
      </c>
      <c r="D32" s="129">
        <f>base!AB101</f>
        <v>4</v>
      </c>
      <c r="E32" s="129">
        <f>base!AC101</f>
        <v>15</v>
      </c>
      <c r="F32" s="129">
        <f>base!AD101</f>
        <v>18</v>
      </c>
      <c r="G32" s="129">
        <f>base!AE101</f>
        <v>14</v>
      </c>
      <c r="H32" s="129">
        <f>base!AF101</f>
        <v>12</v>
      </c>
      <c r="I32" s="129">
        <f>base!AG101</f>
        <v>10</v>
      </c>
      <c r="J32" s="129">
        <f>base!AH101</f>
        <v>3</v>
      </c>
      <c r="K32" s="129">
        <f>base!AI101</f>
        <v>2</v>
      </c>
      <c r="L32" s="129">
        <f>base!AJ101</f>
        <v>11</v>
      </c>
      <c r="M32" s="129">
        <f>base!AK101</f>
        <v>17</v>
      </c>
      <c r="N32" s="129">
        <f>base!AL101</f>
        <v>1</v>
      </c>
      <c r="O32" s="129">
        <f>base!AM101</f>
        <v>5</v>
      </c>
      <c r="V32" s="134">
        <v>31</v>
      </c>
      <c r="W32" s="134" t="s">
        <v>1</v>
      </c>
      <c r="X32" s="134">
        <v>2</v>
      </c>
      <c r="Y32" s="134" t="s">
        <v>405</v>
      </c>
      <c r="Z32" s="134">
        <v>1</v>
      </c>
    </row>
    <row r="33" spans="1:26" x14ac:dyDescent="0.25">
      <c r="A33" s="134" t="s">
        <v>75</v>
      </c>
      <c r="B33" s="129">
        <f>base!Z102</f>
        <v>18</v>
      </c>
      <c r="C33" s="129">
        <f>base!AA102</f>
        <v>4</v>
      </c>
      <c r="D33" s="129">
        <f>base!AB102</f>
        <v>14</v>
      </c>
      <c r="E33" s="129">
        <f>base!AC102</f>
        <v>15</v>
      </c>
      <c r="F33" s="129">
        <f>base!AD102</f>
        <v>13</v>
      </c>
      <c r="G33" s="129">
        <f>base!AE102</f>
        <v>16</v>
      </c>
      <c r="H33" s="129">
        <f>base!AF102</f>
        <v>3</v>
      </c>
      <c r="I33" s="129">
        <f>base!AG102</f>
        <v>10</v>
      </c>
      <c r="J33" s="129">
        <f>base!AH102</f>
        <v>12</v>
      </c>
      <c r="K33" s="129">
        <f>base!AI102</f>
        <v>2</v>
      </c>
      <c r="L33" s="129">
        <f>base!AJ102</f>
        <v>11</v>
      </c>
      <c r="M33" s="129">
        <f>base!AK102</f>
        <v>17</v>
      </c>
      <c r="N33" s="129">
        <f>base!AL102</f>
        <v>1</v>
      </c>
      <c r="O33" s="129">
        <f>base!AM102</f>
        <v>5</v>
      </c>
      <c r="V33" s="134">
        <v>32</v>
      </c>
      <c r="W33" s="134" t="s">
        <v>1</v>
      </c>
      <c r="X33" s="134">
        <v>2</v>
      </c>
      <c r="Y33" s="134" t="s">
        <v>405</v>
      </c>
      <c r="Z33" s="134">
        <v>1</v>
      </c>
    </row>
    <row r="34" spans="1:26" x14ac:dyDescent="0.25">
      <c r="A34" s="134" t="s">
        <v>75</v>
      </c>
      <c r="B34" s="129">
        <f>base!Z103</f>
        <v>16</v>
      </c>
      <c r="C34" s="129">
        <f>base!AA103</f>
        <v>13</v>
      </c>
      <c r="D34" s="129">
        <f>base!AB103</f>
        <v>10</v>
      </c>
      <c r="E34" s="129">
        <f>base!AC103</f>
        <v>15</v>
      </c>
      <c r="F34" s="129">
        <f>base!AD103</f>
        <v>18</v>
      </c>
      <c r="G34" s="129">
        <f>base!AE103</f>
        <v>14</v>
      </c>
      <c r="H34" s="129">
        <f>base!AF103</f>
        <v>3</v>
      </c>
      <c r="I34" s="129">
        <f>base!AG103</f>
        <v>2</v>
      </c>
      <c r="J34" s="129">
        <f>base!AH103</f>
        <v>4</v>
      </c>
      <c r="K34" s="129">
        <f>base!AI103</f>
        <v>12</v>
      </c>
      <c r="L34" s="129">
        <f>base!AJ103</f>
        <v>11</v>
      </c>
      <c r="M34" s="129">
        <f>base!AK103</f>
        <v>17</v>
      </c>
      <c r="N34" s="129">
        <f>base!AL103</f>
        <v>1</v>
      </c>
      <c r="O34" s="129">
        <f>base!AM103</f>
        <v>5</v>
      </c>
      <c r="V34" s="134">
        <v>33</v>
      </c>
      <c r="W34" s="134" t="s">
        <v>1</v>
      </c>
      <c r="X34" s="134">
        <v>2</v>
      </c>
      <c r="Y34" s="134" t="s">
        <v>405</v>
      </c>
      <c r="Z34" s="134">
        <v>1</v>
      </c>
    </row>
    <row r="35" spans="1:26" x14ac:dyDescent="0.25">
      <c r="A35" s="134" t="s">
        <v>75</v>
      </c>
      <c r="B35" s="129">
        <f>base!Z104</f>
        <v>10</v>
      </c>
      <c r="C35" s="129">
        <f>base!AA104</f>
        <v>13</v>
      </c>
      <c r="D35" s="129">
        <f>base!AB104</f>
        <v>4</v>
      </c>
      <c r="E35" s="129">
        <f>base!AC104</f>
        <v>18</v>
      </c>
      <c r="F35" s="129">
        <f>base!AD104</f>
        <v>16</v>
      </c>
      <c r="G35" s="129">
        <f>base!AE104</f>
        <v>14</v>
      </c>
      <c r="H35" s="129">
        <f>base!AF104</f>
        <v>15</v>
      </c>
      <c r="I35" s="129">
        <f>base!AG104</f>
        <v>3</v>
      </c>
      <c r="J35" s="129">
        <f>base!AH104</f>
        <v>12</v>
      </c>
      <c r="K35" s="129">
        <f>base!AI104</f>
        <v>2</v>
      </c>
      <c r="L35" s="129">
        <f>base!AJ104</f>
        <v>11</v>
      </c>
      <c r="M35" s="129">
        <f>base!AK104</f>
        <v>17</v>
      </c>
      <c r="N35" s="129">
        <f>base!AL104</f>
        <v>1</v>
      </c>
      <c r="O35" s="129">
        <f>base!AM104</f>
        <v>5</v>
      </c>
      <c r="V35" s="134">
        <v>34</v>
      </c>
      <c r="W35" s="134" t="s">
        <v>1</v>
      </c>
      <c r="X35" s="134">
        <v>2</v>
      </c>
      <c r="Y35" s="134" t="s">
        <v>405</v>
      </c>
      <c r="Z35" s="134">
        <v>1</v>
      </c>
    </row>
    <row r="36" spans="1:26" x14ac:dyDescent="0.25">
      <c r="A36" s="134" t="s">
        <v>75</v>
      </c>
      <c r="B36" s="129">
        <f>base!Z105</f>
        <v>10</v>
      </c>
      <c r="C36" s="129">
        <f>base!AA105</f>
        <v>16</v>
      </c>
      <c r="D36" s="129">
        <f>base!AB105</f>
        <v>14</v>
      </c>
      <c r="E36" s="129">
        <f>base!AC105</f>
        <v>18</v>
      </c>
      <c r="F36" s="129">
        <f>base!AD105</f>
        <v>13</v>
      </c>
      <c r="G36" s="129">
        <f>base!AE105</f>
        <v>4</v>
      </c>
      <c r="H36" s="129">
        <f>base!AF105</f>
        <v>12</v>
      </c>
      <c r="I36" s="129">
        <f>base!AG105</f>
        <v>15</v>
      </c>
      <c r="J36" s="129">
        <f>base!AH105</f>
        <v>3</v>
      </c>
      <c r="K36" s="129">
        <f>base!AI105</f>
        <v>2</v>
      </c>
      <c r="L36" s="129">
        <f>base!AJ105</f>
        <v>11</v>
      </c>
      <c r="M36" s="129">
        <f>base!AK105</f>
        <v>17</v>
      </c>
      <c r="N36" s="129">
        <f>base!AL105</f>
        <v>1</v>
      </c>
      <c r="O36" s="129">
        <f>base!AM105</f>
        <v>5</v>
      </c>
      <c r="V36" s="134">
        <v>35</v>
      </c>
      <c r="W36" s="134" t="s">
        <v>1</v>
      </c>
      <c r="X36" s="134">
        <v>2</v>
      </c>
      <c r="Y36" s="134" t="s">
        <v>405</v>
      </c>
      <c r="Z36" s="134">
        <v>1</v>
      </c>
    </row>
    <row r="37" spans="1:26" x14ac:dyDescent="0.25">
      <c r="A37" s="134" t="s">
        <v>75</v>
      </c>
      <c r="B37" s="129">
        <f>base!Z106</f>
        <v>13</v>
      </c>
      <c r="C37" s="129">
        <f>base!AA106</f>
        <v>16</v>
      </c>
      <c r="D37" s="129">
        <f>base!AB106</f>
        <v>12</v>
      </c>
      <c r="E37" s="129">
        <f>base!AC106</f>
        <v>16</v>
      </c>
      <c r="F37" s="129">
        <f>base!AD106</f>
        <v>18</v>
      </c>
      <c r="G37" s="129">
        <f>base!AE106</f>
        <v>2</v>
      </c>
      <c r="H37" s="129">
        <f>base!AF106</f>
        <v>18</v>
      </c>
      <c r="I37" s="129">
        <f>base!AG106</f>
        <v>10</v>
      </c>
      <c r="J37" s="129">
        <f>base!AH106</f>
        <v>4</v>
      </c>
      <c r="K37" s="129">
        <f>base!AI106</f>
        <v>14</v>
      </c>
      <c r="L37" s="129">
        <f>base!AJ106</f>
        <v>3</v>
      </c>
      <c r="M37" s="129">
        <f>base!AK106</f>
        <v>15</v>
      </c>
      <c r="N37" s="129">
        <f>base!AL106</f>
        <v>17</v>
      </c>
      <c r="O37" s="129">
        <f>base!AM106</f>
        <v>11</v>
      </c>
      <c r="V37" s="134">
        <v>36</v>
      </c>
      <c r="W37" s="134" t="s">
        <v>1</v>
      </c>
      <c r="X37" s="134">
        <v>2</v>
      </c>
      <c r="Y37" s="134" t="s">
        <v>405</v>
      </c>
      <c r="Z37" s="134">
        <v>1</v>
      </c>
    </row>
    <row r="38" spans="1:26" x14ac:dyDescent="0.25">
      <c r="A38" s="134" t="s">
        <v>75</v>
      </c>
      <c r="B38" s="129">
        <f>base!Z107</f>
        <v>13</v>
      </c>
      <c r="C38" s="129">
        <f>base!AA107</f>
        <v>4</v>
      </c>
      <c r="D38" s="129">
        <f>base!AB107</f>
        <v>18</v>
      </c>
      <c r="E38" s="129">
        <f>base!AC107</f>
        <v>2</v>
      </c>
      <c r="F38" s="129">
        <f>base!AD107</f>
        <v>10</v>
      </c>
      <c r="G38" s="129">
        <f>base!AE107</f>
        <v>16</v>
      </c>
      <c r="H38" s="129">
        <f>base!AF107</f>
        <v>12</v>
      </c>
      <c r="I38" s="129">
        <f>base!AG107</f>
        <v>14</v>
      </c>
      <c r="J38" s="129">
        <f>base!AH107</f>
        <v>3</v>
      </c>
      <c r="K38" s="129">
        <f>base!AI107</f>
        <v>15</v>
      </c>
      <c r="L38" s="129">
        <f>base!AJ107</f>
        <v>17</v>
      </c>
      <c r="M38" s="129">
        <f>base!AK107</f>
        <v>11</v>
      </c>
      <c r="N38" s="129">
        <f>base!AL107</f>
        <v>5</v>
      </c>
      <c r="O38" s="129">
        <f>base!AM107</f>
        <v>7</v>
      </c>
      <c r="V38" s="134">
        <v>37</v>
      </c>
      <c r="W38" s="134" t="s">
        <v>1</v>
      </c>
      <c r="X38" s="134">
        <v>2</v>
      </c>
      <c r="Y38" s="134" t="s">
        <v>405</v>
      </c>
      <c r="Z38" s="134">
        <v>1</v>
      </c>
    </row>
    <row r="39" spans="1:26" x14ac:dyDescent="0.25">
      <c r="A39" s="134" t="s">
        <v>75</v>
      </c>
      <c r="B39" s="129">
        <f>base!Z108</f>
        <v>4</v>
      </c>
      <c r="C39" s="129">
        <f>base!AA108</f>
        <v>13</v>
      </c>
      <c r="D39" s="129">
        <f>base!AB108</f>
        <v>10</v>
      </c>
      <c r="E39" s="129">
        <f>base!AC108</f>
        <v>18</v>
      </c>
      <c r="F39" s="129">
        <f>base!AD108</f>
        <v>3</v>
      </c>
      <c r="G39" s="129">
        <f>base!AE108</f>
        <v>16</v>
      </c>
      <c r="H39" s="129">
        <f>base!AF108</f>
        <v>14</v>
      </c>
      <c r="I39" s="129">
        <f>base!AG108</f>
        <v>2</v>
      </c>
      <c r="J39" s="129">
        <f>base!AH108</f>
        <v>12</v>
      </c>
      <c r="K39" s="129">
        <f>base!AI108</f>
        <v>15</v>
      </c>
      <c r="L39" s="129">
        <f>base!AJ108</f>
        <v>17</v>
      </c>
      <c r="M39" s="129">
        <f>base!AK108</f>
        <v>11</v>
      </c>
      <c r="N39" s="129">
        <f>base!AL108</f>
        <v>5</v>
      </c>
      <c r="O39" s="129">
        <f>base!AM108</f>
        <v>7</v>
      </c>
      <c r="V39" s="134">
        <v>38</v>
      </c>
      <c r="W39" s="134" t="s">
        <v>1</v>
      </c>
      <c r="X39" s="134">
        <v>2</v>
      </c>
      <c r="Y39" s="134" t="s">
        <v>405</v>
      </c>
      <c r="Z39" s="134">
        <v>1</v>
      </c>
    </row>
    <row r="40" spans="1:26" x14ac:dyDescent="0.25">
      <c r="A40" s="134" t="s">
        <v>75</v>
      </c>
      <c r="B40" s="129">
        <f>base!Z109</f>
        <v>18</v>
      </c>
      <c r="C40" s="129">
        <f>base!AA109</f>
        <v>4</v>
      </c>
      <c r="D40" s="129">
        <f>base!AB109</f>
        <v>13</v>
      </c>
      <c r="E40" s="129">
        <f>base!AC109</f>
        <v>16</v>
      </c>
      <c r="F40" s="129">
        <f>base!AD109</f>
        <v>10</v>
      </c>
      <c r="G40" s="129">
        <f>base!AE109</f>
        <v>12</v>
      </c>
      <c r="H40" s="129">
        <f>base!AF109</f>
        <v>14</v>
      </c>
      <c r="I40" s="129">
        <f>base!AG109</f>
        <v>3</v>
      </c>
      <c r="J40" s="129">
        <f>base!AH109</f>
        <v>15</v>
      </c>
      <c r="K40" s="129">
        <f>base!AI109</f>
        <v>17</v>
      </c>
      <c r="L40" s="129">
        <f>base!AJ109</f>
        <v>5</v>
      </c>
      <c r="M40" s="129">
        <f>base!AK109</f>
        <v>6</v>
      </c>
      <c r="N40" s="129">
        <f>base!AL109</f>
        <v>1</v>
      </c>
      <c r="O40" s="129">
        <f>base!AM109</f>
        <v>2</v>
      </c>
      <c r="V40" s="134">
        <v>39</v>
      </c>
      <c r="W40" s="134" t="s">
        <v>1</v>
      </c>
      <c r="X40" s="134">
        <v>2</v>
      </c>
      <c r="Y40" s="134" t="s">
        <v>405</v>
      </c>
      <c r="Z40" s="134">
        <v>1</v>
      </c>
    </row>
    <row r="41" spans="1:26" x14ac:dyDescent="0.25">
      <c r="A41" s="134" t="s">
        <v>75</v>
      </c>
      <c r="B41" s="129">
        <f>base!Z110</f>
        <v>4</v>
      </c>
      <c r="C41" s="129">
        <f>base!AA110</f>
        <v>16</v>
      </c>
      <c r="D41" s="129">
        <f>base!AB110</f>
        <v>14</v>
      </c>
      <c r="E41" s="129">
        <f>base!AC110</f>
        <v>3</v>
      </c>
      <c r="F41" s="129">
        <f>base!AD110</f>
        <v>2</v>
      </c>
      <c r="G41" s="129">
        <f>base!AE110</f>
        <v>15</v>
      </c>
      <c r="H41" s="129">
        <f>base!AF110</f>
        <v>13</v>
      </c>
      <c r="I41" s="129">
        <f>base!AG110</f>
        <v>18</v>
      </c>
      <c r="J41" s="129">
        <f>base!AH110</f>
        <v>12</v>
      </c>
      <c r="K41" s="129">
        <f>base!AI110</f>
        <v>10</v>
      </c>
      <c r="L41" s="129">
        <f>base!AJ110</f>
        <v>17</v>
      </c>
      <c r="M41" s="129">
        <f>base!AK110</f>
        <v>5</v>
      </c>
      <c r="N41" s="129">
        <f>base!AL110</f>
        <v>6</v>
      </c>
      <c r="O41" s="129">
        <f>base!AM110</f>
        <v>1</v>
      </c>
      <c r="V41" s="134">
        <v>40</v>
      </c>
      <c r="W41" s="134" t="s">
        <v>1</v>
      </c>
      <c r="X41" s="134">
        <v>2</v>
      </c>
      <c r="Y41" s="134" t="s">
        <v>405</v>
      </c>
      <c r="Z41" s="134">
        <v>1</v>
      </c>
    </row>
    <row r="42" spans="1:26" x14ac:dyDescent="0.25">
      <c r="A42" s="134" t="s">
        <v>75</v>
      </c>
      <c r="B42" s="129">
        <f>base!Z111</f>
        <v>4</v>
      </c>
      <c r="C42" s="129">
        <f>base!AA111</f>
        <v>13</v>
      </c>
      <c r="D42" s="129">
        <f>base!AB111</f>
        <v>16</v>
      </c>
      <c r="E42" s="129">
        <f>base!AC111</f>
        <v>18</v>
      </c>
      <c r="F42" s="129">
        <f>base!AD111</f>
        <v>14</v>
      </c>
      <c r="G42" s="129">
        <f>base!AE111</f>
        <v>10</v>
      </c>
      <c r="H42" s="129">
        <f>base!AF111</f>
        <v>12</v>
      </c>
      <c r="I42" s="129">
        <f>base!AG111</f>
        <v>15</v>
      </c>
      <c r="J42" s="129">
        <f>base!AH111</f>
        <v>3</v>
      </c>
      <c r="K42" s="129">
        <f>base!AI111</f>
        <v>17</v>
      </c>
      <c r="L42" s="129">
        <f>base!AJ111</f>
        <v>5</v>
      </c>
      <c r="M42" s="129">
        <f>base!AK111</f>
        <v>6</v>
      </c>
      <c r="N42" s="129">
        <f>base!AL111</f>
        <v>1</v>
      </c>
      <c r="O42" s="129">
        <f>base!AM111</f>
        <v>2</v>
      </c>
      <c r="V42" s="134">
        <v>41</v>
      </c>
      <c r="W42" s="134" t="s">
        <v>1</v>
      </c>
      <c r="X42" s="134">
        <v>2</v>
      </c>
      <c r="Y42" s="134" t="s">
        <v>405</v>
      </c>
      <c r="Z42" s="134">
        <v>1</v>
      </c>
    </row>
    <row r="43" spans="1:26" x14ac:dyDescent="0.25">
      <c r="A43" s="134" t="s">
        <v>75</v>
      </c>
      <c r="B43" s="129">
        <f>base!Z112</f>
        <v>4</v>
      </c>
      <c r="C43" s="129">
        <f>base!AA112</f>
        <v>13</v>
      </c>
      <c r="D43" s="129">
        <f>base!AB112</f>
        <v>18</v>
      </c>
      <c r="E43" s="129">
        <f>base!AC112</f>
        <v>14</v>
      </c>
      <c r="F43" s="129">
        <f>base!AD112</f>
        <v>16</v>
      </c>
      <c r="G43" s="129">
        <f>base!AE112</f>
        <v>15</v>
      </c>
      <c r="H43" s="129">
        <f>base!AF112</f>
        <v>12</v>
      </c>
      <c r="I43" s="129">
        <f>base!AG112</f>
        <v>2</v>
      </c>
      <c r="J43" s="129">
        <f>base!AH112</f>
        <v>1</v>
      </c>
      <c r="K43" s="129">
        <f>base!AI112</f>
        <v>17</v>
      </c>
      <c r="L43" s="129">
        <f>base!AJ112</f>
        <v>10</v>
      </c>
      <c r="M43" s="129">
        <f>base!AK112</f>
        <v>11</v>
      </c>
      <c r="N43" s="129">
        <f>base!AL112</f>
        <v>5</v>
      </c>
      <c r="O43" s="129">
        <f>base!AM112</f>
        <v>3</v>
      </c>
      <c r="V43" s="134">
        <v>42</v>
      </c>
      <c r="W43" s="134" t="s">
        <v>1</v>
      </c>
      <c r="X43" s="134">
        <v>2</v>
      </c>
      <c r="Y43" s="134" t="s">
        <v>405</v>
      </c>
      <c r="Z43" s="134">
        <v>1</v>
      </c>
    </row>
    <row r="44" spans="1:26" x14ac:dyDescent="0.25">
      <c r="A44" s="134" t="s">
        <v>75</v>
      </c>
      <c r="B44" s="129">
        <f>base!Z113</f>
        <v>10</v>
      </c>
      <c r="C44" s="129">
        <f>base!AA113</f>
        <v>3</v>
      </c>
      <c r="D44" s="129">
        <f>base!AB113</f>
        <v>18</v>
      </c>
      <c r="E44" s="129">
        <f>base!AC113</f>
        <v>13</v>
      </c>
      <c r="F44" s="129">
        <f>base!AD113</f>
        <v>4</v>
      </c>
      <c r="G44" s="129">
        <f>base!AE113</f>
        <v>15</v>
      </c>
      <c r="H44" s="129">
        <f>base!AF113</f>
        <v>16</v>
      </c>
      <c r="I44" s="129">
        <f>base!AG113</f>
        <v>14</v>
      </c>
      <c r="J44" s="129">
        <f>base!AH113</f>
        <v>12</v>
      </c>
      <c r="K44" s="129">
        <f>base!AI113</f>
        <v>1</v>
      </c>
      <c r="L44" s="129">
        <f>base!AJ113</f>
        <v>17</v>
      </c>
      <c r="M44" s="129">
        <f>base!AK113</f>
        <v>11</v>
      </c>
      <c r="N44" s="129">
        <f>base!AL113</f>
        <v>5</v>
      </c>
      <c r="O44" s="129">
        <f>base!AM113</f>
        <v>2</v>
      </c>
      <c r="V44" s="134">
        <v>43</v>
      </c>
      <c r="W44" s="134" t="s">
        <v>1</v>
      </c>
      <c r="X44" s="134">
        <v>2</v>
      </c>
      <c r="Y44" s="134" t="s">
        <v>405</v>
      </c>
      <c r="Z44" s="134">
        <v>1</v>
      </c>
    </row>
    <row r="45" spans="1:26" x14ac:dyDescent="0.25">
      <c r="A45" s="134" t="s">
        <v>75</v>
      </c>
      <c r="B45" s="129">
        <f>base!Z114</f>
        <v>4</v>
      </c>
      <c r="C45" s="129">
        <f>base!AA114</f>
        <v>16</v>
      </c>
      <c r="D45" s="129">
        <f>base!AB114</f>
        <v>14</v>
      </c>
      <c r="E45" s="129">
        <f>base!AC114</f>
        <v>18</v>
      </c>
      <c r="F45" s="129">
        <f>base!AD114</f>
        <v>13</v>
      </c>
      <c r="G45" s="129">
        <f>base!AE114</f>
        <v>12</v>
      </c>
      <c r="H45" s="129">
        <f>base!AF114</f>
        <v>3</v>
      </c>
      <c r="I45" s="129">
        <f>base!AG114</f>
        <v>10</v>
      </c>
      <c r="J45" s="129">
        <f>base!AH114</f>
        <v>15</v>
      </c>
      <c r="K45" s="129">
        <f>base!AI114</f>
        <v>1</v>
      </c>
      <c r="L45" s="129">
        <f>base!AJ114</f>
        <v>17</v>
      </c>
      <c r="M45" s="129">
        <f>base!AK114</f>
        <v>11</v>
      </c>
      <c r="N45" s="129">
        <f>base!AL114</f>
        <v>5</v>
      </c>
      <c r="O45" s="129">
        <f>base!AM114</f>
        <v>2</v>
      </c>
      <c r="V45" s="134">
        <v>44</v>
      </c>
      <c r="W45" s="134" t="s">
        <v>1</v>
      </c>
      <c r="X45" s="134">
        <v>2</v>
      </c>
      <c r="Y45" s="134" t="s">
        <v>405</v>
      </c>
      <c r="Z45" s="134">
        <v>1</v>
      </c>
    </row>
    <row r="46" spans="1:26" x14ac:dyDescent="0.25">
      <c r="A46" s="134" t="s">
        <v>75</v>
      </c>
      <c r="B46" s="129">
        <f>base!Z115</f>
        <v>14</v>
      </c>
      <c r="C46" s="129">
        <f>base!AA115</f>
        <v>13</v>
      </c>
      <c r="D46" s="129">
        <f>base!AB115</f>
        <v>15</v>
      </c>
      <c r="E46" s="129">
        <f>base!AC115</f>
        <v>18</v>
      </c>
      <c r="F46" s="129">
        <f>base!AD115</f>
        <v>16</v>
      </c>
      <c r="G46" s="129">
        <f>base!AE115</f>
        <v>10</v>
      </c>
      <c r="H46" s="129">
        <f>base!AF115</f>
        <v>4</v>
      </c>
      <c r="I46" s="129">
        <f>base!AG115</f>
        <v>14</v>
      </c>
      <c r="J46" s="129">
        <f>base!AH115</f>
        <v>12</v>
      </c>
      <c r="K46" s="129">
        <f>base!AI115</f>
        <v>17</v>
      </c>
      <c r="L46" s="129">
        <f>base!AJ115</f>
        <v>5</v>
      </c>
      <c r="M46" s="129">
        <f>base!AK115</f>
        <v>11</v>
      </c>
      <c r="N46" s="129">
        <f>base!AL115</f>
        <v>2</v>
      </c>
      <c r="O46" s="129">
        <f>base!AM115</f>
        <v>1</v>
      </c>
      <c r="V46" s="134">
        <v>45</v>
      </c>
      <c r="W46" s="134" t="s">
        <v>1</v>
      </c>
      <c r="X46" s="134">
        <v>2</v>
      </c>
      <c r="Y46" s="134" t="s">
        <v>405</v>
      </c>
      <c r="Z46" s="134">
        <v>1</v>
      </c>
    </row>
    <row r="47" spans="1:26" x14ac:dyDescent="0.25">
      <c r="A47" s="134" t="s">
        <v>75</v>
      </c>
      <c r="B47" s="129">
        <f>base!Z116</f>
        <v>10</v>
      </c>
      <c r="C47" s="129">
        <f>base!AA116</f>
        <v>4</v>
      </c>
      <c r="D47" s="129">
        <f>base!AB116</f>
        <v>13</v>
      </c>
      <c r="E47" s="129">
        <f>base!AC116</f>
        <v>18</v>
      </c>
      <c r="F47" s="129">
        <f>base!AD116</f>
        <v>14</v>
      </c>
      <c r="G47" s="129">
        <f>base!AE116</f>
        <v>2</v>
      </c>
      <c r="H47" s="129">
        <f>base!AF116</f>
        <v>16</v>
      </c>
      <c r="I47" s="129">
        <f>base!AG116</f>
        <v>3</v>
      </c>
      <c r="J47" s="129">
        <f>base!AH116</f>
        <v>12</v>
      </c>
      <c r="K47" s="129">
        <f>base!AI116</f>
        <v>15</v>
      </c>
      <c r="L47" s="129">
        <f>base!AJ116</f>
        <v>17</v>
      </c>
      <c r="M47" s="129">
        <f>base!AK116</f>
        <v>5</v>
      </c>
      <c r="N47" s="129">
        <f>base!AL116</f>
        <v>11</v>
      </c>
      <c r="O47" s="129">
        <f>base!AM116</f>
        <v>1</v>
      </c>
      <c r="V47" s="134">
        <v>46</v>
      </c>
      <c r="W47" s="134" t="s">
        <v>1</v>
      </c>
      <c r="X47" s="134">
        <v>2</v>
      </c>
      <c r="Y47" s="134" t="s">
        <v>405</v>
      </c>
      <c r="Z47" s="134">
        <v>1</v>
      </c>
    </row>
    <row r="48" spans="1:26" x14ac:dyDescent="0.25">
      <c r="A48" s="134" t="s">
        <v>75</v>
      </c>
      <c r="B48" s="129">
        <f>base!Z117</f>
        <v>13</v>
      </c>
      <c r="C48" s="129">
        <f>base!AA117</f>
        <v>16</v>
      </c>
      <c r="D48" s="129">
        <f>base!AB117</f>
        <v>12</v>
      </c>
      <c r="E48" s="129">
        <f>base!AC117</f>
        <v>18</v>
      </c>
      <c r="F48" s="129">
        <f>base!AD117</f>
        <v>4</v>
      </c>
      <c r="G48" s="129">
        <f>base!AE117</f>
        <v>10</v>
      </c>
      <c r="H48" s="129">
        <f>base!AF117</f>
        <v>15</v>
      </c>
      <c r="I48" s="129">
        <f>base!AG117</f>
        <v>14</v>
      </c>
      <c r="J48" s="129">
        <f>base!AH117</f>
        <v>17</v>
      </c>
      <c r="K48" s="129">
        <f>base!AI117</f>
        <v>5</v>
      </c>
      <c r="L48" s="129">
        <f>base!AJ117</f>
        <v>11</v>
      </c>
      <c r="M48" s="129">
        <f>base!AK117</f>
        <v>2</v>
      </c>
      <c r="N48" s="129">
        <f>base!AL117</f>
        <v>1</v>
      </c>
      <c r="O48" s="129">
        <f>base!AM117</f>
        <v>3</v>
      </c>
      <c r="V48" s="134">
        <v>47</v>
      </c>
      <c r="W48" s="134" t="s">
        <v>1</v>
      </c>
      <c r="X48" s="134">
        <v>2</v>
      </c>
      <c r="Y48" s="134" t="s">
        <v>405</v>
      </c>
      <c r="Z48" s="134">
        <v>1</v>
      </c>
    </row>
    <row r="49" spans="1:26" x14ac:dyDescent="0.25">
      <c r="A49" s="134" t="s">
        <v>75</v>
      </c>
      <c r="B49" s="129">
        <f>base!Z118</f>
        <v>16</v>
      </c>
      <c r="C49" s="129">
        <f>base!AA118</f>
        <v>18</v>
      </c>
      <c r="D49" s="129">
        <f>base!AB118</f>
        <v>10</v>
      </c>
      <c r="E49" s="129">
        <f>base!AC118</f>
        <v>3</v>
      </c>
      <c r="F49" s="129">
        <f>base!AD118</f>
        <v>4</v>
      </c>
      <c r="G49" s="129">
        <f>base!AE118</f>
        <v>13</v>
      </c>
      <c r="H49" s="129">
        <f>base!AF118</f>
        <v>15</v>
      </c>
      <c r="I49" s="129">
        <f>base!AG118</f>
        <v>12</v>
      </c>
      <c r="J49" s="129">
        <f>base!AH118</f>
        <v>6</v>
      </c>
      <c r="K49" s="129">
        <f>base!AI118</f>
        <v>2</v>
      </c>
      <c r="L49" s="129">
        <f>base!AJ118</f>
        <v>5</v>
      </c>
      <c r="M49" s="129">
        <f>base!AK118</f>
        <v>14</v>
      </c>
      <c r="N49" s="129">
        <f>base!AL118</f>
        <v>1</v>
      </c>
      <c r="O49" s="129">
        <f>base!AM118</f>
        <v>7</v>
      </c>
      <c r="V49" s="134">
        <v>48</v>
      </c>
      <c r="W49" s="134" t="s">
        <v>1</v>
      </c>
      <c r="X49" s="134">
        <v>2</v>
      </c>
      <c r="Y49" s="134" t="s">
        <v>405</v>
      </c>
      <c r="Z49" s="134">
        <v>1</v>
      </c>
    </row>
    <row r="50" spans="1:26" x14ac:dyDescent="0.25">
      <c r="A50" s="134" t="s">
        <v>75</v>
      </c>
      <c r="B50" s="129">
        <f>base!Z119</f>
        <v>13</v>
      </c>
      <c r="C50" s="129">
        <f>base!AA119</f>
        <v>18</v>
      </c>
      <c r="D50" s="129">
        <f>base!AB119</f>
        <v>4</v>
      </c>
      <c r="E50" s="129">
        <f>base!AC119</f>
        <v>16</v>
      </c>
      <c r="F50" s="129">
        <f>base!AD119</f>
        <v>3</v>
      </c>
      <c r="G50" s="129">
        <f>base!AE119</f>
        <v>15</v>
      </c>
      <c r="H50" s="129">
        <f>base!AF119</f>
        <v>10</v>
      </c>
      <c r="I50" s="129">
        <f>base!AG119</f>
        <v>14</v>
      </c>
      <c r="J50" s="129">
        <f>base!AH119</f>
        <v>6</v>
      </c>
      <c r="K50" s="129">
        <f>base!AI119</f>
        <v>2</v>
      </c>
      <c r="L50" s="129">
        <f>base!AJ119</f>
        <v>5</v>
      </c>
      <c r="M50" s="129">
        <f>base!AK119</f>
        <v>12</v>
      </c>
      <c r="N50" s="129">
        <f>base!AL119</f>
        <v>1</v>
      </c>
      <c r="O50" s="129">
        <f>base!AM119</f>
        <v>7</v>
      </c>
      <c r="V50" s="134">
        <v>49</v>
      </c>
      <c r="W50" s="134" t="s">
        <v>1</v>
      </c>
      <c r="X50" s="134">
        <v>2</v>
      </c>
      <c r="Y50" s="134" t="s">
        <v>405</v>
      </c>
      <c r="Z50" s="134">
        <v>1</v>
      </c>
    </row>
    <row r="51" spans="1:26" x14ac:dyDescent="0.25">
      <c r="A51" s="134" t="s">
        <v>75</v>
      </c>
      <c r="B51" s="129">
        <f>base!Z120</f>
        <v>13</v>
      </c>
      <c r="C51" s="129">
        <f>base!AA120</f>
        <v>18</v>
      </c>
      <c r="D51" s="129">
        <f>base!AB120</f>
        <v>4</v>
      </c>
      <c r="E51" s="129">
        <f>base!AC120</f>
        <v>10</v>
      </c>
      <c r="F51" s="129">
        <f>base!AD120</f>
        <v>16</v>
      </c>
      <c r="G51" s="129">
        <f>base!AE120</f>
        <v>14</v>
      </c>
      <c r="H51" s="129">
        <f>base!AF120</f>
        <v>12</v>
      </c>
      <c r="I51" s="129">
        <f>base!AG120</f>
        <v>2</v>
      </c>
      <c r="J51" s="129">
        <f>base!AH120</f>
        <v>15</v>
      </c>
      <c r="K51" s="129">
        <f>base!AI120</f>
        <v>6</v>
      </c>
      <c r="L51" s="129">
        <f>base!AJ120</f>
        <v>5</v>
      </c>
      <c r="M51" s="129">
        <f>base!AK120</f>
        <v>3</v>
      </c>
      <c r="N51" s="129">
        <f>base!AL120</f>
        <v>1</v>
      </c>
      <c r="O51" s="129">
        <f>base!AM120</f>
        <v>7</v>
      </c>
      <c r="V51" s="134">
        <v>50</v>
      </c>
      <c r="W51" s="134" t="s">
        <v>1</v>
      </c>
      <c r="X51" s="134">
        <v>2</v>
      </c>
      <c r="Y51" s="134" t="s">
        <v>405</v>
      </c>
      <c r="Z51" s="134">
        <v>1</v>
      </c>
    </row>
  </sheetData>
  <conditionalFormatting sqref="P2:U9">
    <cfRule type="cellIs" dxfId="404" priority="21" operator="equal">
      <formula>$AE$5</formula>
    </cfRule>
    <cfRule type="cellIs" dxfId="403" priority="22" operator="equal">
      <formula>$AD$5</formula>
    </cfRule>
    <cfRule type="cellIs" dxfId="402" priority="23" operator="equal">
      <formula>$AC$5</formula>
    </cfRule>
    <cfRule type="cellIs" dxfId="401" priority="24" operator="equal">
      <formula>$AB$5</formula>
    </cfRule>
    <cfRule type="cellIs" dxfId="400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75BFF2BC-285A-4681-A972-FE0DEE11925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4B7EEB87-A93E-4FF5-B681-DBE699B3B2D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EB03E0A3-5791-4819-B6B1-3D1895BBC83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90FE0B3-70D3-494B-BF48-6889CA5D6C3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B1C0672-C7A5-41F9-B9C4-7236E2F4764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 P2:U9</xm:sqref>
        </x14:conditionalFormatting>
        <x14:conditionalFormatting xmlns:xm="http://schemas.microsoft.com/office/excel/2006/main">
          <x14:cfRule type="cellIs" priority="36" operator="equal" id="{D179C9EF-BCF9-4780-80A0-F43C8FB25EC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2DAAC85B-B56E-4FD5-8C7B-7B4CF28035AA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D2BE783A-60DF-46DC-B077-A76480D4023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9EAD2A33-C95F-4B91-858F-0D8BF236DC5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93BB0C6A-7FD6-419C-991E-ED47DA19DCC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 P2:U9</xm:sqref>
        </x14:conditionalFormatting>
        <x14:conditionalFormatting xmlns:xm="http://schemas.microsoft.com/office/excel/2006/main">
          <x14:cfRule type="cellIs" priority="26" operator="equal" id="{DFEEFE77-8370-49B9-AF31-AF7B0814ECD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8FAFB23-6D4E-4129-83E0-1CF1BBFB724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4503B4B9-B19B-4C7C-9667-3CDC03B4F20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13E09B95-A454-41EE-A229-7870F6903FB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ECB9852B-5DEE-4E91-AFAB-AD732A8D658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CD876E5A-7F2A-4A5B-AAF1-221E12341569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BE054F74-E21E-47B6-851B-72B3D124AE55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B96F7792-0971-4099-AC5A-CDA5C4DB7EA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5275A4E-1E81-43BC-9516-DBE5FCB54D7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F36D4A7-E475-467E-9D62-F58A3D4F2CA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6" operator="equal" id="{47BFF62E-1F4E-451F-8356-5DA72415A59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71BCDE3-2E70-4024-897B-975935257DA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A8430081-C718-4ECC-A6F3-B4AE5C39C71D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0AE02C15-4545-4471-8E6E-424AB677A76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B5D6F119-BED1-490A-8563-724CE0D8904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" operator="equal" id="{8A79F027-D022-4974-8736-68CAEFFA5A6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33B85BC4-D59F-41AA-BE9A-FE794727DAA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274DA5B-39DD-478F-96AA-D91680E6B15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F8FBC47-F2C8-40BC-BB64-FE0DD285C56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7ED1831-7EC4-43C5-A6C8-813A5EA866C7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B2:O51</xm:sqref>
        </x14:conditionalFormatting>
        <x14:conditionalFormatting xmlns:xm="http://schemas.microsoft.com/office/excel/2006/main">
          <x14:cfRule type="cellIs" priority="6" operator="equal" id="{4F5DC840-1C9A-4614-B788-9796374D426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61258EA-5D37-4ABB-9836-219AD2212B96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643C77AA-7B90-4728-A137-8C9062D1AE9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61F0B09-08AE-4143-97F1-88AFF6195E6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0A6A004-B3D9-42D2-8EE5-75C79AF010DC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B2:O51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T23" sqref="T23"/>
    </sheetView>
  </sheetViews>
  <sheetFormatPr baseColWidth="10" defaultColWidth="5.28515625" defaultRowHeight="15" x14ac:dyDescent="0.25"/>
  <cols>
    <col min="1" max="22" width="5.28515625" style="111"/>
    <col min="23" max="23" width="9.28515625" style="11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base!D71</f>
        <v>6</v>
      </c>
      <c r="D2" s="129">
        <f>base!E71</f>
        <v>12</v>
      </c>
      <c r="E2" s="129">
        <f>base!F71</f>
        <v>7</v>
      </c>
      <c r="F2" s="129">
        <f>base!G71</f>
        <v>1</v>
      </c>
      <c r="G2" s="129">
        <f>base!K120</f>
        <v>6</v>
      </c>
      <c r="H2" s="129">
        <f>base!L120</f>
        <v>15</v>
      </c>
      <c r="I2" s="129">
        <f>base!M120</f>
        <v>14</v>
      </c>
      <c r="J2" s="129">
        <f>base!N120</f>
        <v>12</v>
      </c>
      <c r="K2" s="129">
        <f>base!O120</f>
        <v>10</v>
      </c>
      <c r="L2" s="129">
        <f>base!P120</f>
        <v>16</v>
      </c>
      <c r="M2" s="129">
        <f>base!Q120</f>
        <v>18</v>
      </c>
      <c r="N2" s="129">
        <f>base!R120</f>
        <v>8</v>
      </c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409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3</v>
      </c>
      <c r="D3" s="129">
        <f>base!E72</f>
        <v>9</v>
      </c>
      <c r="E3" s="129">
        <f>base!F72</f>
        <v>4</v>
      </c>
      <c r="F3" s="129">
        <f>base!G72</f>
        <v>10</v>
      </c>
      <c r="G3" s="129">
        <f>base!K71</f>
        <v>9</v>
      </c>
      <c r="H3" s="129">
        <f>base!L71</f>
        <v>4</v>
      </c>
      <c r="I3" s="129">
        <f>base!M71</f>
        <v>15</v>
      </c>
      <c r="J3" s="129">
        <f>base!N71</f>
        <v>10</v>
      </c>
      <c r="K3" s="129">
        <f>base!O71</f>
        <v>11</v>
      </c>
      <c r="L3" s="129">
        <f>base!P71</f>
        <v>2</v>
      </c>
      <c r="M3" s="129">
        <f>base!Q71</f>
        <v>13</v>
      </c>
      <c r="N3" s="129">
        <f>base!R71</f>
        <v>16</v>
      </c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409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base!D73</f>
        <v>3</v>
      </c>
      <c r="D4" s="129">
        <f>base!E73</f>
        <v>4</v>
      </c>
      <c r="E4" s="129">
        <f>base!F73</f>
        <v>6</v>
      </c>
      <c r="F4" s="129">
        <f>base!G73</f>
        <v>8</v>
      </c>
      <c r="G4" s="129">
        <f>base!K72</f>
        <v>1</v>
      </c>
      <c r="H4" s="129">
        <f>base!L72</f>
        <v>7</v>
      </c>
      <c r="I4" s="129">
        <f>base!M72</f>
        <v>2</v>
      </c>
      <c r="J4" s="129">
        <f>base!N72</f>
        <v>14</v>
      </c>
      <c r="K4" s="129">
        <f>base!O72</f>
        <v>12</v>
      </c>
      <c r="L4" s="129">
        <f>base!P72</f>
        <v>11</v>
      </c>
      <c r="M4" s="129">
        <f>base!Q72</f>
        <v>15</v>
      </c>
      <c r="N4" s="129">
        <f>base!R72</f>
        <v>16</v>
      </c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409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base!D74</f>
        <v>6</v>
      </c>
      <c r="D5" s="129">
        <f>base!E74</f>
        <v>15</v>
      </c>
      <c r="E5" s="129">
        <f>base!F74</f>
        <v>11</v>
      </c>
      <c r="F5" s="129">
        <f>base!G74</f>
        <v>14</v>
      </c>
      <c r="G5" s="129">
        <f>base!K73</f>
        <v>2</v>
      </c>
      <c r="H5" s="129">
        <f>base!L73</f>
        <v>7</v>
      </c>
      <c r="I5" s="129">
        <f>base!M73</f>
        <v>11</v>
      </c>
      <c r="J5" s="129">
        <f>base!N73</f>
        <v>10</v>
      </c>
      <c r="K5" s="129">
        <f>base!O73</f>
        <v>13</v>
      </c>
      <c r="L5" s="129">
        <f>base!P73</f>
        <v>12</v>
      </c>
      <c r="M5" s="129">
        <f>base!Q73</f>
        <v>15</v>
      </c>
      <c r="N5" s="129">
        <f>base!R73</f>
        <v>16</v>
      </c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409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base!F75</f>
        <v>4</v>
      </c>
      <c r="F6" s="129">
        <f>base!G75</f>
        <v>2</v>
      </c>
      <c r="G6" s="129">
        <f>base!K74</f>
        <v>12</v>
      </c>
      <c r="H6" s="129">
        <f>base!L74</f>
        <v>4</v>
      </c>
      <c r="I6" s="129">
        <f>base!M74</f>
        <v>10</v>
      </c>
      <c r="J6" s="129">
        <f>base!N74</f>
        <v>16</v>
      </c>
      <c r="K6" s="129">
        <f>base!O74</f>
        <v>13</v>
      </c>
      <c r="L6" s="129">
        <f>base!P74</f>
        <v>18</v>
      </c>
      <c r="M6" s="129">
        <f>base!Q74</f>
        <v>8</v>
      </c>
      <c r="N6" s="129">
        <f>base!R74</f>
        <v>9</v>
      </c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409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3</v>
      </c>
      <c r="D7" s="129">
        <f>base!E76</f>
        <v>9</v>
      </c>
      <c r="E7" s="129">
        <f>base!F76</f>
        <v>4</v>
      </c>
      <c r="F7" s="129">
        <f>base!G76</f>
        <v>10</v>
      </c>
      <c r="G7" s="129">
        <f>base!K75</f>
        <v>12</v>
      </c>
      <c r="H7" s="129">
        <f>base!L75</f>
        <v>1</v>
      </c>
      <c r="I7" s="129">
        <f>base!M75</f>
        <v>9</v>
      </c>
      <c r="J7" s="129">
        <f>base!N75</f>
        <v>14</v>
      </c>
      <c r="K7" s="129">
        <f>base!O75</f>
        <v>8</v>
      </c>
      <c r="L7" s="129">
        <f>base!P75</f>
        <v>13</v>
      </c>
      <c r="M7" s="129">
        <f>base!Q75</f>
        <v>11</v>
      </c>
      <c r="N7" s="129">
        <f>base!R75</f>
        <v>16</v>
      </c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409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4</v>
      </c>
      <c r="D8" s="129">
        <f>base!E77</f>
        <v>7</v>
      </c>
      <c r="E8" s="129">
        <f>base!F77</f>
        <v>3</v>
      </c>
      <c r="F8" s="129">
        <f>base!G77</f>
        <v>5</v>
      </c>
      <c r="G8" s="129">
        <f>base!K76</f>
        <v>1</v>
      </c>
      <c r="H8" s="129">
        <f>base!L76</f>
        <v>7</v>
      </c>
      <c r="I8" s="129">
        <f>base!M76</f>
        <v>2</v>
      </c>
      <c r="J8" s="129">
        <f>base!N76</f>
        <v>14</v>
      </c>
      <c r="K8" s="129">
        <f>base!O76</f>
        <v>12</v>
      </c>
      <c r="L8" s="129">
        <f>base!P76</f>
        <v>11</v>
      </c>
      <c r="M8" s="129">
        <f>base!Q76</f>
        <v>15</v>
      </c>
      <c r="N8" s="129">
        <f>base!R76</f>
        <v>16</v>
      </c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409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base!D78</f>
        <v>9</v>
      </c>
      <c r="D9" s="129">
        <f>base!E78</f>
        <v>13</v>
      </c>
      <c r="E9" s="129">
        <f>base!F78</f>
        <v>7</v>
      </c>
      <c r="F9" s="129">
        <f>base!G78</f>
        <v>12</v>
      </c>
      <c r="G9" s="129">
        <f>base!K77</f>
        <v>13</v>
      </c>
      <c r="H9" s="129">
        <f>base!L77</f>
        <v>8</v>
      </c>
      <c r="I9" s="129">
        <f>base!M77</f>
        <v>12</v>
      </c>
      <c r="J9" s="129">
        <f>base!N77</f>
        <v>11</v>
      </c>
      <c r="K9" s="129">
        <f>base!O77</f>
        <v>10</v>
      </c>
      <c r="L9" s="129">
        <f>base!P77</f>
        <v>14</v>
      </c>
      <c r="M9" s="129">
        <f>base!Q77</f>
        <v>15</v>
      </c>
      <c r="N9" s="129">
        <f>base!R77</f>
        <v>16</v>
      </c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409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base!D79</f>
        <v>9</v>
      </c>
      <c r="D10" s="129">
        <f>base!E79</f>
        <v>13</v>
      </c>
      <c r="E10" s="129">
        <f>base!F79</f>
        <v>1</v>
      </c>
      <c r="F10" s="129">
        <f>base!G79</f>
        <v>7</v>
      </c>
      <c r="G10" s="129">
        <f>base!K78</f>
        <v>3</v>
      </c>
      <c r="H10" s="129">
        <f>base!L78</f>
        <v>11</v>
      </c>
      <c r="I10" s="129">
        <f>base!M78</f>
        <v>8</v>
      </c>
      <c r="J10" s="129">
        <f>base!N78</f>
        <v>10</v>
      </c>
      <c r="K10" s="129">
        <f>base!O78</f>
        <v>14</v>
      </c>
      <c r="L10" s="129">
        <f>base!P78</f>
        <v>15</v>
      </c>
      <c r="M10" s="129">
        <f>base!Q78</f>
        <v>2</v>
      </c>
      <c r="N10" s="129">
        <f>base!R78</f>
        <v>16</v>
      </c>
      <c r="R10" s="129"/>
      <c r="S10" s="129"/>
      <c r="T10" s="129"/>
      <c r="U10" s="129"/>
      <c r="V10" s="134">
        <v>9</v>
      </c>
      <c r="W10" s="134" t="s">
        <v>1</v>
      </c>
      <c r="X10" s="134">
        <v>2</v>
      </c>
      <c r="Y10" s="134" t="s">
        <v>409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base!D80</f>
        <v>7</v>
      </c>
      <c r="D11" s="129">
        <f>base!E80</f>
        <v>1</v>
      </c>
      <c r="E11" s="129">
        <f>base!F80</f>
        <v>4</v>
      </c>
      <c r="F11" s="129">
        <f>base!G80</f>
        <v>8</v>
      </c>
      <c r="G11" s="129">
        <f>base!K79</f>
        <v>12</v>
      </c>
      <c r="H11" s="129">
        <f>base!L79</f>
        <v>6</v>
      </c>
      <c r="I11" s="129">
        <f>base!M79</f>
        <v>8</v>
      </c>
      <c r="J11" s="129">
        <f>base!N79</f>
        <v>10</v>
      </c>
      <c r="K11" s="129">
        <f>base!O79</f>
        <v>15</v>
      </c>
      <c r="L11" s="129">
        <f>base!P79</f>
        <v>14</v>
      </c>
      <c r="M11" s="129">
        <f>base!Q79</f>
        <v>2</v>
      </c>
      <c r="N11" s="129">
        <f>base!R79</f>
        <v>16</v>
      </c>
      <c r="R11" s="129"/>
      <c r="S11" s="129"/>
      <c r="T11" s="129"/>
      <c r="U11" s="129"/>
      <c r="V11" s="134">
        <v>10</v>
      </c>
      <c r="W11" s="134" t="s">
        <v>1</v>
      </c>
      <c r="X11" s="134">
        <v>2</v>
      </c>
      <c r="Y11" s="134" t="s">
        <v>409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base!D81</f>
        <v>9</v>
      </c>
      <c r="D12" s="129">
        <f>base!E81</f>
        <v>13</v>
      </c>
      <c r="E12" s="129">
        <f>base!F81</f>
        <v>7</v>
      </c>
      <c r="F12" s="129">
        <f>base!G81</f>
        <v>1</v>
      </c>
      <c r="G12" s="129">
        <f>base!K80</f>
        <v>6</v>
      </c>
      <c r="H12" s="129">
        <f>base!L80</f>
        <v>2</v>
      </c>
      <c r="I12" s="129">
        <f>base!M80</f>
        <v>10</v>
      </c>
      <c r="J12" s="129">
        <f>base!N80</f>
        <v>14</v>
      </c>
      <c r="K12" s="129">
        <f>base!O80</f>
        <v>11</v>
      </c>
      <c r="L12" s="129">
        <f>base!P80</f>
        <v>12</v>
      </c>
      <c r="M12" s="129">
        <f>base!Q80</f>
        <v>15</v>
      </c>
      <c r="N12" s="129">
        <f>base!R80</f>
        <v>16</v>
      </c>
      <c r="R12" s="129"/>
      <c r="S12" s="129"/>
      <c r="T12" s="129"/>
      <c r="U12" s="129"/>
      <c r="V12" s="134">
        <v>11</v>
      </c>
      <c r="W12" s="134" t="s">
        <v>1</v>
      </c>
      <c r="X12" s="134">
        <v>2</v>
      </c>
      <c r="Y12" s="134" t="s">
        <v>409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base!D82</f>
        <v>12</v>
      </c>
      <c r="D13" s="129">
        <f>base!E82</f>
        <v>15</v>
      </c>
      <c r="E13" s="129">
        <f>base!F82</f>
        <v>4</v>
      </c>
      <c r="F13" s="129">
        <f>base!G82</f>
        <v>7</v>
      </c>
      <c r="G13" s="129">
        <f>base!K81</f>
        <v>6</v>
      </c>
      <c r="H13" s="129">
        <f>base!L81</f>
        <v>11</v>
      </c>
      <c r="I13" s="129">
        <f>base!M81</f>
        <v>8</v>
      </c>
      <c r="J13" s="129">
        <f>base!N81</f>
        <v>10</v>
      </c>
      <c r="K13" s="129">
        <f>base!O81</f>
        <v>14</v>
      </c>
      <c r="L13" s="129">
        <f>base!P81</f>
        <v>15</v>
      </c>
      <c r="M13" s="129">
        <f>base!Q81</f>
        <v>2</v>
      </c>
      <c r="N13" s="129">
        <f>base!R81</f>
        <v>16</v>
      </c>
      <c r="R13" s="129"/>
      <c r="S13" s="129"/>
      <c r="T13" s="129"/>
      <c r="U13" s="129"/>
      <c r="V13" s="134">
        <v>12</v>
      </c>
      <c r="W13" s="134" t="s">
        <v>1</v>
      </c>
      <c r="X13" s="134">
        <v>2</v>
      </c>
      <c r="Y13" s="134" t="s">
        <v>409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base!D83</f>
        <v>13</v>
      </c>
      <c r="D14" s="129">
        <f>base!E83</f>
        <v>4</v>
      </c>
      <c r="E14" s="129">
        <f>base!F83</f>
        <v>7</v>
      </c>
      <c r="F14" s="129">
        <f>base!G83</f>
        <v>5</v>
      </c>
      <c r="G14" s="129">
        <f>base!K82</f>
        <v>1</v>
      </c>
      <c r="H14" s="129">
        <f>base!L82</f>
        <v>3</v>
      </c>
      <c r="I14" s="129">
        <f>base!M82</f>
        <v>8</v>
      </c>
      <c r="J14" s="129">
        <f>base!N82</f>
        <v>10</v>
      </c>
      <c r="K14" s="129">
        <f>base!O82</f>
        <v>13</v>
      </c>
      <c r="L14" s="129">
        <f>base!P82</f>
        <v>14</v>
      </c>
      <c r="M14" s="129">
        <f>base!Q82</f>
        <v>2</v>
      </c>
      <c r="N14" s="129">
        <f>base!R82</f>
        <v>16</v>
      </c>
      <c r="R14" s="129"/>
      <c r="S14" s="129"/>
      <c r="T14" s="129"/>
      <c r="U14" s="129"/>
      <c r="V14" s="134">
        <v>13</v>
      </c>
      <c r="W14" s="134" t="s">
        <v>1</v>
      </c>
      <c r="X14" s="134">
        <v>2</v>
      </c>
      <c r="Y14" s="134" t="s">
        <v>409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base!D84</f>
        <v>4</v>
      </c>
      <c r="D15" s="129">
        <f>base!E84</f>
        <v>7</v>
      </c>
      <c r="E15" s="129">
        <f>base!F84</f>
        <v>12</v>
      </c>
      <c r="F15" s="129">
        <f>base!G84</f>
        <v>5</v>
      </c>
      <c r="G15" s="129">
        <f>base!K83</f>
        <v>12</v>
      </c>
      <c r="H15" s="129">
        <f>base!L83</f>
        <v>6</v>
      </c>
      <c r="I15" s="129">
        <f>base!M83</f>
        <v>8</v>
      </c>
      <c r="J15" s="129">
        <f>base!N83</f>
        <v>10</v>
      </c>
      <c r="K15" s="129">
        <f>base!O83</f>
        <v>15</v>
      </c>
      <c r="L15" s="129">
        <f>base!P83</f>
        <v>14</v>
      </c>
      <c r="M15" s="129">
        <f>base!Q83</f>
        <v>2</v>
      </c>
      <c r="N15" s="129">
        <f>base!R83</f>
        <v>16</v>
      </c>
      <c r="R15" s="129"/>
      <c r="S15" s="129"/>
      <c r="T15" s="129"/>
      <c r="U15" s="129"/>
      <c r="V15" s="134">
        <v>14</v>
      </c>
      <c r="W15" s="134" t="s">
        <v>1</v>
      </c>
      <c r="X15" s="134">
        <v>2</v>
      </c>
      <c r="Y15" s="134" t="s">
        <v>409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base!D85</f>
        <v>13</v>
      </c>
      <c r="D16" s="129">
        <f>base!E85</f>
        <v>1</v>
      </c>
      <c r="E16" s="129">
        <f>base!F85</f>
        <v>7</v>
      </c>
      <c r="F16" s="129">
        <f>base!G85</f>
        <v>9</v>
      </c>
      <c r="G16" s="129">
        <f>base!K84</f>
        <v>6</v>
      </c>
      <c r="H16" s="129">
        <f>base!L84</f>
        <v>13</v>
      </c>
      <c r="I16" s="129">
        <f>base!M84</f>
        <v>8</v>
      </c>
      <c r="J16" s="129">
        <f>base!N84</f>
        <v>15</v>
      </c>
      <c r="K16" s="129">
        <f>base!O84</f>
        <v>10</v>
      </c>
      <c r="L16" s="129">
        <f>base!P84</f>
        <v>14</v>
      </c>
      <c r="M16" s="129">
        <f>base!Q84</f>
        <v>2</v>
      </c>
      <c r="N16" s="129">
        <f>base!R84</f>
        <v>16</v>
      </c>
      <c r="R16" s="129"/>
      <c r="S16" s="129"/>
      <c r="T16" s="129"/>
      <c r="U16" s="129"/>
      <c r="V16" s="134">
        <v>15</v>
      </c>
      <c r="W16" s="134" t="s">
        <v>1</v>
      </c>
      <c r="X16" s="134">
        <v>2</v>
      </c>
      <c r="Y16" s="134" t="s">
        <v>409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base!D86</f>
        <v>6</v>
      </c>
      <c r="D17" s="129">
        <f>base!E86</f>
        <v>7</v>
      </c>
      <c r="E17" s="129">
        <f>base!F86</f>
        <v>3</v>
      </c>
      <c r="F17" s="129">
        <f>base!G86</f>
        <v>5</v>
      </c>
      <c r="G17" s="129">
        <f>base!K85</f>
        <v>12</v>
      </c>
      <c r="H17" s="129">
        <f>base!L85</f>
        <v>11</v>
      </c>
      <c r="I17" s="129">
        <f>base!M85</f>
        <v>2</v>
      </c>
      <c r="J17" s="129">
        <f>base!N85</f>
        <v>8</v>
      </c>
      <c r="K17" s="129">
        <f>base!O85</f>
        <v>10</v>
      </c>
      <c r="L17" s="129">
        <f>base!P85</f>
        <v>14</v>
      </c>
      <c r="M17" s="129">
        <f>base!Q85</f>
        <v>15</v>
      </c>
      <c r="N17" s="129">
        <f>base!R85</f>
        <v>16</v>
      </c>
      <c r="R17" s="129"/>
      <c r="S17" s="129"/>
      <c r="T17" s="129"/>
      <c r="U17" s="129"/>
      <c r="V17" s="134">
        <v>16</v>
      </c>
      <c r="W17" s="134" t="s">
        <v>1</v>
      </c>
      <c r="X17" s="134">
        <v>2</v>
      </c>
      <c r="Y17" s="134" t="s">
        <v>409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base!D87</f>
        <v>4</v>
      </c>
      <c r="D18" s="129">
        <f>base!E87</f>
        <v>7</v>
      </c>
      <c r="E18" s="129">
        <f>base!F87</f>
        <v>5</v>
      </c>
      <c r="F18" s="129">
        <f>base!G87</f>
        <v>9</v>
      </c>
      <c r="G18" s="129">
        <f>base!K86</f>
        <v>1</v>
      </c>
      <c r="H18" s="129">
        <f>base!L86</f>
        <v>13</v>
      </c>
      <c r="I18" s="129">
        <f>base!M86</f>
        <v>8</v>
      </c>
      <c r="J18" s="129">
        <f>base!N86</f>
        <v>11</v>
      </c>
      <c r="K18" s="129">
        <f>base!O86</f>
        <v>14</v>
      </c>
      <c r="L18" s="129">
        <f>base!P86</f>
        <v>2</v>
      </c>
      <c r="M18" s="129">
        <f>base!Q86</f>
        <v>15</v>
      </c>
      <c r="N18" s="129">
        <f>base!R86</f>
        <v>16</v>
      </c>
      <c r="R18" s="129"/>
      <c r="S18" s="129"/>
      <c r="T18" s="129"/>
      <c r="U18" s="129"/>
      <c r="V18" s="134">
        <v>17</v>
      </c>
      <c r="W18" s="134" t="s">
        <v>1</v>
      </c>
      <c r="X18" s="134">
        <v>2</v>
      </c>
      <c r="Y18" s="134" t="s">
        <v>409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base!D88</f>
        <v>5</v>
      </c>
      <c r="D19" s="129">
        <f>base!E88</f>
        <v>9</v>
      </c>
      <c r="E19" s="129">
        <f>base!F88</f>
        <v>13</v>
      </c>
      <c r="F19" s="129">
        <f>base!G88</f>
        <v>10</v>
      </c>
      <c r="G19" s="129">
        <f>base!K87</f>
        <v>8</v>
      </c>
      <c r="H19" s="129">
        <f>base!L87</f>
        <v>2</v>
      </c>
      <c r="I19" s="129">
        <f>base!M87</f>
        <v>14</v>
      </c>
      <c r="J19" s="129">
        <f>base!N87</f>
        <v>11</v>
      </c>
      <c r="K19" s="129">
        <f>base!O87</f>
        <v>16</v>
      </c>
      <c r="L19" s="129">
        <f>base!P87</f>
        <v>1</v>
      </c>
      <c r="M19" s="129">
        <f>base!Q87</f>
        <v>9</v>
      </c>
      <c r="N19" s="129">
        <f>base!R87</f>
        <v>16</v>
      </c>
      <c r="R19" s="129"/>
      <c r="S19" s="129"/>
      <c r="T19" s="129"/>
      <c r="U19" s="129"/>
      <c r="V19" s="134">
        <v>18</v>
      </c>
      <c r="W19" s="134" t="s">
        <v>1</v>
      </c>
      <c r="X19" s="134">
        <v>2</v>
      </c>
      <c r="Y19" s="134" t="s">
        <v>409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base!D89</f>
        <v>7</v>
      </c>
      <c r="D20" s="129">
        <f>base!E89</f>
        <v>9</v>
      </c>
      <c r="E20" s="129">
        <f>base!F89</f>
        <v>5</v>
      </c>
      <c r="F20" s="129">
        <f>base!G89</f>
        <v>1</v>
      </c>
      <c r="G20" s="129">
        <f>base!K88</f>
        <v>12</v>
      </c>
      <c r="H20" s="129">
        <f>base!L88</f>
        <v>11</v>
      </c>
      <c r="I20" s="129">
        <f>base!M88</f>
        <v>8</v>
      </c>
      <c r="J20" s="129">
        <f>base!N88</f>
        <v>6</v>
      </c>
      <c r="K20" s="129">
        <f>base!O88</f>
        <v>14</v>
      </c>
      <c r="L20" s="129">
        <f>base!P88</f>
        <v>2</v>
      </c>
      <c r="M20" s="129">
        <f>base!Q88</f>
        <v>15</v>
      </c>
      <c r="N20" s="129">
        <f>base!R88</f>
        <v>16</v>
      </c>
      <c r="R20" s="129"/>
      <c r="S20" s="129"/>
      <c r="T20" s="129"/>
      <c r="U20" s="129"/>
      <c r="V20" s="134">
        <v>19</v>
      </c>
      <c r="W20" s="134" t="s">
        <v>1</v>
      </c>
      <c r="X20" s="134">
        <v>2</v>
      </c>
      <c r="Y20" s="134" t="s">
        <v>409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base!D90</f>
        <v>4</v>
      </c>
      <c r="D21" s="129">
        <f>base!E90</f>
        <v>7</v>
      </c>
      <c r="E21" s="129">
        <f>base!F90</f>
        <v>6</v>
      </c>
      <c r="F21" s="129">
        <f>base!G90</f>
        <v>9</v>
      </c>
      <c r="G21" s="129">
        <f>base!K89</f>
        <v>12</v>
      </c>
      <c r="H21" s="129">
        <f>base!L89</f>
        <v>11</v>
      </c>
      <c r="I21" s="129">
        <f>base!M89</f>
        <v>2</v>
      </c>
      <c r="J21" s="129">
        <f>base!N89</f>
        <v>8</v>
      </c>
      <c r="K21" s="129">
        <f>base!O89</f>
        <v>10</v>
      </c>
      <c r="L21" s="129">
        <f>base!P89</f>
        <v>14</v>
      </c>
      <c r="M21" s="129">
        <f>base!Q89</f>
        <v>15</v>
      </c>
      <c r="N21" s="129">
        <f>base!R89</f>
        <v>16</v>
      </c>
      <c r="R21" s="129"/>
      <c r="S21" s="129"/>
      <c r="T21" s="129"/>
      <c r="U21" s="129"/>
      <c r="V21" s="134">
        <v>20</v>
      </c>
      <c r="W21" s="134" t="s">
        <v>1</v>
      </c>
      <c r="X21" s="134">
        <v>2</v>
      </c>
      <c r="Y21" s="134" t="s">
        <v>409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6</v>
      </c>
      <c r="E22" s="129">
        <f>base!F91</f>
        <v>7</v>
      </c>
      <c r="F22" s="129">
        <f>base!G91</f>
        <v>9</v>
      </c>
      <c r="G22" s="129">
        <f>base!K90</f>
        <v>3</v>
      </c>
      <c r="H22" s="129">
        <f>base!L90</f>
        <v>11</v>
      </c>
      <c r="I22" s="129">
        <f>base!M90</f>
        <v>2</v>
      </c>
      <c r="J22" s="129">
        <f>base!N90</f>
        <v>8</v>
      </c>
      <c r="K22" s="129">
        <f>base!O90</f>
        <v>10</v>
      </c>
      <c r="L22" s="129">
        <f>base!P90</f>
        <v>14</v>
      </c>
      <c r="M22" s="129">
        <f>base!Q90</f>
        <v>15</v>
      </c>
      <c r="N22" s="129">
        <f>base!R90</f>
        <v>16</v>
      </c>
      <c r="R22" s="129"/>
      <c r="S22" s="129"/>
      <c r="T22" s="129"/>
      <c r="U22" s="129"/>
      <c r="V22" s="134">
        <v>21</v>
      </c>
      <c r="W22" s="134" t="s">
        <v>1</v>
      </c>
      <c r="X22" s="134">
        <v>2</v>
      </c>
      <c r="Y22" s="134" t="s">
        <v>409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base!D92</f>
        <v>4</v>
      </c>
      <c r="D23" s="129">
        <f>base!E92</f>
        <v>6</v>
      </c>
      <c r="E23" s="129">
        <f>base!F92</f>
        <v>12</v>
      </c>
      <c r="F23" s="129">
        <f>base!G92</f>
        <v>9</v>
      </c>
      <c r="G23" s="129">
        <f>base!K91</f>
        <v>12</v>
      </c>
      <c r="H23" s="129">
        <f>base!L91</f>
        <v>11</v>
      </c>
      <c r="I23" s="129">
        <f>base!M91</f>
        <v>2</v>
      </c>
      <c r="J23" s="129">
        <f>base!N91</f>
        <v>8</v>
      </c>
      <c r="K23" s="129">
        <f>base!O91</f>
        <v>10</v>
      </c>
      <c r="L23" s="129">
        <f>base!P91</f>
        <v>14</v>
      </c>
      <c r="M23" s="129">
        <f>base!Q91</f>
        <v>15</v>
      </c>
      <c r="N23" s="129">
        <f>base!R91</f>
        <v>16</v>
      </c>
      <c r="R23" s="129"/>
      <c r="S23" s="129"/>
      <c r="T23" s="129"/>
      <c r="U23" s="129"/>
      <c r="V23" s="134">
        <v>22</v>
      </c>
      <c r="W23" s="134" t="s">
        <v>1</v>
      </c>
      <c r="X23" s="134">
        <v>2</v>
      </c>
      <c r="Y23" s="134" t="s">
        <v>409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base!D93</f>
        <v>9</v>
      </c>
      <c r="D24" s="129">
        <f>base!E93</f>
        <v>4</v>
      </c>
      <c r="E24" s="129">
        <f>base!F93</f>
        <v>7</v>
      </c>
      <c r="F24" s="129">
        <f>base!G93</f>
        <v>1</v>
      </c>
      <c r="G24" s="129">
        <f>base!K92</f>
        <v>3</v>
      </c>
      <c r="H24" s="129">
        <f>base!L92</f>
        <v>11</v>
      </c>
      <c r="I24" s="129">
        <f>base!M92</f>
        <v>2</v>
      </c>
      <c r="J24" s="129">
        <f>base!N92</f>
        <v>8</v>
      </c>
      <c r="K24" s="129">
        <f>base!O92</f>
        <v>10</v>
      </c>
      <c r="L24" s="129">
        <f>base!P92</f>
        <v>14</v>
      </c>
      <c r="M24" s="129">
        <f>base!Q92</f>
        <v>15</v>
      </c>
      <c r="N24" s="129">
        <f>base!R92</f>
        <v>16</v>
      </c>
      <c r="R24" s="129"/>
      <c r="S24" s="129"/>
      <c r="T24" s="129"/>
      <c r="U24" s="129"/>
      <c r="V24" s="134">
        <v>23</v>
      </c>
      <c r="W24" s="134" t="s">
        <v>1</v>
      </c>
      <c r="X24" s="134">
        <v>2</v>
      </c>
      <c r="Y24" s="134" t="s">
        <v>409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base!D94</f>
        <v>13</v>
      </c>
      <c r="D25" s="129">
        <f>base!E94</f>
        <v>9</v>
      </c>
      <c r="E25" s="129">
        <f>base!F94</f>
        <v>1</v>
      </c>
      <c r="F25" s="129">
        <f>base!G94</f>
        <v>7</v>
      </c>
      <c r="G25" s="129">
        <f>base!K93</f>
        <v>12</v>
      </c>
      <c r="H25" s="129">
        <f>base!L93</f>
        <v>11</v>
      </c>
      <c r="I25" s="129">
        <f>base!M93</f>
        <v>2</v>
      </c>
      <c r="J25" s="129">
        <f>base!N93</f>
        <v>8</v>
      </c>
      <c r="K25" s="129">
        <f>base!O93</f>
        <v>10</v>
      </c>
      <c r="L25" s="129">
        <f>base!P93</f>
        <v>14</v>
      </c>
      <c r="M25" s="129">
        <f>base!Q93</f>
        <v>15</v>
      </c>
      <c r="N25" s="129">
        <f>base!R93</f>
        <v>16</v>
      </c>
      <c r="R25" s="129"/>
      <c r="S25" s="129"/>
      <c r="T25" s="129"/>
      <c r="U25" s="129"/>
      <c r="V25" s="134">
        <v>24</v>
      </c>
      <c r="W25" s="134" t="s">
        <v>1</v>
      </c>
      <c r="X25" s="134">
        <v>2</v>
      </c>
      <c r="Y25" s="134" t="s">
        <v>409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9</v>
      </c>
      <c r="E26" s="129">
        <f>base!F95</f>
        <v>13</v>
      </c>
      <c r="F26" s="129">
        <f>base!G95</f>
        <v>12</v>
      </c>
      <c r="G26" s="129">
        <f>base!K94</f>
        <v>6</v>
      </c>
      <c r="H26" s="129">
        <f>base!L94</f>
        <v>12</v>
      </c>
      <c r="I26" s="129">
        <f>base!M94</f>
        <v>10</v>
      </c>
      <c r="J26" s="129">
        <f>base!N94</f>
        <v>8</v>
      </c>
      <c r="K26" s="129">
        <f>base!O94</f>
        <v>14</v>
      </c>
      <c r="L26" s="129">
        <f>base!P94</f>
        <v>2</v>
      </c>
      <c r="M26" s="129">
        <f>base!Q94</f>
        <v>15</v>
      </c>
      <c r="N26" s="129">
        <f>base!R94</f>
        <v>16</v>
      </c>
      <c r="R26" s="129"/>
      <c r="S26" s="129"/>
      <c r="T26" s="129"/>
      <c r="U26" s="129"/>
      <c r="V26" s="134">
        <v>25</v>
      </c>
      <c r="W26" s="134" t="s">
        <v>1</v>
      </c>
      <c r="X26" s="134">
        <v>2</v>
      </c>
      <c r="Y26" s="134" t="s">
        <v>409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12</v>
      </c>
      <c r="D27" s="129">
        <f>base!E96</f>
        <v>4</v>
      </c>
      <c r="E27" s="129">
        <f>base!F96</f>
        <v>13</v>
      </c>
      <c r="F27" s="129">
        <f>base!G96</f>
        <v>6</v>
      </c>
      <c r="G27" s="129">
        <f>base!K95</f>
        <v>3</v>
      </c>
      <c r="H27" s="129">
        <f>base!L95</f>
        <v>10</v>
      </c>
      <c r="I27" s="129">
        <f>base!M95</f>
        <v>8</v>
      </c>
      <c r="J27" s="129">
        <f>base!N95</f>
        <v>11</v>
      </c>
      <c r="K27" s="129">
        <f>base!O95</f>
        <v>14</v>
      </c>
      <c r="L27" s="129">
        <f>base!P95</f>
        <v>2</v>
      </c>
      <c r="M27" s="129">
        <f>base!Q95</f>
        <v>15</v>
      </c>
      <c r="N27" s="129">
        <f>base!R95</f>
        <v>16</v>
      </c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">
        <v>409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base!D97</f>
        <v>5</v>
      </c>
      <c r="D28" s="129">
        <f>base!E97</f>
        <v>4</v>
      </c>
      <c r="E28" s="129">
        <f>base!F97</f>
        <v>13</v>
      </c>
      <c r="F28" s="129">
        <f>base!G97</f>
        <v>7</v>
      </c>
      <c r="G28" s="129">
        <f>base!K96</f>
        <v>3</v>
      </c>
      <c r="H28" s="129">
        <f>base!L96</f>
        <v>10</v>
      </c>
      <c r="I28" s="129">
        <f>base!M96</f>
        <v>8</v>
      </c>
      <c r="J28" s="129">
        <f>base!N96</f>
        <v>11</v>
      </c>
      <c r="K28" s="129">
        <f>base!O96</f>
        <v>14</v>
      </c>
      <c r="L28" s="129">
        <f>base!P96</f>
        <v>2</v>
      </c>
      <c r="M28" s="129">
        <f>base!Q96</f>
        <v>15</v>
      </c>
      <c r="N28" s="129">
        <f>base!R96</f>
        <v>16</v>
      </c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">
        <v>409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base!D98</f>
        <v>13</v>
      </c>
      <c r="D29" s="129">
        <f>base!E98</f>
        <v>7</v>
      </c>
      <c r="E29" s="129">
        <f>base!F98</f>
        <v>5</v>
      </c>
      <c r="F29" s="129">
        <f>base!G98</f>
        <v>4</v>
      </c>
      <c r="G29" s="129">
        <f>base!K97</f>
        <v>10</v>
      </c>
      <c r="H29" s="129">
        <f>base!L97</f>
        <v>3</v>
      </c>
      <c r="I29" s="129">
        <f>base!M97</f>
        <v>11</v>
      </c>
      <c r="J29" s="129">
        <f>base!N97</f>
        <v>8</v>
      </c>
      <c r="K29" s="129">
        <f>base!O97</f>
        <v>14</v>
      </c>
      <c r="L29" s="129">
        <f>base!P97</f>
        <v>2</v>
      </c>
      <c r="M29" s="129">
        <f>base!Q97</f>
        <v>15</v>
      </c>
      <c r="N29" s="129">
        <f>base!R97</f>
        <v>16</v>
      </c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">
        <v>409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base!D99</f>
        <v>7</v>
      </c>
      <c r="D30" s="129">
        <f>base!E99</f>
        <v>3</v>
      </c>
      <c r="E30" s="129">
        <f>base!F99</f>
        <v>9</v>
      </c>
      <c r="F30" s="129">
        <f>base!G99</f>
        <v>11</v>
      </c>
      <c r="G30" s="129">
        <f>base!K98</f>
        <v>10</v>
      </c>
      <c r="H30" s="129">
        <f>base!L98</f>
        <v>1</v>
      </c>
      <c r="I30" s="129">
        <f>base!M98</f>
        <v>11</v>
      </c>
      <c r="J30" s="129">
        <f>base!N98</f>
        <v>8</v>
      </c>
      <c r="K30" s="129">
        <f>base!O98</f>
        <v>14</v>
      </c>
      <c r="L30" s="129">
        <f>base!P98</f>
        <v>2</v>
      </c>
      <c r="M30" s="129">
        <f>base!Q98</f>
        <v>15</v>
      </c>
      <c r="N30" s="129">
        <f>base!R98</f>
        <v>16</v>
      </c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">
        <v>409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4</v>
      </c>
      <c r="D31" s="129">
        <f>base!E100</f>
        <v>7</v>
      </c>
      <c r="E31" s="129">
        <f>base!F100</f>
        <v>9</v>
      </c>
      <c r="F31" s="129">
        <f>base!G100</f>
        <v>5</v>
      </c>
      <c r="G31" s="129">
        <f>base!K99</f>
        <v>10</v>
      </c>
      <c r="H31" s="129">
        <f>base!L99</f>
        <v>12</v>
      </c>
      <c r="I31" s="129">
        <f>base!M99</f>
        <v>8</v>
      </c>
      <c r="J31" s="129">
        <f>base!N99</f>
        <v>6</v>
      </c>
      <c r="K31" s="129">
        <f>base!O99</f>
        <v>14</v>
      </c>
      <c r="L31" s="129">
        <f>base!P99</f>
        <v>2</v>
      </c>
      <c r="M31" s="129">
        <f>base!Q99</f>
        <v>15</v>
      </c>
      <c r="N31" s="129">
        <f>base!R99</f>
        <v>16</v>
      </c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">
        <v>409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base!D101</f>
        <v>7</v>
      </c>
      <c r="D32" s="129">
        <f>base!E101</f>
        <v>13</v>
      </c>
      <c r="E32" s="129">
        <f>base!F101</f>
        <v>6</v>
      </c>
      <c r="F32" s="129">
        <f>base!G101</f>
        <v>9</v>
      </c>
      <c r="G32" s="129">
        <f>base!K100</f>
        <v>13</v>
      </c>
      <c r="H32" s="129">
        <f>base!L100</f>
        <v>11</v>
      </c>
      <c r="I32" s="129">
        <f>base!M100</f>
        <v>2</v>
      </c>
      <c r="J32" s="129">
        <f>base!N100</f>
        <v>8</v>
      </c>
      <c r="K32" s="129">
        <f>base!O100</f>
        <v>10</v>
      </c>
      <c r="L32" s="129">
        <f>base!P100</f>
        <v>14</v>
      </c>
      <c r="M32" s="129">
        <f>base!Q100</f>
        <v>15</v>
      </c>
      <c r="N32" s="129">
        <f>base!R100</f>
        <v>16</v>
      </c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">
        <v>409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base!D102</f>
        <v>13</v>
      </c>
      <c r="D33" s="129">
        <f>base!E102</f>
        <v>5</v>
      </c>
      <c r="E33" s="129">
        <f>base!F102</f>
        <v>6</v>
      </c>
      <c r="F33" s="129">
        <f>base!G102</f>
        <v>4</v>
      </c>
      <c r="G33" s="129">
        <f>base!K101</f>
        <v>12</v>
      </c>
      <c r="H33" s="129">
        <f>base!L101</f>
        <v>11</v>
      </c>
      <c r="I33" s="129">
        <f>base!M101</f>
        <v>2</v>
      </c>
      <c r="J33" s="129">
        <f>base!N101</f>
        <v>8</v>
      </c>
      <c r="K33" s="129">
        <f>base!O101</f>
        <v>10</v>
      </c>
      <c r="L33" s="129">
        <f>base!P101</f>
        <v>14</v>
      </c>
      <c r="M33" s="129">
        <f>base!Q101</f>
        <v>15</v>
      </c>
      <c r="N33" s="129">
        <f>base!R101</f>
        <v>16</v>
      </c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">
        <v>409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base!D103</f>
        <v>4</v>
      </c>
      <c r="D34" s="129">
        <f>base!E103</f>
        <v>1</v>
      </c>
      <c r="E34" s="129">
        <f>base!F103</f>
        <v>6</v>
      </c>
      <c r="F34" s="129">
        <f>base!G103</f>
        <v>9</v>
      </c>
      <c r="G34" s="129">
        <f>base!K102</f>
        <v>3</v>
      </c>
      <c r="H34" s="129">
        <f>base!L102</f>
        <v>11</v>
      </c>
      <c r="I34" s="129">
        <f>base!M102</f>
        <v>2</v>
      </c>
      <c r="J34" s="129">
        <f>base!N102</f>
        <v>8</v>
      </c>
      <c r="K34" s="129">
        <f>base!O102</f>
        <v>10</v>
      </c>
      <c r="L34" s="129">
        <f>base!P102</f>
        <v>14</v>
      </c>
      <c r="M34" s="129">
        <f>base!Q102</f>
        <v>15</v>
      </c>
      <c r="N34" s="129">
        <f>base!R102</f>
        <v>16</v>
      </c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">
        <v>409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base!D104</f>
        <v>4</v>
      </c>
      <c r="D35" s="129">
        <f>base!E104</f>
        <v>13</v>
      </c>
      <c r="E35" s="129">
        <f>base!F104</f>
        <v>9</v>
      </c>
      <c r="F35" s="129">
        <f>base!G104</f>
        <v>7</v>
      </c>
      <c r="G35" s="129">
        <f>base!K103</f>
        <v>13</v>
      </c>
      <c r="H35" s="129">
        <f>base!L103</f>
        <v>3</v>
      </c>
      <c r="I35" s="129">
        <f>base!M103</f>
        <v>2</v>
      </c>
      <c r="J35" s="129">
        <f>base!N103</f>
        <v>8</v>
      </c>
      <c r="K35" s="129">
        <f>base!O103</f>
        <v>10</v>
      </c>
      <c r="L35" s="129">
        <f>base!P103</f>
        <v>14</v>
      </c>
      <c r="M35" s="129">
        <f>base!Q103</f>
        <v>15</v>
      </c>
      <c r="N35" s="129">
        <f>base!R103</f>
        <v>16</v>
      </c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">
        <v>409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7</v>
      </c>
      <c r="D36" s="129">
        <f>base!E105</f>
        <v>5</v>
      </c>
      <c r="E36" s="129">
        <f>base!F105</f>
        <v>9</v>
      </c>
      <c r="F36" s="129">
        <f>base!G105</f>
        <v>4</v>
      </c>
      <c r="G36" s="129">
        <f>base!K104</f>
        <v>3</v>
      </c>
      <c r="H36" s="129">
        <f>base!L104</f>
        <v>11</v>
      </c>
      <c r="I36" s="129">
        <f>base!M104</f>
        <v>2</v>
      </c>
      <c r="J36" s="129">
        <f>base!N104</f>
        <v>8</v>
      </c>
      <c r="K36" s="129">
        <f>base!O104</f>
        <v>10</v>
      </c>
      <c r="L36" s="129">
        <f>base!P104</f>
        <v>14</v>
      </c>
      <c r="M36" s="129">
        <f>base!Q104</f>
        <v>15</v>
      </c>
      <c r="N36" s="129">
        <f>base!R104</f>
        <v>16</v>
      </c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409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base!D106</f>
        <v>7</v>
      </c>
      <c r="D37" s="129">
        <f>base!E106</f>
        <v>3</v>
      </c>
      <c r="E37" s="129">
        <f>base!F106</f>
        <v>7</v>
      </c>
      <c r="F37" s="129">
        <f>base!G106</f>
        <v>9</v>
      </c>
      <c r="G37" s="129">
        <f>base!K105</f>
        <v>12</v>
      </c>
      <c r="H37" s="129">
        <f>base!L105</f>
        <v>11</v>
      </c>
      <c r="I37" s="129">
        <f>base!M105</f>
        <v>2</v>
      </c>
      <c r="J37" s="129">
        <f>base!N105</f>
        <v>8</v>
      </c>
      <c r="K37" s="129">
        <f>base!O105</f>
        <v>10</v>
      </c>
      <c r="L37" s="129">
        <f>base!P105</f>
        <v>14</v>
      </c>
      <c r="M37" s="129">
        <f>base!Q105</f>
        <v>15</v>
      </c>
      <c r="N37" s="129">
        <f>base!R105</f>
        <v>16</v>
      </c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409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base!D107</f>
        <v>13</v>
      </c>
      <c r="D38" s="129">
        <f>base!E107</f>
        <v>9</v>
      </c>
      <c r="E38" s="129">
        <f>base!F107</f>
        <v>11</v>
      </c>
      <c r="F38" s="129">
        <f>base!G107</f>
        <v>1</v>
      </c>
      <c r="G38" s="129">
        <f>base!K106</f>
        <v>13</v>
      </c>
      <c r="H38" s="129">
        <f>base!L106</f>
        <v>5</v>
      </c>
      <c r="I38" s="129">
        <f>base!M106</f>
        <v>12</v>
      </c>
      <c r="J38" s="129">
        <f>base!N106</f>
        <v>6</v>
      </c>
      <c r="K38" s="129">
        <f>base!O106</f>
        <v>8</v>
      </c>
      <c r="L38" s="129">
        <f>base!P106</f>
        <v>2</v>
      </c>
      <c r="M38" s="129">
        <f>base!Q106</f>
        <v>14</v>
      </c>
      <c r="N38" s="129">
        <f>base!R106</f>
        <v>16</v>
      </c>
      <c r="R38" s="129"/>
      <c r="S38" s="129"/>
      <c r="T38" s="129"/>
      <c r="U38" s="129"/>
      <c r="V38" s="134">
        <v>37</v>
      </c>
      <c r="W38" s="134" t="s">
        <v>1</v>
      </c>
      <c r="X38" s="134">
        <v>2</v>
      </c>
      <c r="Y38" s="134" t="s">
        <v>409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base!D108</f>
        <v>4</v>
      </c>
      <c r="D39" s="129">
        <f>base!E108</f>
        <v>1</v>
      </c>
      <c r="E39" s="129">
        <f>base!F108</f>
        <v>9</v>
      </c>
      <c r="F39" s="129">
        <f>base!G108</f>
        <v>12</v>
      </c>
      <c r="G39" s="129">
        <f>base!K107</f>
        <v>12</v>
      </c>
      <c r="H39" s="129">
        <f>base!L107</f>
        <v>6</v>
      </c>
      <c r="I39" s="129">
        <f>base!M107</f>
        <v>8</v>
      </c>
      <c r="J39" s="129">
        <f>base!N107</f>
        <v>2</v>
      </c>
      <c r="K39" s="129">
        <f>base!O107</f>
        <v>14</v>
      </c>
      <c r="L39" s="129">
        <f>base!P107</f>
        <v>16</v>
      </c>
      <c r="M39" s="129">
        <f>base!Q107</f>
        <v>16</v>
      </c>
      <c r="N39" s="129">
        <f>base!R107</f>
        <v>17</v>
      </c>
      <c r="R39" s="129"/>
      <c r="S39" s="129"/>
      <c r="T39" s="129"/>
      <c r="U39" s="129"/>
      <c r="V39" s="134">
        <v>38</v>
      </c>
      <c r="W39" s="134" t="s">
        <v>1</v>
      </c>
      <c r="X39" s="134">
        <v>2</v>
      </c>
      <c r="Y39" s="134" t="s">
        <v>409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base!D109</f>
        <v>13</v>
      </c>
      <c r="D40" s="129">
        <f>base!E109</f>
        <v>4</v>
      </c>
      <c r="E40" s="129">
        <f>base!F109</f>
        <v>7</v>
      </c>
      <c r="F40" s="129">
        <f>base!G109</f>
        <v>1</v>
      </c>
      <c r="G40" s="129">
        <f>base!K108</f>
        <v>3</v>
      </c>
      <c r="H40" s="129">
        <f>base!L108</f>
        <v>6</v>
      </c>
      <c r="I40" s="129">
        <f>base!M108</f>
        <v>8</v>
      </c>
      <c r="J40" s="129">
        <f>base!N108</f>
        <v>2</v>
      </c>
      <c r="K40" s="129">
        <f>base!O108</f>
        <v>14</v>
      </c>
      <c r="L40" s="129">
        <f>base!P108</f>
        <v>16</v>
      </c>
      <c r="M40" s="129">
        <f>base!Q108</f>
        <v>16</v>
      </c>
      <c r="N40" s="129">
        <f>base!R108</f>
        <v>17</v>
      </c>
      <c r="R40" s="129"/>
      <c r="S40" s="129"/>
      <c r="T40" s="129"/>
      <c r="U40" s="129"/>
      <c r="V40" s="134">
        <v>39</v>
      </c>
      <c r="W40" s="134" t="s">
        <v>1</v>
      </c>
      <c r="X40" s="134">
        <v>2</v>
      </c>
      <c r="Y40" s="134" t="s">
        <v>409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base!D110</f>
        <v>7</v>
      </c>
      <c r="D41" s="129">
        <f>base!E110</f>
        <v>5</v>
      </c>
      <c r="E41" s="129">
        <f>base!F110</f>
        <v>12</v>
      </c>
      <c r="F41" s="129">
        <f>base!G110</f>
        <v>11</v>
      </c>
      <c r="G41" s="129">
        <f>base!K109</f>
        <v>6</v>
      </c>
      <c r="H41" s="129">
        <f>base!L109</f>
        <v>8</v>
      </c>
      <c r="I41" s="129">
        <f>base!M109</f>
        <v>14</v>
      </c>
      <c r="J41" s="129">
        <f>base!N109</f>
        <v>15</v>
      </c>
      <c r="K41" s="129">
        <f>base!O109</f>
        <v>10</v>
      </c>
      <c r="L41" s="129">
        <f>base!P109</f>
        <v>11</v>
      </c>
      <c r="M41" s="129">
        <f>base!Q109</f>
        <v>2</v>
      </c>
      <c r="N41" s="129">
        <f>base!R109</f>
        <v>16</v>
      </c>
      <c r="R41" s="129"/>
      <c r="S41" s="129"/>
      <c r="T41" s="129"/>
      <c r="U41" s="129"/>
      <c r="V41" s="134">
        <v>40</v>
      </c>
      <c r="W41" s="134" t="s">
        <v>1</v>
      </c>
      <c r="X41" s="134">
        <v>2</v>
      </c>
      <c r="Y41" s="134" t="s">
        <v>409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base!D111</f>
        <v>4</v>
      </c>
      <c r="D42" s="129">
        <f>base!E111</f>
        <v>7</v>
      </c>
      <c r="E42" s="129">
        <f>base!F111</f>
        <v>9</v>
      </c>
      <c r="F42" s="129">
        <f>base!G111</f>
        <v>5</v>
      </c>
      <c r="G42" s="129">
        <f>base!K110</f>
        <v>3</v>
      </c>
      <c r="H42" s="129">
        <f>base!L110</f>
        <v>1</v>
      </c>
      <c r="I42" s="129">
        <f>base!M110</f>
        <v>8</v>
      </c>
      <c r="J42" s="129">
        <f>base!N110</f>
        <v>14</v>
      </c>
      <c r="K42" s="129">
        <f>base!O110</f>
        <v>15</v>
      </c>
      <c r="L42" s="129">
        <f>base!P110</f>
        <v>10</v>
      </c>
      <c r="M42" s="129">
        <f>base!Q110</f>
        <v>2</v>
      </c>
      <c r="N42" s="129">
        <f>base!R110</f>
        <v>16</v>
      </c>
      <c r="R42" s="129"/>
      <c r="S42" s="129"/>
      <c r="T42" s="129"/>
      <c r="U42" s="129"/>
      <c r="V42" s="134">
        <v>41</v>
      </c>
      <c r="W42" s="134" t="s">
        <v>1</v>
      </c>
      <c r="X42" s="134">
        <v>2</v>
      </c>
      <c r="Y42" s="134" t="s">
        <v>409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base!D112</f>
        <v>4</v>
      </c>
      <c r="D43" s="129">
        <f>base!E112</f>
        <v>9</v>
      </c>
      <c r="E43" s="129">
        <f>base!F112</f>
        <v>5</v>
      </c>
      <c r="F43" s="129">
        <f>base!G112</f>
        <v>7</v>
      </c>
      <c r="G43" s="129">
        <f>base!K111</f>
        <v>12</v>
      </c>
      <c r="H43" s="129">
        <f>base!L111</f>
        <v>8</v>
      </c>
      <c r="I43" s="129">
        <f>base!M111</f>
        <v>14</v>
      </c>
      <c r="J43" s="129">
        <f>base!N111</f>
        <v>15</v>
      </c>
      <c r="K43" s="129">
        <f>base!O111</f>
        <v>10</v>
      </c>
      <c r="L43" s="129">
        <f>base!P111</f>
        <v>11</v>
      </c>
      <c r="M43" s="129">
        <f>base!Q111</f>
        <v>2</v>
      </c>
      <c r="N43" s="129">
        <f>base!R111</f>
        <v>16</v>
      </c>
      <c r="R43" s="129"/>
      <c r="S43" s="129"/>
      <c r="T43" s="129"/>
      <c r="U43" s="129"/>
      <c r="V43" s="134">
        <v>42</v>
      </c>
      <c r="W43" s="134" t="s">
        <v>1</v>
      </c>
      <c r="X43" s="134">
        <v>2</v>
      </c>
      <c r="Y43" s="134" t="s">
        <v>409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12</v>
      </c>
      <c r="D44" s="129">
        <f>base!E113</f>
        <v>9</v>
      </c>
      <c r="E44" s="129">
        <f>base!F113</f>
        <v>4</v>
      </c>
      <c r="F44" s="129">
        <f>base!G113</f>
        <v>13</v>
      </c>
      <c r="G44" s="129">
        <f>base!K112</f>
        <v>10</v>
      </c>
      <c r="H44" s="129">
        <f>base!L112</f>
        <v>8</v>
      </c>
      <c r="I44" s="129">
        <f>base!M112</f>
        <v>1</v>
      </c>
      <c r="J44" s="129">
        <f>base!N112</f>
        <v>2</v>
      </c>
      <c r="K44" s="129">
        <f>base!O112</f>
        <v>14</v>
      </c>
      <c r="L44" s="129">
        <f>base!P112</f>
        <v>12</v>
      </c>
      <c r="M44" s="129">
        <f>base!Q112</f>
        <v>15</v>
      </c>
      <c r="N44" s="129">
        <f>base!R112</f>
        <v>16</v>
      </c>
      <c r="R44" s="129"/>
      <c r="S44" s="129"/>
      <c r="T44" s="129"/>
      <c r="U44" s="129"/>
      <c r="V44" s="134">
        <v>43</v>
      </c>
      <c r="W44" s="134" t="s">
        <v>1</v>
      </c>
      <c r="X44" s="134">
        <v>2</v>
      </c>
      <c r="Y44" s="134" t="s">
        <v>409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base!D114</f>
        <v>7</v>
      </c>
      <c r="D45" s="129">
        <f>base!E114</f>
        <v>5</v>
      </c>
      <c r="E45" s="129">
        <f>base!F114</f>
        <v>9</v>
      </c>
      <c r="F45" s="129">
        <f>base!G114</f>
        <v>4</v>
      </c>
      <c r="G45" s="129">
        <f>base!K113</f>
        <v>3</v>
      </c>
      <c r="H45" s="129">
        <f>base!L113</f>
        <v>10</v>
      </c>
      <c r="I45" s="129">
        <f>base!M113</f>
        <v>8</v>
      </c>
      <c r="J45" s="129">
        <f>base!N113</f>
        <v>2</v>
      </c>
      <c r="K45" s="129">
        <f>base!O113</f>
        <v>14</v>
      </c>
      <c r="L45" s="129">
        <f>base!P113</f>
        <v>11</v>
      </c>
      <c r="M45" s="129">
        <f>base!Q113</f>
        <v>15</v>
      </c>
      <c r="N45" s="129">
        <f>base!R113</f>
        <v>16</v>
      </c>
      <c r="R45" s="129"/>
      <c r="S45" s="129"/>
      <c r="T45" s="129"/>
      <c r="U45" s="129"/>
      <c r="V45" s="134">
        <v>44</v>
      </c>
      <c r="W45" s="134" t="s">
        <v>1</v>
      </c>
      <c r="X45" s="134">
        <v>2</v>
      </c>
      <c r="Y45" s="134" t="s">
        <v>409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base!D115</f>
        <v>4</v>
      </c>
      <c r="D46" s="129">
        <f>base!E115</f>
        <v>6</v>
      </c>
      <c r="E46" s="129">
        <f>base!F115</f>
        <v>9</v>
      </c>
      <c r="F46" s="129">
        <f>base!G115</f>
        <v>7</v>
      </c>
      <c r="G46" s="129">
        <f>base!K114</f>
        <v>6</v>
      </c>
      <c r="H46" s="129">
        <f>base!L114</f>
        <v>10</v>
      </c>
      <c r="I46" s="129">
        <f>base!M114</f>
        <v>8</v>
      </c>
      <c r="J46" s="129">
        <f>base!N114</f>
        <v>2</v>
      </c>
      <c r="K46" s="129">
        <f>base!O114</f>
        <v>14</v>
      </c>
      <c r="L46" s="129">
        <f>base!P114</f>
        <v>11</v>
      </c>
      <c r="M46" s="129">
        <f>base!Q114</f>
        <v>15</v>
      </c>
      <c r="N46" s="129">
        <f>base!R114</f>
        <v>16</v>
      </c>
      <c r="R46" s="129"/>
      <c r="S46" s="129"/>
      <c r="T46" s="129"/>
      <c r="U46" s="129"/>
      <c r="V46" s="134">
        <v>45</v>
      </c>
      <c r="W46" s="134" t="s">
        <v>1</v>
      </c>
      <c r="X46" s="134">
        <v>2</v>
      </c>
      <c r="Y46" s="134" t="s">
        <v>409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13</v>
      </c>
      <c r="D47" s="129">
        <f>base!E116</f>
        <v>4</v>
      </c>
      <c r="E47" s="129">
        <f>base!F116</f>
        <v>9</v>
      </c>
      <c r="F47" s="129">
        <f>base!G116</f>
        <v>5</v>
      </c>
      <c r="G47" s="129">
        <f>base!K115</f>
        <v>3</v>
      </c>
      <c r="H47" s="129">
        <f>base!L115</f>
        <v>8</v>
      </c>
      <c r="I47" s="129">
        <f>base!M115</f>
        <v>14</v>
      </c>
      <c r="J47" s="129">
        <f>base!N115</f>
        <v>2</v>
      </c>
      <c r="K47" s="129">
        <f>base!O115</f>
        <v>11</v>
      </c>
      <c r="L47" s="129">
        <f>base!P115</f>
        <v>10</v>
      </c>
      <c r="M47" s="129">
        <f>base!Q115</f>
        <v>12</v>
      </c>
      <c r="N47" s="129">
        <f>base!R115</f>
        <v>15</v>
      </c>
      <c r="R47" s="129"/>
      <c r="S47" s="129"/>
      <c r="T47" s="129"/>
      <c r="U47" s="129"/>
      <c r="V47" s="134">
        <v>46</v>
      </c>
      <c r="W47" s="134" t="s">
        <v>1</v>
      </c>
      <c r="X47" s="134">
        <v>2</v>
      </c>
      <c r="Y47" s="134" t="s">
        <v>409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7</v>
      </c>
      <c r="D48" s="129">
        <f>base!E117</f>
        <v>3</v>
      </c>
      <c r="E48" s="129">
        <f>base!F117</f>
        <v>9</v>
      </c>
      <c r="F48" s="129">
        <f>base!G117</f>
        <v>13</v>
      </c>
      <c r="G48" s="129">
        <f>base!K116</f>
        <v>3</v>
      </c>
      <c r="H48" s="129">
        <f>base!L116</f>
        <v>6</v>
      </c>
      <c r="I48" s="129">
        <f>base!M116</f>
        <v>8</v>
      </c>
      <c r="J48" s="129">
        <f>base!N116</f>
        <v>14</v>
      </c>
      <c r="K48" s="129">
        <f>base!O116</f>
        <v>2</v>
      </c>
      <c r="L48" s="129">
        <f>base!P116</f>
        <v>10</v>
      </c>
      <c r="M48" s="129">
        <f>base!Q116</f>
        <v>15</v>
      </c>
      <c r="N48" s="129">
        <f>base!R116</f>
        <v>16</v>
      </c>
      <c r="R48" s="129"/>
      <c r="S48" s="129"/>
      <c r="T48" s="129"/>
      <c r="U48" s="129"/>
      <c r="V48" s="134">
        <v>47</v>
      </c>
      <c r="W48" s="134" t="s">
        <v>1</v>
      </c>
      <c r="X48" s="134">
        <v>2</v>
      </c>
      <c r="Y48" s="134" t="s">
        <v>409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base!D118</f>
        <v>9</v>
      </c>
      <c r="D49" s="129">
        <f>base!E118</f>
        <v>1</v>
      </c>
      <c r="E49" s="129">
        <f>base!F118</f>
        <v>12</v>
      </c>
      <c r="F49" s="129">
        <f>base!G118</f>
        <v>13</v>
      </c>
      <c r="G49" s="129">
        <f>base!K117</f>
        <v>8</v>
      </c>
      <c r="H49" s="129">
        <f>base!L117</f>
        <v>14</v>
      </c>
      <c r="I49" s="129">
        <f>base!M117</f>
        <v>2</v>
      </c>
      <c r="J49" s="129">
        <f>base!N117</f>
        <v>11</v>
      </c>
      <c r="K49" s="129">
        <f>base!O117</f>
        <v>10</v>
      </c>
      <c r="L49" s="129">
        <f>base!P117</f>
        <v>12</v>
      </c>
      <c r="M49" s="129">
        <f>base!Q117</f>
        <v>15</v>
      </c>
      <c r="N49" s="129">
        <f>base!R117</f>
        <v>16</v>
      </c>
      <c r="R49" s="129"/>
      <c r="S49" s="129"/>
      <c r="T49" s="129"/>
      <c r="U49" s="129"/>
      <c r="V49" s="134">
        <v>48</v>
      </c>
      <c r="W49" s="134" t="s">
        <v>1</v>
      </c>
      <c r="X49" s="134">
        <v>2</v>
      </c>
      <c r="Y49" s="134" t="s">
        <v>409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base!D119</f>
        <v>9</v>
      </c>
      <c r="D50" s="129">
        <f>base!E119</f>
        <v>13</v>
      </c>
      <c r="E50" s="129">
        <f>base!F119</f>
        <v>7</v>
      </c>
      <c r="F50" s="129">
        <f>base!G119</f>
        <v>12</v>
      </c>
      <c r="G50" s="129">
        <f>base!K118</f>
        <v>15</v>
      </c>
      <c r="H50" s="129">
        <f>base!L118</f>
        <v>11</v>
      </c>
      <c r="I50" s="129">
        <f>base!M118</f>
        <v>14</v>
      </c>
      <c r="J50" s="129">
        <f>base!N118</f>
        <v>5</v>
      </c>
      <c r="K50" s="129">
        <f>base!O118</f>
        <v>10</v>
      </c>
      <c r="L50" s="129">
        <f>base!P118</f>
        <v>16</v>
      </c>
      <c r="M50" s="129">
        <f>base!Q118</f>
        <v>18</v>
      </c>
      <c r="N50" s="129">
        <f>base!R118</f>
        <v>8</v>
      </c>
      <c r="R50" s="129"/>
      <c r="S50" s="129"/>
      <c r="T50" s="129"/>
      <c r="U50" s="129"/>
      <c r="V50" s="134">
        <v>49</v>
      </c>
      <c r="W50" s="134" t="s">
        <v>1</v>
      </c>
      <c r="X50" s="134">
        <v>2</v>
      </c>
      <c r="Y50" s="134" t="s">
        <v>409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base!D120</f>
        <v>9</v>
      </c>
      <c r="D51" s="129">
        <f>base!E120</f>
        <v>13</v>
      </c>
      <c r="E51" s="129">
        <f>base!F120</f>
        <v>1</v>
      </c>
      <c r="F51" s="129">
        <f>base!G120</f>
        <v>7</v>
      </c>
      <c r="G51" s="129">
        <f>base!K119</f>
        <v>15</v>
      </c>
      <c r="H51" s="129">
        <f>base!L119</f>
        <v>11</v>
      </c>
      <c r="I51" s="129">
        <f>base!M119</f>
        <v>14</v>
      </c>
      <c r="J51" s="129">
        <f>base!N119</f>
        <v>3</v>
      </c>
      <c r="K51" s="129">
        <f>base!O119</f>
        <v>10</v>
      </c>
      <c r="L51" s="129">
        <f>base!P119</f>
        <v>16</v>
      </c>
      <c r="M51" s="129">
        <f>base!Q119</f>
        <v>18</v>
      </c>
      <c r="N51" s="129">
        <f>base!R119</f>
        <v>8</v>
      </c>
      <c r="R51" s="129"/>
      <c r="S51" s="129"/>
      <c r="T51" s="129"/>
      <c r="U51" s="129"/>
      <c r="V51" s="134">
        <v>50</v>
      </c>
      <c r="W51" s="134" t="s">
        <v>1</v>
      </c>
      <c r="X51" s="134">
        <v>2</v>
      </c>
      <c r="Y51" s="134" t="s">
        <v>409</v>
      </c>
      <c r="Z51" s="134">
        <v>1</v>
      </c>
    </row>
  </sheetData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equal" id="{9FFED8A0-3ACF-461A-86A1-F1D3289A689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BD93C1F-7B6C-44E4-9085-1059E064BFE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3F083A91-E26E-4F95-B171-3CF65A81FAE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C02753D-4998-4B8E-B5B1-1969F71F6AA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DAF28BD-6CF1-4F92-92F5-6C93C450A04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</xm:sqref>
        </x14:conditionalFormatting>
        <x14:conditionalFormatting xmlns:xm="http://schemas.microsoft.com/office/excel/2006/main">
          <x14:cfRule type="cellIs" priority="21" operator="equal" id="{1ED2CDB7-718F-4076-81E6-8272D4B65791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263409BA-521F-4019-8CE2-8CC7D48D243A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F35F6F96-59E9-4564-ACD8-2F277F56E31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F6E5377-A31C-4520-BB37-530F0D48BCF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36C2482-921A-4B9F-9B8B-78E27AFE219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</xm:sqref>
        </x14:conditionalFormatting>
        <x14:conditionalFormatting xmlns:xm="http://schemas.microsoft.com/office/excel/2006/main">
          <x14:cfRule type="cellIs" priority="11" operator="equal" id="{F2969DDE-69CD-4C8C-87EA-86ED3FE0EC2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9F16A7F4-4796-41B7-91D4-2792F2014E0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26BD3E1F-A1E1-4E82-B9B4-ECD21EDC35D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C4B08185-E360-4C4B-8243-1FCC459BC67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FCF52F6-FBA8-4477-BC6E-25A4BCB585F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" operator="equal" id="{6EF648BE-47FD-4918-9433-88C15C3D84F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16BB9DD6-4A60-4099-92EF-DA7C6DD4F982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E92462E4-AC15-4261-B3A4-7CEC90D14F6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7A05C55-62E4-4787-8FA2-C119585B779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F3DCA4D-8088-411E-809B-1BD56DA5F777}">
            <xm:f>base!$AA$5</xm:f>
            <x14:dxf>
              <fill>
                <patternFill>
                  <bgColor rgb="FFFFFF00"/>
                </patternFill>
              </fill>
            </x14:dxf>
          </x14:cfRule>
          <xm:sqref>R2:U51 B2:N51</xm:sqref>
        </x14:conditionalFormatting>
        <x14:conditionalFormatting xmlns:xm="http://schemas.microsoft.com/office/excel/2006/main">
          <x14:cfRule type="cellIs" priority="6" operator="equal" id="{6B2E27D2-89E2-4ED9-8118-2D787F26927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442B9C49-1C5B-470C-8163-7EBC9037F5C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2CF91D54-956C-445F-BCAF-E66F000D00E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E14A89D-AC1E-4949-BBA5-45A50FAB135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7CDB148-8BF4-4454-AB7F-CC31650F7535}">
            <xm:f>base!$AA$5</xm:f>
            <x14:dxf>
              <fill>
                <patternFill>
                  <bgColor rgb="FFFFFF00"/>
                </patternFill>
              </fill>
            </x14:dxf>
          </x14:cfRule>
          <xm:sqref>R2:U51 B2:N51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Q11" sqref="Q11"/>
    </sheetView>
  </sheetViews>
  <sheetFormatPr baseColWidth="10" defaultColWidth="5.85546875" defaultRowHeight="15" x14ac:dyDescent="0.25"/>
  <cols>
    <col min="1" max="21" width="5.85546875" style="7"/>
    <col min="22" max="22" width="5.85546875" style="112"/>
    <col min="23" max="23" width="9.28515625" style="112" bestFit="1" customWidth="1"/>
    <col min="24" max="24" width="7.85546875" style="112" bestFit="1" customWidth="1"/>
    <col min="25" max="25" width="47.85546875" style="7" bestFit="1" customWidth="1"/>
    <col min="26" max="16384" width="5.85546875" style="7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2" customFormat="1" x14ac:dyDescent="0.25">
      <c r="A2" s="134" t="s">
        <v>75</v>
      </c>
      <c r="B2" s="129">
        <f>base!F71</f>
        <v>7</v>
      </c>
      <c r="C2" s="129">
        <f>base!H71</f>
        <v>8</v>
      </c>
      <c r="D2" s="129">
        <f>base!I71</f>
        <v>14</v>
      </c>
      <c r="E2" s="129">
        <f>base!J71</f>
        <v>5</v>
      </c>
      <c r="F2" s="129">
        <f>base!K71</f>
        <v>9</v>
      </c>
      <c r="G2" s="129">
        <f>base!M71</f>
        <v>15</v>
      </c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12">
        <v>1</v>
      </c>
      <c r="W2" s="134" t="s">
        <v>1</v>
      </c>
      <c r="X2" s="134">
        <v>1</v>
      </c>
      <c r="Y2" s="141" t="s">
        <v>410</v>
      </c>
      <c r="Z2" s="134">
        <v>1</v>
      </c>
    </row>
    <row r="3" spans="1:26" s="112" customFormat="1" x14ac:dyDescent="0.25">
      <c r="A3" s="134" t="s">
        <v>75</v>
      </c>
      <c r="B3" s="129">
        <f>base!F72</f>
        <v>4</v>
      </c>
      <c r="C3" s="129">
        <f>base!H72</f>
        <v>5</v>
      </c>
      <c r="D3" s="129">
        <f>base!I72</f>
        <v>8</v>
      </c>
      <c r="E3" s="129">
        <f>base!J72</f>
        <v>13</v>
      </c>
      <c r="F3" s="129">
        <f>base!K72</f>
        <v>1</v>
      </c>
      <c r="G3" s="129">
        <f>base!M72</f>
        <v>2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2">
        <v>2</v>
      </c>
      <c r="W3" s="134" t="s">
        <v>1</v>
      </c>
      <c r="X3" s="134">
        <v>1</v>
      </c>
      <c r="Y3" s="141" t="s">
        <v>410</v>
      </c>
      <c r="Z3" s="134">
        <v>1</v>
      </c>
    </row>
    <row r="4" spans="1:26" s="112" customFormat="1" x14ac:dyDescent="0.25">
      <c r="A4" s="134" t="s">
        <v>75</v>
      </c>
      <c r="B4" s="129">
        <f>base!F73</f>
        <v>6</v>
      </c>
      <c r="C4" s="129">
        <f>base!H73</f>
        <v>9</v>
      </c>
      <c r="D4" s="129">
        <f>base!I73</f>
        <v>14</v>
      </c>
      <c r="E4" s="129">
        <f>base!J73</f>
        <v>1</v>
      </c>
      <c r="F4" s="129">
        <f>base!K73</f>
        <v>2</v>
      </c>
      <c r="G4" s="129">
        <f>base!M73</f>
        <v>11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12">
        <v>3</v>
      </c>
      <c r="W4" s="134" t="s">
        <v>1</v>
      </c>
      <c r="X4" s="134">
        <v>1</v>
      </c>
      <c r="Y4" s="141" t="s">
        <v>410</v>
      </c>
      <c r="Z4" s="134">
        <v>1</v>
      </c>
    </row>
    <row r="5" spans="1:26" s="112" customFormat="1" x14ac:dyDescent="0.25">
      <c r="A5" s="134" t="s">
        <v>75</v>
      </c>
      <c r="B5" s="129">
        <f>base!F74</f>
        <v>11</v>
      </c>
      <c r="C5" s="129">
        <f>base!H74</f>
        <v>5</v>
      </c>
      <c r="D5" s="129">
        <f>base!I74</f>
        <v>1</v>
      </c>
      <c r="E5" s="129">
        <f>base!J74</f>
        <v>3</v>
      </c>
      <c r="F5" s="129">
        <f>base!K74</f>
        <v>12</v>
      </c>
      <c r="G5" s="129">
        <f>base!M74</f>
        <v>10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12">
        <v>4</v>
      </c>
      <c r="W5" s="134" t="s">
        <v>1</v>
      </c>
      <c r="X5" s="134">
        <v>1</v>
      </c>
      <c r="Y5" s="141" t="s">
        <v>410</v>
      </c>
      <c r="Z5" s="134">
        <v>1</v>
      </c>
    </row>
    <row r="6" spans="1:26" s="112" customFormat="1" x14ac:dyDescent="0.25">
      <c r="A6" s="134" t="s">
        <v>75</v>
      </c>
      <c r="B6" s="129">
        <f>base!F75</f>
        <v>4</v>
      </c>
      <c r="C6" s="129">
        <f>base!H75</f>
        <v>6</v>
      </c>
      <c r="D6" s="129">
        <f>base!I75</f>
        <v>5</v>
      </c>
      <c r="E6" s="129">
        <f>base!J75</f>
        <v>15</v>
      </c>
      <c r="F6" s="129">
        <f>base!K75</f>
        <v>12</v>
      </c>
      <c r="G6" s="129">
        <f>base!M75</f>
        <v>9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2">
        <v>5</v>
      </c>
      <c r="W6" s="134" t="s">
        <v>1</v>
      </c>
      <c r="X6" s="134">
        <v>1</v>
      </c>
      <c r="Y6" s="141" t="s">
        <v>410</v>
      </c>
      <c r="Z6" s="134">
        <v>1</v>
      </c>
    </row>
    <row r="7" spans="1:26" s="112" customFormat="1" x14ac:dyDescent="0.25">
      <c r="A7" s="134" t="s">
        <v>75</v>
      </c>
      <c r="B7" s="129">
        <f>base!F76</f>
        <v>4</v>
      </c>
      <c r="C7" s="129">
        <f>base!H76</f>
        <v>5</v>
      </c>
      <c r="D7" s="129">
        <f>base!I76</f>
        <v>8</v>
      </c>
      <c r="E7" s="129">
        <f>base!J76</f>
        <v>13</v>
      </c>
      <c r="F7" s="129">
        <f>base!K76</f>
        <v>1</v>
      </c>
      <c r="G7" s="129">
        <f>base!M76</f>
        <v>2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12">
        <v>6</v>
      </c>
      <c r="W7" s="134" t="s">
        <v>1</v>
      </c>
      <c r="X7" s="134">
        <v>1</v>
      </c>
      <c r="Y7" s="141" t="s">
        <v>410</v>
      </c>
      <c r="Z7" s="134">
        <v>1</v>
      </c>
    </row>
    <row r="8" spans="1:26" s="112" customFormat="1" x14ac:dyDescent="0.25">
      <c r="A8" s="134" t="s">
        <v>75</v>
      </c>
      <c r="B8" s="129">
        <f>base!F77</f>
        <v>3</v>
      </c>
      <c r="C8" s="129">
        <f>base!H77</f>
        <v>2</v>
      </c>
      <c r="D8" s="129">
        <f>base!I77</f>
        <v>6</v>
      </c>
      <c r="E8" s="129">
        <f>base!J77</f>
        <v>9</v>
      </c>
      <c r="F8" s="129">
        <f>base!K77</f>
        <v>13</v>
      </c>
      <c r="G8" s="129">
        <f>base!M77</f>
        <v>12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12">
        <v>7</v>
      </c>
      <c r="W8" s="134" t="s">
        <v>1</v>
      </c>
      <c r="X8" s="134">
        <v>1</v>
      </c>
      <c r="Y8" s="141" t="s">
        <v>410</v>
      </c>
      <c r="Z8" s="134">
        <v>1</v>
      </c>
    </row>
    <row r="9" spans="1:26" s="112" customFormat="1" x14ac:dyDescent="0.25">
      <c r="A9" s="134" t="s">
        <v>75</v>
      </c>
      <c r="B9" s="129">
        <f>base!F78</f>
        <v>7</v>
      </c>
      <c r="C9" s="129">
        <f>base!H78</f>
        <v>6</v>
      </c>
      <c r="D9" s="129">
        <f>base!I78</f>
        <v>1</v>
      </c>
      <c r="E9" s="129">
        <f>base!J78</f>
        <v>5</v>
      </c>
      <c r="F9" s="129">
        <f>base!K78</f>
        <v>3</v>
      </c>
      <c r="G9" s="129">
        <f>base!M78</f>
        <v>8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12">
        <v>8</v>
      </c>
      <c r="W9" s="134" t="s">
        <v>1</v>
      </c>
      <c r="X9" s="134">
        <v>1</v>
      </c>
      <c r="Y9" s="141" t="s">
        <v>410</v>
      </c>
      <c r="Z9" s="134">
        <v>1</v>
      </c>
    </row>
    <row r="10" spans="1:26" s="112" customFormat="1" x14ac:dyDescent="0.25">
      <c r="A10" s="134" t="s">
        <v>75</v>
      </c>
      <c r="B10" s="129">
        <f>base!F79</f>
        <v>1</v>
      </c>
      <c r="C10" s="129">
        <f>base!H79</f>
        <v>5</v>
      </c>
      <c r="D10" s="129">
        <f>base!I79</f>
        <v>3</v>
      </c>
      <c r="E10" s="129">
        <f>base!J79</f>
        <v>11</v>
      </c>
      <c r="F10" s="129">
        <f>base!K79</f>
        <v>12</v>
      </c>
      <c r="G10" s="129">
        <f>base!M79</f>
        <v>8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12">
        <v>9</v>
      </c>
      <c r="W10" s="134" t="s">
        <v>1</v>
      </c>
      <c r="X10" s="134">
        <v>1</v>
      </c>
      <c r="Y10" s="141" t="s">
        <v>410</v>
      </c>
      <c r="Z10" s="134">
        <v>1</v>
      </c>
    </row>
    <row r="11" spans="1:26" s="112" customFormat="1" x14ac:dyDescent="0.25">
      <c r="A11" s="134" t="s">
        <v>75</v>
      </c>
      <c r="B11" s="129">
        <f>base!F80</f>
        <v>4</v>
      </c>
      <c r="C11" s="129">
        <f>base!H80</f>
        <v>9</v>
      </c>
      <c r="D11" s="129">
        <f>base!I80</f>
        <v>5</v>
      </c>
      <c r="E11" s="129">
        <f>base!J80</f>
        <v>3</v>
      </c>
      <c r="F11" s="129">
        <f>base!K80</f>
        <v>6</v>
      </c>
      <c r="G11" s="129">
        <f>base!M80</f>
        <v>10</v>
      </c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12">
        <v>10</v>
      </c>
      <c r="W11" s="134" t="s">
        <v>1</v>
      </c>
      <c r="X11" s="134">
        <v>1</v>
      </c>
      <c r="Y11" s="141" t="s">
        <v>410</v>
      </c>
      <c r="Z11" s="134">
        <v>1</v>
      </c>
    </row>
    <row r="12" spans="1:26" s="112" customFormat="1" x14ac:dyDescent="0.25">
      <c r="A12" s="134" t="s">
        <v>75</v>
      </c>
      <c r="B12" s="129">
        <f>base!F81</f>
        <v>7</v>
      </c>
      <c r="C12" s="129">
        <f>base!H81</f>
        <v>5</v>
      </c>
      <c r="D12" s="129">
        <f>base!I81</f>
        <v>3</v>
      </c>
      <c r="E12" s="129">
        <f>base!J81</f>
        <v>12</v>
      </c>
      <c r="F12" s="129">
        <f>base!K81</f>
        <v>6</v>
      </c>
      <c r="G12" s="129">
        <f>base!M81</f>
        <v>8</v>
      </c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12">
        <v>11</v>
      </c>
      <c r="W12" s="134" t="s">
        <v>1</v>
      </c>
      <c r="X12" s="134">
        <v>1</v>
      </c>
      <c r="Y12" s="141" t="s">
        <v>410</v>
      </c>
      <c r="Z12" s="134">
        <v>1</v>
      </c>
    </row>
    <row r="13" spans="1:26" s="112" customFormat="1" x14ac:dyDescent="0.25">
      <c r="A13" s="134" t="s">
        <v>75</v>
      </c>
      <c r="B13" s="129">
        <f>base!F82</f>
        <v>4</v>
      </c>
      <c r="C13" s="129">
        <f>base!H82</f>
        <v>6</v>
      </c>
      <c r="D13" s="129">
        <f>base!I82</f>
        <v>5</v>
      </c>
      <c r="E13" s="129">
        <f>base!J82</f>
        <v>11</v>
      </c>
      <c r="F13" s="129">
        <f>base!K82</f>
        <v>1</v>
      </c>
      <c r="G13" s="129">
        <f>base!M82</f>
        <v>8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12">
        <v>12</v>
      </c>
      <c r="W13" s="134" t="s">
        <v>1</v>
      </c>
      <c r="X13" s="134">
        <v>1</v>
      </c>
      <c r="Y13" s="141" t="s">
        <v>410</v>
      </c>
      <c r="Z13" s="134">
        <v>1</v>
      </c>
    </row>
    <row r="14" spans="1:26" s="112" customFormat="1" x14ac:dyDescent="0.25">
      <c r="A14" s="134" t="s">
        <v>75</v>
      </c>
      <c r="B14" s="129">
        <f>base!F83</f>
        <v>7</v>
      </c>
      <c r="C14" s="129">
        <f>base!H83</f>
        <v>1</v>
      </c>
      <c r="D14" s="129">
        <f>base!I83</f>
        <v>11</v>
      </c>
      <c r="E14" s="129">
        <f>base!J83</f>
        <v>3</v>
      </c>
      <c r="F14" s="129">
        <f>base!K83</f>
        <v>12</v>
      </c>
      <c r="G14" s="129">
        <f>base!M83</f>
        <v>8</v>
      </c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12">
        <v>13</v>
      </c>
      <c r="W14" s="134" t="s">
        <v>1</v>
      </c>
      <c r="X14" s="134">
        <v>1</v>
      </c>
      <c r="Y14" s="141" t="s">
        <v>410</v>
      </c>
      <c r="Z14" s="134">
        <v>1</v>
      </c>
    </row>
    <row r="15" spans="1:26" s="112" customFormat="1" x14ac:dyDescent="0.25">
      <c r="A15" s="134" t="s">
        <v>75</v>
      </c>
      <c r="B15" s="129">
        <f>base!F84</f>
        <v>12</v>
      </c>
      <c r="C15" s="129">
        <f>base!H84</f>
        <v>1</v>
      </c>
      <c r="D15" s="129">
        <f>base!I84</f>
        <v>11</v>
      </c>
      <c r="E15" s="129">
        <f>base!J84</f>
        <v>3</v>
      </c>
      <c r="F15" s="129">
        <f>base!K84</f>
        <v>6</v>
      </c>
      <c r="G15" s="129">
        <f>base!M84</f>
        <v>8</v>
      </c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12">
        <v>14</v>
      </c>
      <c r="W15" s="134" t="s">
        <v>1</v>
      </c>
      <c r="X15" s="134">
        <v>1</v>
      </c>
      <c r="Y15" s="141" t="s">
        <v>410</v>
      </c>
      <c r="Z15" s="134">
        <v>1</v>
      </c>
    </row>
    <row r="16" spans="1:26" s="112" customFormat="1" x14ac:dyDescent="0.25">
      <c r="A16" s="134" t="s">
        <v>75</v>
      </c>
      <c r="B16" s="129">
        <f>base!F85</f>
        <v>7</v>
      </c>
      <c r="C16" s="129">
        <f>base!H85</f>
        <v>5</v>
      </c>
      <c r="D16" s="129">
        <f>base!I85</f>
        <v>6</v>
      </c>
      <c r="E16" s="129">
        <f>base!J85</f>
        <v>3</v>
      </c>
      <c r="F16" s="129">
        <f>base!K85</f>
        <v>12</v>
      </c>
      <c r="G16" s="129">
        <f>base!M85</f>
        <v>2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12">
        <v>15</v>
      </c>
      <c r="W16" s="134" t="s">
        <v>1</v>
      </c>
      <c r="X16" s="134">
        <v>1</v>
      </c>
      <c r="Y16" s="141" t="s">
        <v>410</v>
      </c>
      <c r="Z16" s="134">
        <v>1</v>
      </c>
    </row>
    <row r="17" spans="1:26" s="112" customFormat="1" x14ac:dyDescent="0.25">
      <c r="A17" s="134" t="s">
        <v>75</v>
      </c>
      <c r="B17" s="129">
        <f>base!F86</f>
        <v>3</v>
      </c>
      <c r="C17" s="129">
        <f>base!H86</f>
        <v>12</v>
      </c>
      <c r="D17" s="129">
        <f>base!I86</f>
        <v>9</v>
      </c>
      <c r="E17" s="129">
        <f>base!J86</f>
        <v>10</v>
      </c>
      <c r="F17" s="129">
        <f>base!K86</f>
        <v>1</v>
      </c>
      <c r="G17" s="129">
        <f>base!M86</f>
        <v>8</v>
      </c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12">
        <v>16</v>
      </c>
      <c r="W17" s="134" t="s">
        <v>1</v>
      </c>
      <c r="X17" s="134">
        <v>1</v>
      </c>
      <c r="Y17" s="141" t="s">
        <v>410</v>
      </c>
      <c r="Z17" s="134">
        <v>1</v>
      </c>
    </row>
    <row r="18" spans="1:26" s="112" customFormat="1" x14ac:dyDescent="0.25">
      <c r="A18" s="134" t="s">
        <v>75</v>
      </c>
      <c r="B18" s="129">
        <f>base!F87</f>
        <v>5</v>
      </c>
      <c r="C18" s="129">
        <f>base!H87</f>
        <v>12</v>
      </c>
      <c r="D18" s="129">
        <f>base!I87</f>
        <v>3</v>
      </c>
      <c r="E18" s="129">
        <f>base!J87</f>
        <v>6</v>
      </c>
      <c r="F18" s="129">
        <f>base!K87</f>
        <v>8</v>
      </c>
      <c r="G18" s="129">
        <f>base!M87</f>
        <v>14</v>
      </c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12">
        <v>17</v>
      </c>
      <c r="W18" s="134" t="s">
        <v>1</v>
      </c>
      <c r="X18" s="134">
        <v>1</v>
      </c>
      <c r="Y18" s="141" t="s">
        <v>410</v>
      </c>
      <c r="Z18" s="134">
        <v>1</v>
      </c>
    </row>
    <row r="19" spans="1:26" s="112" customFormat="1" x14ac:dyDescent="0.25">
      <c r="A19" s="134" t="s">
        <v>75</v>
      </c>
      <c r="B19" s="129">
        <f>base!F88</f>
        <v>13</v>
      </c>
      <c r="C19" s="129">
        <f>base!H88</f>
        <v>1</v>
      </c>
      <c r="D19" s="129">
        <f>base!I88</f>
        <v>3</v>
      </c>
      <c r="E19" s="129">
        <f>base!J88</f>
        <v>7</v>
      </c>
      <c r="F19" s="129">
        <f>base!K88</f>
        <v>12</v>
      </c>
      <c r="G19" s="129">
        <f>base!M88</f>
        <v>8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12">
        <v>18</v>
      </c>
      <c r="W19" s="134" t="s">
        <v>1</v>
      </c>
      <c r="X19" s="134">
        <v>1</v>
      </c>
      <c r="Y19" s="141" t="s">
        <v>410</v>
      </c>
      <c r="Z19" s="134">
        <v>1</v>
      </c>
    </row>
    <row r="20" spans="1:26" s="112" customFormat="1" x14ac:dyDescent="0.25">
      <c r="A20" s="134" t="s">
        <v>75</v>
      </c>
      <c r="B20" s="129">
        <f>base!F89</f>
        <v>5</v>
      </c>
      <c r="C20" s="129">
        <f>base!H89</f>
        <v>13</v>
      </c>
      <c r="D20" s="129">
        <f>base!I89</f>
        <v>3</v>
      </c>
      <c r="E20" s="129">
        <f>base!J89</f>
        <v>6</v>
      </c>
      <c r="F20" s="129">
        <f>base!K89</f>
        <v>12</v>
      </c>
      <c r="G20" s="129">
        <f>base!M89</f>
        <v>2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12">
        <v>19</v>
      </c>
      <c r="W20" s="134" t="s">
        <v>1</v>
      </c>
      <c r="X20" s="134">
        <v>1</v>
      </c>
      <c r="Y20" s="141" t="s">
        <v>410</v>
      </c>
      <c r="Z20" s="134">
        <v>1</v>
      </c>
    </row>
    <row r="21" spans="1:26" s="112" customFormat="1" x14ac:dyDescent="0.25">
      <c r="A21" s="134" t="s">
        <v>75</v>
      </c>
      <c r="B21" s="129">
        <f>base!F90</f>
        <v>6</v>
      </c>
      <c r="C21" s="129">
        <f>base!H90</f>
        <v>12</v>
      </c>
      <c r="D21" s="129">
        <f>base!I90</f>
        <v>1</v>
      </c>
      <c r="E21" s="129">
        <f>base!J90</f>
        <v>5</v>
      </c>
      <c r="F21" s="129">
        <f>base!K90</f>
        <v>3</v>
      </c>
      <c r="G21" s="129">
        <f>base!M90</f>
        <v>2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12">
        <v>20</v>
      </c>
      <c r="W21" s="134" t="s">
        <v>1</v>
      </c>
      <c r="X21" s="134">
        <v>1</v>
      </c>
      <c r="Y21" s="141" t="s">
        <v>410</v>
      </c>
      <c r="Z21" s="134">
        <v>1</v>
      </c>
    </row>
    <row r="22" spans="1:26" s="112" customFormat="1" x14ac:dyDescent="0.25">
      <c r="A22" s="134" t="s">
        <v>75</v>
      </c>
      <c r="B22" s="129">
        <f>base!F91</f>
        <v>7</v>
      </c>
      <c r="C22" s="129">
        <f>base!H91</f>
        <v>4</v>
      </c>
      <c r="D22" s="129">
        <f>base!I91</f>
        <v>3</v>
      </c>
      <c r="E22" s="129">
        <f>base!J91</f>
        <v>5</v>
      </c>
      <c r="F22" s="129">
        <f>base!K91</f>
        <v>12</v>
      </c>
      <c r="G22" s="129">
        <f>base!M91</f>
        <v>2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12">
        <v>21</v>
      </c>
      <c r="W22" s="134" t="s">
        <v>1</v>
      </c>
      <c r="X22" s="134">
        <v>1</v>
      </c>
      <c r="Y22" s="141" t="s">
        <v>410</v>
      </c>
      <c r="Z22" s="134">
        <v>1</v>
      </c>
    </row>
    <row r="23" spans="1:26" s="112" customFormat="1" x14ac:dyDescent="0.25">
      <c r="A23" s="134" t="s">
        <v>75</v>
      </c>
      <c r="B23" s="129">
        <f>base!F92</f>
        <v>12</v>
      </c>
      <c r="C23" s="129">
        <f>base!H92</f>
        <v>7</v>
      </c>
      <c r="D23" s="129">
        <f>base!I92</f>
        <v>5</v>
      </c>
      <c r="E23" s="129">
        <f>base!J92</f>
        <v>1</v>
      </c>
      <c r="F23" s="129">
        <f>base!K92</f>
        <v>3</v>
      </c>
      <c r="G23" s="129">
        <f>base!M92</f>
        <v>2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12">
        <v>22</v>
      </c>
      <c r="W23" s="134" t="s">
        <v>1</v>
      </c>
      <c r="X23" s="134">
        <v>1</v>
      </c>
      <c r="Y23" s="141" t="s">
        <v>410</v>
      </c>
      <c r="Z23" s="134">
        <v>1</v>
      </c>
    </row>
    <row r="24" spans="1:26" s="112" customFormat="1" x14ac:dyDescent="0.25">
      <c r="A24" s="134" t="s">
        <v>75</v>
      </c>
      <c r="B24" s="129">
        <f>base!F93</f>
        <v>7</v>
      </c>
      <c r="C24" s="129">
        <f>base!H93</f>
        <v>6</v>
      </c>
      <c r="D24" s="129">
        <f>base!I93</f>
        <v>5</v>
      </c>
      <c r="E24" s="129">
        <f>base!J93</f>
        <v>3</v>
      </c>
      <c r="F24" s="129">
        <f>base!K93</f>
        <v>12</v>
      </c>
      <c r="G24" s="129">
        <f>base!M93</f>
        <v>2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12">
        <v>23</v>
      </c>
      <c r="W24" s="134" t="s">
        <v>1</v>
      </c>
      <c r="X24" s="134">
        <v>1</v>
      </c>
      <c r="Y24" s="141" t="s">
        <v>410</v>
      </c>
      <c r="Z24" s="134">
        <v>1</v>
      </c>
    </row>
    <row r="25" spans="1:26" s="112" customFormat="1" x14ac:dyDescent="0.25">
      <c r="A25" s="134" t="s">
        <v>75</v>
      </c>
      <c r="B25" s="129">
        <f>base!F94</f>
        <v>1</v>
      </c>
      <c r="C25" s="129">
        <f>base!H94</f>
        <v>3</v>
      </c>
      <c r="D25" s="129">
        <f>base!I94</f>
        <v>5</v>
      </c>
      <c r="E25" s="129">
        <f>base!J94</f>
        <v>11</v>
      </c>
      <c r="F25" s="129">
        <f>base!K94</f>
        <v>6</v>
      </c>
      <c r="G25" s="129">
        <f>base!M94</f>
        <v>10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12">
        <v>24</v>
      </c>
      <c r="W25" s="134" t="s">
        <v>1</v>
      </c>
      <c r="X25" s="134">
        <v>1</v>
      </c>
      <c r="Y25" s="141" t="s">
        <v>410</v>
      </c>
      <c r="Z25" s="134">
        <v>1</v>
      </c>
    </row>
    <row r="26" spans="1:26" s="112" customFormat="1" x14ac:dyDescent="0.25">
      <c r="A26" s="134" t="s">
        <v>75</v>
      </c>
      <c r="B26" s="129">
        <f>base!F95</f>
        <v>13</v>
      </c>
      <c r="C26" s="129">
        <f>base!H95</f>
        <v>7</v>
      </c>
      <c r="D26" s="129">
        <f>base!I95</f>
        <v>5</v>
      </c>
      <c r="E26" s="129">
        <f>base!J95</f>
        <v>6</v>
      </c>
      <c r="F26" s="129">
        <f>base!K95</f>
        <v>3</v>
      </c>
      <c r="G26" s="129">
        <f>base!M95</f>
        <v>8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12">
        <v>25</v>
      </c>
      <c r="W26" s="134" t="s">
        <v>1</v>
      </c>
      <c r="X26" s="134">
        <v>1</v>
      </c>
      <c r="Y26" s="141" t="s">
        <v>410</v>
      </c>
      <c r="Z26" s="134">
        <v>1</v>
      </c>
    </row>
    <row r="27" spans="1:26" s="112" customFormat="1" x14ac:dyDescent="0.25">
      <c r="A27" s="134" t="s">
        <v>75</v>
      </c>
      <c r="B27" s="129">
        <f>base!F96</f>
        <v>13</v>
      </c>
      <c r="C27" s="129">
        <f>base!H96</f>
        <v>5</v>
      </c>
      <c r="D27" s="129">
        <f>base!I96</f>
        <v>7</v>
      </c>
      <c r="E27" s="129">
        <f>base!J96</f>
        <v>9</v>
      </c>
      <c r="F27" s="129">
        <f>base!K96</f>
        <v>3</v>
      </c>
      <c r="G27" s="129">
        <f>base!M96</f>
        <v>8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12">
        <v>26</v>
      </c>
      <c r="W27" s="134" t="s">
        <v>1</v>
      </c>
      <c r="X27" s="134">
        <v>1</v>
      </c>
      <c r="Y27" s="141" t="s">
        <v>410</v>
      </c>
      <c r="Z27" s="134">
        <v>1</v>
      </c>
    </row>
    <row r="28" spans="1:26" s="112" customFormat="1" x14ac:dyDescent="0.25">
      <c r="A28" s="134" t="s">
        <v>75</v>
      </c>
      <c r="B28" s="129">
        <f>base!F97</f>
        <v>13</v>
      </c>
      <c r="C28" s="129">
        <f>base!H97</f>
        <v>6</v>
      </c>
      <c r="D28" s="129">
        <f>base!I97</f>
        <v>12</v>
      </c>
      <c r="E28" s="129">
        <f>base!J97</f>
        <v>9</v>
      </c>
      <c r="F28" s="129">
        <f>base!K97</f>
        <v>10</v>
      </c>
      <c r="G28" s="129">
        <f>base!M97</f>
        <v>11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12">
        <v>27</v>
      </c>
      <c r="W28" s="134" t="s">
        <v>1</v>
      </c>
      <c r="X28" s="134">
        <v>1</v>
      </c>
      <c r="Y28" s="141" t="s">
        <v>410</v>
      </c>
      <c r="Z28" s="134">
        <v>1</v>
      </c>
    </row>
    <row r="29" spans="1:26" s="112" customFormat="1" x14ac:dyDescent="0.25">
      <c r="A29" s="134" t="s">
        <v>75</v>
      </c>
      <c r="B29" s="129">
        <f>base!F98</f>
        <v>5</v>
      </c>
      <c r="C29" s="129">
        <f>base!H98</f>
        <v>3</v>
      </c>
      <c r="D29" s="129">
        <f>base!I98</f>
        <v>12</v>
      </c>
      <c r="E29" s="129">
        <f>base!J98</f>
        <v>9</v>
      </c>
      <c r="F29" s="129">
        <f>base!K98</f>
        <v>10</v>
      </c>
      <c r="G29" s="129">
        <f>base!M98</f>
        <v>11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12">
        <v>28</v>
      </c>
      <c r="W29" s="134" t="s">
        <v>1</v>
      </c>
      <c r="X29" s="134">
        <v>1</v>
      </c>
      <c r="Y29" s="141" t="s">
        <v>410</v>
      </c>
      <c r="Z29" s="134">
        <v>1</v>
      </c>
    </row>
    <row r="30" spans="1:26" s="112" customFormat="1" x14ac:dyDescent="0.25">
      <c r="A30" s="134" t="s">
        <v>75</v>
      </c>
      <c r="B30" s="129">
        <f>base!F99</f>
        <v>9</v>
      </c>
      <c r="C30" s="129">
        <f>base!H99</f>
        <v>4</v>
      </c>
      <c r="D30" s="129">
        <f>base!I99</f>
        <v>13</v>
      </c>
      <c r="E30" s="129">
        <f>base!J99</f>
        <v>5</v>
      </c>
      <c r="F30" s="129">
        <f>base!K99</f>
        <v>10</v>
      </c>
      <c r="G30" s="129">
        <f>base!M99</f>
        <v>8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12">
        <v>29</v>
      </c>
      <c r="W30" s="134" t="s">
        <v>1</v>
      </c>
      <c r="X30" s="134">
        <v>1</v>
      </c>
      <c r="Y30" s="141" t="s">
        <v>410</v>
      </c>
      <c r="Z30" s="134">
        <v>1</v>
      </c>
    </row>
    <row r="31" spans="1:26" s="112" customFormat="1" x14ac:dyDescent="0.25">
      <c r="A31" s="134" t="s">
        <v>75</v>
      </c>
      <c r="B31" s="129">
        <f>base!F100</f>
        <v>9</v>
      </c>
      <c r="C31" s="129">
        <f>base!H100</f>
        <v>12</v>
      </c>
      <c r="D31" s="129">
        <f>base!I100</f>
        <v>6</v>
      </c>
      <c r="E31" s="129">
        <f>base!J100</f>
        <v>3</v>
      </c>
      <c r="F31" s="129">
        <f>base!K100</f>
        <v>13</v>
      </c>
      <c r="G31" s="129">
        <f>base!M100</f>
        <v>2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12">
        <v>30</v>
      </c>
      <c r="W31" s="134" t="s">
        <v>1</v>
      </c>
      <c r="X31" s="134">
        <v>1</v>
      </c>
      <c r="Y31" s="141" t="s">
        <v>410</v>
      </c>
      <c r="Z31" s="134">
        <v>1</v>
      </c>
    </row>
    <row r="32" spans="1:26" s="112" customFormat="1" x14ac:dyDescent="0.25">
      <c r="A32" s="134" t="s">
        <v>75</v>
      </c>
      <c r="B32" s="129">
        <f>base!F101</f>
        <v>6</v>
      </c>
      <c r="C32" s="129">
        <f>base!H101</f>
        <v>5</v>
      </c>
      <c r="D32" s="129">
        <f>base!I101</f>
        <v>3</v>
      </c>
      <c r="E32" s="129">
        <f>base!J101</f>
        <v>1</v>
      </c>
      <c r="F32" s="129">
        <f>base!K101</f>
        <v>12</v>
      </c>
      <c r="G32" s="129">
        <f>base!M101</f>
        <v>2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12">
        <v>31</v>
      </c>
      <c r="W32" s="134" t="s">
        <v>1</v>
      </c>
      <c r="X32" s="134">
        <v>1</v>
      </c>
      <c r="Y32" s="141" t="s">
        <v>410</v>
      </c>
      <c r="Z32" s="134">
        <v>1</v>
      </c>
    </row>
    <row r="33" spans="1:26" s="112" customFormat="1" x14ac:dyDescent="0.25">
      <c r="A33" s="134" t="s">
        <v>75</v>
      </c>
      <c r="B33" s="129">
        <f>base!F102</f>
        <v>6</v>
      </c>
      <c r="C33" s="129">
        <f>base!H102</f>
        <v>7</v>
      </c>
      <c r="D33" s="129">
        <f>base!I102</f>
        <v>12</v>
      </c>
      <c r="E33" s="129">
        <f>base!J102</f>
        <v>1</v>
      </c>
      <c r="F33" s="129">
        <f>base!K102</f>
        <v>3</v>
      </c>
      <c r="G33" s="129">
        <f>base!M102</f>
        <v>2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12">
        <v>32</v>
      </c>
      <c r="W33" s="134" t="s">
        <v>1</v>
      </c>
      <c r="X33" s="134">
        <v>1</v>
      </c>
      <c r="Y33" s="141" t="s">
        <v>410</v>
      </c>
      <c r="Z33" s="134">
        <v>1</v>
      </c>
    </row>
    <row r="34" spans="1:26" s="112" customFormat="1" x14ac:dyDescent="0.25">
      <c r="A34" s="134" t="s">
        <v>75</v>
      </c>
      <c r="B34" s="129">
        <f>base!F103</f>
        <v>6</v>
      </c>
      <c r="C34" s="129">
        <f>base!H103</f>
        <v>5</v>
      </c>
      <c r="D34" s="129">
        <f>base!I103</f>
        <v>12</v>
      </c>
      <c r="E34" s="129">
        <f>base!J103</f>
        <v>11</v>
      </c>
      <c r="F34" s="129">
        <f>base!K103</f>
        <v>13</v>
      </c>
      <c r="G34" s="129">
        <f>base!M103</f>
        <v>2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12">
        <v>33</v>
      </c>
      <c r="W34" s="134" t="s">
        <v>1</v>
      </c>
      <c r="X34" s="134">
        <v>1</v>
      </c>
      <c r="Y34" s="141" t="s">
        <v>410</v>
      </c>
      <c r="Z34" s="134">
        <v>1</v>
      </c>
    </row>
    <row r="35" spans="1:26" s="112" customFormat="1" x14ac:dyDescent="0.25">
      <c r="A35" s="134" t="s">
        <v>75</v>
      </c>
      <c r="B35" s="129">
        <f>base!F104</f>
        <v>9</v>
      </c>
      <c r="C35" s="129">
        <f>base!H104</f>
        <v>5</v>
      </c>
      <c r="D35" s="129">
        <f>base!I104</f>
        <v>6</v>
      </c>
      <c r="E35" s="129">
        <f>base!J104</f>
        <v>12</v>
      </c>
      <c r="F35" s="129">
        <f>base!K104</f>
        <v>3</v>
      </c>
      <c r="G35" s="129">
        <f>base!M104</f>
        <v>2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12">
        <v>34</v>
      </c>
      <c r="W35" s="134" t="s">
        <v>1</v>
      </c>
      <c r="X35" s="134">
        <v>1</v>
      </c>
      <c r="Y35" s="141" t="s">
        <v>410</v>
      </c>
      <c r="Z35" s="134">
        <v>1</v>
      </c>
    </row>
    <row r="36" spans="1:26" s="112" customFormat="1" x14ac:dyDescent="0.25">
      <c r="A36" s="134" t="s">
        <v>75</v>
      </c>
      <c r="B36" s="129">
        <f>base!F105</f>
        <v>9</v>
      </c>
      <c r="C36" s="129">
        <f>base!H105</f>
        <v>13</v>
      </c>
      <c r="D36" s="129">
        <f>base!I105</f>
        <v>3</v>
      </c>
      <c r="E36" s="129">
        <f>base!J105</f>
        <v>6</v>
      </c>
      <c r="F36" s="129">
        <f>base!K105</f>
        <v>12</v>
      </c>
      <c r="G36" s="129">
        <f>base!M105</f>
        <v>2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12">
        <v>35</v>
      </c>
      <c r="W36" s="134" t="s">
        <v>1</v>
      </c>
      <c r="X36" s="134">
        <v>1</v>
      </c>
      <c r="Y36" s="141" t="s">
        <v>410</v>
      </c>
      <c r="Z36" s="134">
        <v>1</v>
      </c>
    </row>
    <row r="37" spans="1:26" s="112" customFormat="1" x14ac:dyDescent="0.25">
      <c r="A37" s="134" t="s">
        <v>75</v>
      </c>
      <c r="B37" s="129">
        <f>base!F106</f>
        <v>7</v>
      </c>
      <c r="C37" s="129">
        <f>base!H106</f>
        <v>11</v>
      </c>
      <c r="D37" s="129">
        <f>base!I106</f>
        <v>9</v>
      </c>
      <c r="E37" s="129">
        <f>base!J106</f>
        <v>1</v>
      </c>
      <c r="F37" s="129">
        <f>base!K106</f>
        <v>13</v>
      </c>
      <c r="G37" s="129">
        <f>base!M106</f>
        <v>12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12">
        <v>36</v>
      </c>
      <c r="W37" s="134" t="s">
        <v>1</v>
      </c>
      <c r="X37" s="134">
        <v>1</v>
      </c>
      <c r="Y37" s="141" t="s">
        <v>410</v>
      </c>
      <c r="Z37" s="134">
        <v>1</v>
      </c>
    </row>
    <row r="38" spans="1:26" s="112" customFormat="1" x14ac:dyDescent="0.25">
      <c r="A38" s="134" t="s">
        <v>75</v>
      </c>
      <c r="B38" s="129">
        <f>base!F107</f>
        <v>11</v>
      </c>
      <c r="C38" s="129">
        <f>base!H107</f>
        <v>7</v>
      </c>
      <c r="D38" s="129">
        <f>base!I107</f>
        <v>3</v>
      </c>
      <c r="E38" s="129">
        <f>base!J107</f>
        <v>5</v>
      </c>
      <c r="F38" s="129">
        <f>base!K107</f>
        <v>12</v>
      </c>
      <c r="G38" s="129">
        <f>base!M107</f>
        <v>8</v>
      </c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12">
        <v>37</v>
      </c>
      <c r="W38" s="134" t="s">
        <v>1</v>
      </c>
      <c r="X38" s="134">
        <v>1</v>
      </c>
      <c r="Y38" s="141" t="s">
        <v>410</v>
      </c>
      <c r="Z38" s="134">
        <v>1</v>
      </c>
    </row>
    <row r="39" spans="1:26" s="112" customFormat="1" x14ac:dyDescent="0.25">
      <c r="A39" s="134" t="s">
        <v>75</v>
      </c>
      <c r="B39" s="129">
        <f>base!F108</f>
        <v>9</v>
      </c>
      <c r="C39" s="129">
        <f>base!H108</f>
        <v>7</v>
      </c>
      <c r="D39" s="129">
        <f>base!I108</f>
        <v>5</v>
      </c>
      <c r="E39" s="129">
        <f>base!J108</f>
        <v>11</v>
      </c>
      <c r="F39" s="129">
        <f>base!K108</f>
        <v>3</v>
      </c>
      <c r="G39" s="129">
        <f>base!M108</f>
        <v>8</v>
      </c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12">
        <v>38</v>
      </c>
      <c r="W39" s="134" t="s">
        <v>1</v>
      </c>
      <c r="X39" s="134">
        <v>1</v>
      </c>
      <c r="Y39" s="141" t="s">
        <v>410</v>
      </c>
      <c r="Z39" s="134">
        <v>1</v>
      </c>
    </row>
    <row r="40" spans="1:26" s="112" customFormat="1" x14ac:dyDescent="0.25">
      <c r="A40" s="134" t="s">
        <v>75</v>
      </c>
      <c r="B40" s="129">
        <f>base!F109</f>
        <v>7</v>
      </c>
      <c r="C40" s="129">
        <f>base!H109</f>
        <v>3</v>
      </c>
      <c r="D40" s="129">
        <f>base!I109</f>
        <v>5</v>
      </c>
      <c r="E40" s="129">
        <f>base!J109</f>
        <v>12</v>
      </c>
      <c r="F40" s="129">
        <f>base!K109</f>
        <v>6</v>
      </c>
      <c r="G40" s="129">
        <f>base!M109</f>
        <v>14</v>
      </c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12">
        <v>39</v>
      </c>
      <c r="W40" s="134" t="s">
        <v>1</v>
      </c>
      <c r="X40" s="134">
        <v>1</v>
      </c>
      <c r="Y40" s="141" t="s">
        <v>410</v>
      </c>
      <c r="Z40" s="134">
        <v>1</v>
      </c>
    </row>
    <row r="41" spans="1:26" s="112" customFormat="1" x14ac:dyDescent="0.25">
      <c r="A41" s="134" t="s">
        <v>75</v>
      </c>
      <c r="B41" s="129">
        <f>base!F110</f>
        <v>12</v>
      </c>
      <c r="C41" s="129">
        <f>base!H110</f>
        <v>6</v>
      </c>
      <c r="D41" s="129">
        <f>base!I110</f>
        <v>4</v>
      </c>
      <c r="E41" s="129">
        <f>base!J110</f>
        <v>9</v>
      </c>
      <c r="F41" s="129">
        <f>base!K110</f>
        <v>3</v>
      </c>
      <c r="G41" s="129">
        <f>base!M110</f>
        <v>8</v>
      </c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12">
        <v>40</v>
      </c>
      <c r="W41" s="134" t="s">
        <v>1</v>
      </c>
      <c r="X41" s="134">
        <v>1</v>
      </c>
      <c r="Y41" s="141" t="s">
        <v>410</v>
      </c>
      <c r="Z41" s="134">
        <v>1</v>
      </c>
    </row>
    <row r="42" spans="1:26" s="112" customFormat="1" x14ac:dyDescent="0.25">
      <c r="A42" s="134" t="s">
        <v>75</v>
      </c>
      <c r="B42" s="129">
        <f>base!F111</f>
        <v>9</v>
      </c>
      <c r="C42" s="129">
        <f>base!H111</f>
        <v>1</v>
      </c>
      <c r="D42" s="129">
        <f>base!I111</f>
        <v>3</v>
      </c>
      <c r="E42" s="129">
        <f>base!J111</f>
        <v>6</v>
      </c>
      <c r="F42" s="129">
        <f>base!K111</f>
        <v>12</v>
      </c>
      <c r="G42" s="129">
        <f>base!M111</f>
        <v>14</v>
      </c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12">
        <v>41</v>
      </c>
      <c r="W42" s="134" t="s">
        <v>1</v>
      </c>
      <c r="X42" s="134">
        <v>1</v>
      </c>
      <c r="Y42" s="141" t="s">
        <v>410</v>
      </c>
      <c r="Z42" s="134">
        <v>1</v>
      </c>
    </row>
    <row r="43" spans="1:26" s="112" customFormat="1" x14ac:dyDescent="0.25">
      <c r="A43" s="134" t="s">
        <v>75</v>
      </c>
      <c r="B43" s="129">
        <f>base!F112</f>
        <v>5</v>
      </c>
      <c r="C43" s="129">
        <f>base!H112</f>
        <v>6</v>
      </c>
      <c r="D43" s="129">
        <f>base!I112</f>
        <v>3</v>
      </c>
      <c r="E43" s="129">
        <f>base!J112</f>
        <v>11</v>
      </c>
      <c r="F43" s="129">
        <f>base!K112</f>
        <v>10</v>
      </c>
      <c r="G43" s="129">
        <f>base!M112</f>
        <v>1</v>
      </c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12">
        <v>42</v>
      </c>
      <c r="W43" s="134" t="s">
        <v>1</v>
      </c>
      <c r="X43" s="134">
        <v>1</v>
      </c>
      <c r="Y43" s="141" t="s">
        <v>410</v>
      </c>
      <c r="Z43" s="134">
        <v>1</v>
      </c>
    </row>
    <row r="44" spans="1:26" s="112" customFormat="1" x14ac:dyDescent="0.25">
      <c r="A44" s="134" t="s">
        <v>75</v>
      </c>
      <c r="B44" s="129">
        <f>base!F113</f>
        <v>4</v>
      </c>
      <c r="C44" s="129">
        <f>base!H113</f>
        <v>6</v>
      </c>
      <c r="D44" s="129">
        <f>base!I113</f>
        <v>7</v>
      </c>
      <c r="E44" s="129">
        <f>base!J113</f>
        <v>5</v>
      </c>
      <c r="F44" s="129">
        <f>base!K113</f>
        <v>3</v>
      </c>
      <c r="G44" s="129">
        <f>base!M113</f>
        <v>8</v>
      </c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12">
        <v>43</v>
      </c>
      <c r="W44" s="134" t="s">
        <v>1</v>
      </c>
      <c r="X44" s="134">
        <v>1</v>
      </c>
      <c r="Y44" s="141" t="s">
        <v>410</v>
      </c>
      <c r="Z44" s="134">
        <v>1</v>
      </c>
    </row>
    <row r="45" spans="1:26" s="112" customFormat="1" x14ac:dyDescent="0.25">
      <c r="A45" s="134" t="s">
        <v>75</v>
      </c>
      <c r="B45" s="129">
        <f>base!F114</f>
        <v>9</v>
      </c>
      <c r="C45" s="129">
        <f>base!H114</f>
        <v>3</v>
      </c>
      <c r="D45" s="129">
        <f>base!I114</f>
        <v>12</v>
      </c>
      <c r="E45" s="129">
        <f>base!J114</f>
        <v>1</v>
      </c>
      <c r="F45" s="129">
        <f>base!K114</f>
        <v>6</v>
      </c>
      <c r="G45" s="129">
        <f>base!M114</f>
        <v>8</v>
      </c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12">
        <v>44</v>
      </c>
      <c r="W45" s="134" t="s">
        <v>1</v>
      </c>
      <c r="X45" s="134">
        <v>1</v>
      </c>
      <c r="Y45" s="141" t="s">
        <v>410</v>
      </c>
      <c r="Z45" s="134">
        <v>1</v>
      </c>
    </row>
    <row r="46" spans="1:26" s="112" customFormat="1" x14ac:dyDescent="0.25">
      <c r="A46" s="134" t="s">
        <v>75</v>
      </c>
      <c r="B46" s="129">
        <f>base!F115</f>
        <v>9</v>
      </c>
      <c r="C46" s="129">
        <f>base!H115</f>
        <v>1</v>
      </c>
      <c r="D46" s="129">
        <f>base!I115</f>
        <v>13</v>
      </c>
      <c r="E46" s="129">
        <f>base!J115</f>
        <v>5</v>
      </c>
      <c r="F46" s="129">
        <f>base!K115</f>
        <v>3</v>
      </c>
      <c r="G46" s="129">
        <f>base!M115</f>
        <v>14</v>
      </c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12">
        <v>45</v>
      </c>
      <c r="W46" s="134" t="s">
        <v>1</v>
      </c>
      <c r="X46" s="134">
        <v>1</v>
      </c>
      <c r="Y46" s="141" t="s">
        <v>410</v>
      </c>
      <c r="Z46" s="134">
        <v>1</v>
      </c>
    </row>
    <row r="47" spans="1:26" s="112" customFormat="1" x14ac:dyDescent="0.25">
      <c r="A47" s="134" t="s">
        <v>75</v>
      </c>
      <c r="B47" s="129">
        <f>base!F116</f>
        <v>9</v>
      </c>
      <c r="C47" s="129">
        <f>base!H116</f>
        <v>11</v>
      </c>
      <c r="D47" s="129">
        <f>base!I116</f>
        <v>7</v>
      </c>
      <c r="E47" s="129">
        <f>base!J116</f>
        <v>12</v>
      </c>
      <c r="F47" s="129">
        <f>base!K116</f>
        <v>3</v>
      </c>
      <c r="G47" s="129">
        <f>base!M116</f>
        <v>8</v>
      </c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12">
        <v>46</v>
      </c>
      <c r="W47" s="134" t="s">
        <v>1</v>
      </c>
      <c r="X47" s="134">
        <v>1</v>
      </c>
      <c r="Y47" s="141" t="s">
        <v>410</v>
      </c>
      <c r="Z47" s="134">
        <v>1</v>
      </c>
    </row>
    <row r="48" spans="1:26" s="112" customFormat="1" x14ac:dyDescent="0.25">
      <c r="A48" s="134" t="s">
        <v>75</v>
      </c>
      <c r="B48" s="129">
        <f>base!F117</f>
        <v>9</v>
      </c>
      <c r="C48" s="129">
        <f>base!H117</f>
        <v>1</v>
      </c>
      <c r="D48" s="129">
        <f>base!I117</f>
        <v>6</v>
      </c>
      <c r="E48" s="129">
        <f>base!J117</f>
        <v>5</v>
      </c>
      <c r="F48" s="129">
        <f>base!K117</f>
        <v>8</v>
      </c>
      <c r="G48" s="129">
        <f>base!M117</f>
        <v>2</v>
      </c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12">
        <v>47</v>
      </c>
      <c r="W48" s="134" t="s">
        <v>1</v>
      </c>
      <c r="X48" s="134">
        <v>1</v>
      </c>
      <c r="Y48" s="141" t="s">
        <v>410</v>
      </c>
      <c r="Z48" s="134">
        <v>1</v>
      </c>
    </row>
    <row r="49" spans="1:26" s="112" customFormat="1" x14ac:dyDescent="0.25">
      <c r="A49" s="134" t="s">
        <v>75</v>
      </c>
      <c r="B49" s="129">
        <f>base!F118</f>
        <v>12</v>
      </c>
      <c r="C49" s="129">
        <f>base!H118</f>
        <v>4</v>
      </c>
      <c r="D49" s="129">
        <f>base!I118</f>
        <v>6</v>
      </c>
      <c r="E49" s="129">
        <f>base!J118</f>
        <v>3</v>
      </c>
      <c r="F49" s="129">
        <f>base!K118</f>
        <v>15</v>
      </c>
      <c r="G49" s="129">
        <f>base!M118</f>
        <v>14</v>
      </c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12">
        <v>48</v>
      </c>
      <c r="W49" s="134" t="s">
        <v>1</v>
      </c>
      <c r="X49" s="134">
        <v>1</v>
      </c>
      <c r="Y49" s="141" t="s">
        <v>410</v>
      </c>
      <c r="Z49" s="134">
        <v>1</v>
      </c>
    </row>
    <row r="50" spans="1:26" s="112" customFormat="1" x14ac:dyDescent="0.25">
      <c r="A50" s="134" t="s">
        <v>75</v>
      </c>
      <c r="B50" s="129">
        <f>base!F119</f>
        <v>7</v>
      </c>
      <c r="C50" s="129">
        <f>base!H119</f>
        <v>6</v>
      </c>
      <c r="D50" s="129">
        <f>base!I119</f>
        <v>1</v>
      </c>
      <c r="E50" s="129">
        <f>base!J119</f>
        <v>5</v>
      </c>
      <c r="F50" s="129">
        <f>base!K119</f>
        <v>15</v>
      </c>
      <c r="G50" s="129">
        <f>base!M119</f>
        <v>14</v>
      </c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12">
        <v>49</v>
      </c>
      <c r="W50" s="134" t="s">
        <v>1</v>
      </c>
      <c r="X50" s="134">
        <v>1</v>
      </c>
      <c r="Y50" s="141" t="s">
        <v>410</v>
      </c>
      <c r="Z50" s="134">
        <v>1</v>
      </c>
    </row>
    <row r="51" spans="1:26" s="112" customFormat="1" x14ac:dyDescent="0.25">
      <c r="A51" s="134" t="s">
        <v>75</v>
      </c>
      <c r="B51" s="129">
        <f>base!F120</f>
        <v>1</v>
      </c>
      <c r="C51" s="129">
        <f>base!H120</f>
        <v>5</v>
      </c>
      <c r="D51" s="129">
        <f>base!I120</f>
        <v>3</v>
      </c>
      <c r="E51" s="129">
        <f>base!J120</f>
        <v>11</v>
      </c>
      <c r="F51" s="129">
        <f>base!K120</f>
        <v>6</v>
      </c>
      <c r="G51" s="129">
        <f>base!M120</f>
        <v>14</v>
      </c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12">
        <v>50</v>
      </c>
      <c r="W51" s="134" t="s">
        <v>1</v>
      </c>
      <c r="X51" s="134">
        <v>1</v>
      </c>
      <c r="Y51" s="141" t="s">
        <v>410</v>
      </c>
      <c r="Z51" s="134">
        <v>1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9D5A6F8-430F-406C-9D96-910FA29B172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33274B9B-CF57-437A-A1F0-AD48DA32854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EC4A2F16-9E53-4DE6-9D24-F3FDCC20A4C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9CE24AE-12D4-42C7-96DB-EA3F8663725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B1CD59-EB3D-41DF-B9D7-32E1105C3317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J2:U51 B2:G51</xm:sqref>
        </x14:conditionalFormatting>
        <x14:conditionalFormatting xmlns:xm="http://schemas.microsoft.com/office/excel/2006/main">
          <x14:cfRule type="cellIs" priority="6" operator="equal" id="{4D0E779B-44D8-4A6E-BA71-0806B82BE78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050182E3-DF3C-4022-931B-B272FEEFA8E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1EC89EE5-B010-4615-B181-D9B5455EAB7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391D549-0BE2-4520-A495-D1748290331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DC85FD9-AF43-439C-BC8A-105B9C26F157}">
            <xm:f>base!$AA$5</xm:f>
            <x14:dxf>
              <fill>
                <patternFill>
                  <bgColor rgb="FFFFFF00"/>
                </patternFill>
              </fill>
            </x14:dxf>
          </x14:cfRule>
          <xm:sqref>B1:P1 J2:U51 B2:G51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Y2" sqref="Y2:Y51"/>
    </sheetView>
  </sheetViews>
  <sheetFormatPr baseColWidth="10" defaultColWidth="6.140625" defaultRowHeight="15" x14ac:dyDescent="0.25"/>
  <cols>
    <col min="1" max="22" width="6.140625" style="111"/>
    <col min="23" max="23" width="9.28515625" style="111" bestFit="1" customWidth="1"/>
    <col min="24" max="24" width="6.140625" style="111"/>
    <col min="25" max="25" width="28.140625" style="111" bestFit="1" customWidth="1"/>
    <col min="26" max="16384" width="6.140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base!E71</f>
        <v>12</v>
      </c>
      <c r="D2" s="129">
        <f>base!F71</f>
        <v>7</v>
      </c>
      <c r="E2" s="129">
        <f>base!G71</f>
        <v>1</v>
      </c>
      <c r="F2" s="129">
        <f>base!Z71</f>
        <v>12</v>
      </c>
      <c r="G2" s="129">
        <f>base!AA71</f>
        <v>15</v>
      </c>
      <c r="H2" s="129">
        <f>base!AB71</f>
        <v>3</v>
      </c>
      <c r="I2" s="129">
        <f>base!AD71</f>
        <v>10</v>
      </c>
      <c r="J2" s="129">
        <f>base!AE71</f>
        <v>17</v>
      </c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411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base!E72</f>
        <v>9</v>
      </c>
      <c r="D3" s="129">
        <f>base!F72</f>
        <v>4</v>
      </c>
      <c r="E3" s="129">
        <f>base!G72</f>
        <v>10</v>
      </c>
      <c r="F3" s="129">
        <f>base!Z72</f>
        <v>15</v>
      </c>
      <c r="G3" s="129">
        <f>base!AA72</f>
        <v>12</v>
      </c>
      <c r="H3" s="129">
        <f>base!AB72</f>
        <v>18</v>
      </c>
      <c r="I3" s="129">
        <f>base!AD72</f>
        <v>1</v>
      </c>
      <c r="J3" s="129">
        <f>base!AE72</f>
        <v>14</v>
      </c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411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base!E73</f>
        <v>4</v>
      </c>
      <c r="D4" s="129">
        <f>base!F73</f>
        <v>6</v>
      </c>
      <c r="E4" s="129">
        <f>base!G73</f>
        <v>8</v>
      </c>
      <c r="F4" s="129">
        <f>base!Z73</f>
        <v>14</v>
      </c>
      <c r="G4" s="129">
        <f>base!AA73</f>
        <v>12</v>
      </c>
      <c r="H4" s="129">
        <f>base!AB73</f>
        <v>13</v>
      </c>
      <c r="I4" s="129">
        <f>base!AD73</f>
        <v>17</v>
      </c>
      <c r="J4" s="129">
        <f>base!AE73</f>
        <v>18</v>
      </c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411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base!E74</f>
        <v>15</v>
      </c>
      <c r="D5" s="129">
        <f>base!F74</f>
        <v>11</v>
      </c>
      <c r="E5" s="129">
        <f>base!G74</f>
        <v>14</v>
      </c>
      <c r="F5" s="129">
        <f>base!Z74</f>
        <v>16</v>
      </c>
      <c r="G5" s="129">
        <f>base!AA74</f>
        <v>15</v>
      </c>
      <c r="H5" s="129">
        <f>base!AB74</f>
        <v>6</v>
      </c>
      <c r="I5" s="129">
        <f>base!AD74</f>
        <v>5</v>
      </c>
      <c r="J5" s="129">
        <f>base!AE74</f>
        <v>14</v>
      </c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411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base!E75</f>
        <v>3</v>
      </c>
      <c r="D6" s="129">
        <f>base!F75</f>
        <v>4</v>
      </c>
      <c r="E6" s="129">
        <f>base!G75</f>
        <v>2</v>
      </c>
      <c r="F6" s="129">
        <f>base!Z75</f>
        <v>16</v>
      </c>
      <c r="G6" s="129">
        <f>base!AA75</f>
        <v>1</v>
      </c>
      <c r="H6" s="129">
        <f>base!AB75</f>
        <v>12</v>
      </c>
      <c r="I6" s="129">
        <f>base!AD75</f>
        <v>11</v>
      </c>
      <c r="J6" s="129">
        <f>base!AE75</f>
        <v>15</v>
      </c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411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base!E76</f>
        <v>9</v>
      </c>
      <c r="D7" s="129">
        <f>base!F76</f>
        <v>4</v>
      </c>
      <c r="E7" s="129">
        <f>base!G76</f>
        <v>10</v>
      </c>
      <c r="F7" s="129">
        <f>base!Z76</f>
        <v>15</v>
      </c>
      <c r="G7" s="129">
        <f>base!AA76</f>
        <v>12</v>
      </c>
      <c r="H7" s="129">
        <f>base!AB76</f>
        <v>18</v>
      </c>
      <c r="I7" s="129">
        <f>base!AD76</f>
        <v>1</v>
      </c>
      <c r="J7" s="129">
        <f>base!AE76</f>
        <v>14</v>
      </c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411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base!E77</f>
        <v>7</v>
      </c>
      <c r="D8" s="129">
        <f>base!F77</f>
        <v>3</v>
      </c>
      <c r="E8" s="129">
        <f>base!G77</f>
        <v>5</v>
      </c>
      <c r="F8" s="129">
        <f>base!Z77</f>
        <v>10</v>
      </c>
      <c r="G8" s="129">
        <f>base!AA77</f>
        <v>13</v>
      </c>
      <c r="H8" s="129">
        <f>base!AB77</f>
        <v>16</v>
      </c>
      <c r="I8" s="129">
        <f>base!AD77</f>
        <v>14</v>
      </c>
      <c r="J8" s="129">
        <f>base!AE77</f>
        <v>11</v>
      </c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411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base!E78</f>
        <v>13</v>
      </c>
      <c r="D9" s="129">
        <f>base!F78</f>
        <v>7</v>
      </c>
      <c r="E9" s="129">
        <f>base!G78</f>
        <v>12</v>
      </c>
      <c r="F9" s="129">
        <f>base!Z78</f>
        <v>13</v>
      </c>
      <c r="G9" s="129">
        <f>base!AA78</f>
        <v>18</v>
      </c>
      <c r="H9" s="129">
        <f>base!AB78</f>
        <v>4</v>
      </c>
      <c r="I9" s="129">
        <f>base!AD78</f>
        <v>3</v>
      </c>
      <c r="J9" s="129">
        <f>base!AE78</f>
        <v>15</v>
      </c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411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base!E79</f>
        <v>13</v>
      </c>
      <c r="D10" s="129">
        <f>base!F79</f>
        <v>1</v>
      </c>
      <c r="E10" s="129">
        <f>base!G79</f>
        <v>7</v>
      </c>
      <c r="F10" s="129">
        <f>base!Z79</f>
        <v>13</v>
      </c>
      <c r="G10" s="129">
        <f>base!AA79</f>
        <v>18</v>
      </c>
      <c r="H10" s="129">
        <f>base!AB79</f>
        <v>4</v>
      </c>
      <c r="I10" s="129">
        <f>base!AD79</f>
        <v>16</v>
      </c>
      <c r="J10" s="129">
        <f>base!AE79</f>
        <v>14</v>
      </c>
      <c r="V10" s="134">
        <v>9</v>
      </c>
      <c r="W10" s="134" t="s">
        <v>1</v>
      </c>
      <c r="X10" s="134">
        <v>2</v>
      </c>
      <c r="Y10" s="134" t="s">
        <v>411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base!E80</f>
        <v>1</v>
      </c>
      <c r="D11" s="129">
        <f>base!F80</f>
        <v>4</v>
      </c>
      <c r="E11" s="129">
        <f>base!G80</f>
        <v>8</v>
      </c>
      <c r="F11" s="129">
        <f>base!Z80</f>
        <v>4</v>
      </c>
      <c r="G11" s="129">
        <f>base!AA80</f>
        <v>16</v>
      </c>
      <c r="H11" s="129">
        <f>base!AB80</f>
        <v>10</v>
      </c>
      <c r="I11" s="129">
        <f>base!AD80</f>
        <v>17</v>
      </c>
      <c r="J11" s="129">
        <f>base!AE80</f>
        <v>18</v>
      </c>
      <c r="V11" s="134">
        <v>10</v>
      </c>
      <c r="W11" s="134" t="s">
        <v>1</v>
      </c>
      <c r="X11" s="134">
        <v>2</v>
      </c>
      <c r="Y11" s="134" t="s">
        <v>411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base!E81</f>
        <v>13</v>
      </c>
      <c r="D12" s="129">
        <f>base!F81</f>
        <v>7</v>
      </c>
      <c r="E12" s="129">
        <f>base!G81</f>
        <v>1</v>
      </c>
      <c r="F12" s="129">
        <f>base!Z81</f>
        <v>13</v>
      </c>
      <c r="G12" s="129">
        <f>base!AA81</f>
        <v>18</v>
      </c>
      <c r="H12" s="129">
        <f>base!AB81</f>
        <v>4</v>
      </c>
      <c r="I12" s="129">
        <f>base!AD81</f>
        <v>10</v>
      </c>
      <c r="J12" s="129">
        <f>base!AE81</f>
        <v>14</v>
      </c>
      <c r="V12" s="134">
        <v>11</v>
      </c>
      <c r="W12" s="134" t="s">
        <v>1</v>
      </c>
      <c r="X12" s="134">
        <v>2</v>
      </c>
      <c r="Y12" s="134" t="s">
        <v>411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base!E82</f>
        <v>15</v>
      </c>
      <c r="D13" s="129">
        <f>base!F82</f>
        <v>4</v>
      </c>
      <c r="E13" s="129">
        <f>base!G82</f>
        <v>7</v>
      </c>
      <c r="F13" s="129">
        <f>base!Z82</f>
        <v>18</v>
      </c>
      <c r="G13" s="129">
        <f>base!AA82</f>
        <v>3</v>
      </c>
      <c r="H13" s="129">
        <f>base!AB82</f>
        <v>6</v>
      </c>
      <c r="I13" s="129">
        <f>base!AD82</f>
        <v>16</v>
      </c>
      <c r="J13" s="129">
        <f>base!AE82</f>
        <v>15</v>
      </c>
      <c r="V13" s="134">
        <v>12</v>
      </c>
      <c r="W13" s="134" t="s">
        <v>1</v>
      </c>
      <c r="X13" s="134">
        <v>2</v>
      </c>
      <c r="Y13" s="134" t="s">
        <v>411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base!E83</f>
        <v>4</v>
      </c>
      <c r="D14" s="129">
        <f>base!F83</f>
        <v>7</v>
      </c>
      <c r="E14" s="129">
        <f>base!G83</f>
        <v>5</v>
      </c>
      <c r="F14" s="129">
        <f>base!Z83</f>
        <v>18</v>
      </c>
      <c r="G14" s="129">
        <f>base!AA83</f>
        <v>4</v>
      </c>
      <c r="H14" s="129">
        <f>base!AB83</f>
        <v>13</v>
      </c>
      <c r="I14" s="129">
        <f>base!AD83</f>
        <v>14</v>
      </c>
      <c r="J14" s="129">
        <f>base!AE83</f>
        <v>10</v>
      </c>
      <c r="V14" s="134">
        <v>13</v>
      </c>
      <c r="W14" s="134" t="s">
        <v>1</v>
      </c>
      <c r="X14" s="134">
        <v>2</v>
      </c>
      <c r="Y14" s="134" t="s">
        <v>411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base!E84</f>
        <v>7</v>
      </c>
      <c r="D15" s="129">
        <f>base!F84</f>
        <v>12</v>
      </c>
      <c r="E15" s="129">
        <f>base!G84</f>
        <v>5</v>
      </c>
      <c r="F15" s="129">
        <f>base!Z84</f>
        <v>18</v>
      </c>
      <c r="G15" s="129">
        <f>base!AA84</f>
        <v>13</v>
      </c>
      <c r="H15" s="129">
        <f>base!AB84</f>
        <v>16</v>
      </c>
      <c r="I15" s="129">
        <f>base!AD84</f>
        <v>14</v>
      </c>
      <c r="J15" s="129">
        <f>base!AE84</f>
        <v>10</v>
      </c>
      <c r="V15" s="134">
        <v>14</v>
      </c>
      <c r="W15" s="134" t="s">
        <v>1</v>
      </c>
      <c r="X15" s="134">
        <v>2</v>
      </c>
      <c r="Y15" s="134" t="s">
        <v>411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base!E85</f>
        <v>1</v>
      </c>
      <c r="D16" s="129">
        <f>base!F85</f>
        <v>7</v>
      </c>
      <c r="E16" s="129">
        <f>base!G85</f>
        <v>9</v>
      </c>
      <c r="F16" s="129">
        <f>base!Z85</f>
        <v>13</v>
      </c>
      <c r="G16" s="129">
        <f>base!AA85</f>
        <v>4</v>
      </c>
      <c r="H16" s="129">
        <f>base!AB85</f>
        <v>10</v>
      </c>
      <c r="I16" s="129">
        <f>base!AD85</f>
        <v>18</v>
      </c>
      <c r="J16" s="129">
        <f>base!AE85</f>
        <v>14</v>
      </c>
      <c r="V16" s="134">
        <v>15</v>
      </c>
      <c r="W16" s="134" t="s">
        <v>1</v>
      </c>
      <c r="X16" s="134">
        <v>2</v>
      </c>
      <c r="Y16" s="134" t="s">
        <v>411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base!E86</f>
        <v>7</v>
      </c>
      <c r="D17" s="129">
        <f>base!F86</f>
        <v>3</v>
      </c>
      <c r="E17" s="129">
        <f>base!G86</f>
        <v>5</v>
      </c>
      <c r="F17" s="129">
        <f>base!Z86</f>
        <v>13</v>
      </c>
      <c r="G17" s="129">
        <f>base!AA86</f>
        <v>15</v>
      </c>
      <c r="H17" s="129">
        <f>base!AB86</f>
        <v>16</v>
      </c>
      <c r="I17" s="129">
        <f>base!AD86</f>
        <v>14</v>
      </c>
      <c r="J17" s="129">
        <f>base!AE86</f>
        <v>3</v>
      </c>
      <c r="V17" s="134">
        <v>16</v>
      </c>
      <c r="W17" s="134" t="s">
        <v>1</v>
      </c>
      <c r="X17" s="134">
        <v>2</v>
      </c>
      <c r="Y17" s="134" t="s">
        <v>411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base!E87</f>
        <v>7</v>
      </c>
      <c r="D18" s="129">
        <f>base!F87</f>
        <v>5</v>
      </c>
      <c r="E18" s="129">
        <f>base!G87</f>
        <v>9</v>
      </c>
      <c r="F18" s="129">
        <f>base!Z87</f>
        <v>4</v>
      </c>
      <c r="G18" s="129">
        <f>base!AA87</f>
        <v>13</v>
      </c>
      <c r="H18" s="129">
        <f>base!AB87</f>
        <v>16</v>
      </c>
      <c r="I18" s="129">
        <f>base!AD87</f>
        <v>18</v>
      </c>
      <c r="J18" s="129">
        <f>base!AE87</f>
        <v>3</v>
      </c>
      <c r="V18" s="134">
        <v>17</v>
      </c>
      <c r="W18" s="134" t="s">
        <v>1</v>
      </c>
      <c r="X18" s="134">
        <v>2</v>
      </c>
      <c r="Y18" s="134" t="s">
        <v>411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base!E88</f>
        <v>9</v>
      </c>
      <c r="D19" s="129">
        <f>base!F88</f>
        <v>13</v>
      </c>
      <c r="E19" s="129">
        <f>base!G88</f>
        <v>10</v>
      </c>
      <c r="F19" s="129">
        <f>base!Z88</f>
        <v>13</v>
      </c>
      <c r="G19" s="129">
        <f>base!AA88</f>
        <v>14</v>
      </c>
      <c r="H19" s="129">
        <f>base!AB88</f>
        <v>18</v>
      </c>
      <c r="I19" s="129">
        <f>base!AD88</f>
        <v>1</v>
      </c>
      <c r="J19" s="129">
        <f>base!AE88</f>
        <v>10</v>
      </c>
      <c r="V19" s="134">
        <v>18</v>
      </c>
      <c r="W19" s="134" t="s">
        <v>1</v>
      </c>
      <c r="X19" s="134">
        <v>2</v>
      </c>
      <c r="Y19" s="134" t="s">
        <v>411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base!E89</f>
        <v>9</v>
      </c>
      <c r="D20" s="129">
        <f>base!F89</f>
        <v>5</v>
      </c>
      <c r="E20" s="129">
        <f>base!G89</f>
        <v>1</v>
      </c>
      <c r="F20" s="129">
        <f>base!Z89</f>
        <v>13</v>
      </c>
      <c r="G20" s="129">
        <f>base!AA89</f>
        <v>16</v>
      </c>
      <c r="H20" s="129">
        <f>base!AB89</f>
        <v>18</v>
      </c>
      <c r="I20" s="129">
        <f>base!AD89</f>
        <v>10</v>
      </c>
      <c r="J20" s="129">
        <f>base!AE89</f>
        <v>4</v>
      </c>
      <c r="V20" s="134">
        <v>19</v>
      </c>
      <c r="W20" s="134" t="s">
        <v>1</v>
      </c>
      <c r="X20" s="134">
        <v>2</v>
      </c>
      <c r="Y20" s="134" t="s">
        <v>411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base!E90</f>
        <v>7</v>
      </c>
      <c r="D21" s="129">
        <f>base!F90</f>
        <v>6</v>
      </c>
      <c r="E21" s="129">
        <f>base!G90</f>
        <v>9</v>
      </c>
      <c r="F21" s="129">
        <f>base!Z90</f>
        <v>4</v>
      </c>
      <c r="G21" s="129">
        <f>base!AA90</f>
        <v>13</v>
      </c>
      <c r="H21" s="129">
        <f>base!AB90</f>
        <v>16</v>
      </c>
      <c r="I21" s="129">
        <f>base!AD90</f>
        <v>18</v>
      </c>
      <c r="J21" s="129">
        <f>base!AE90</f>
        <v>3</v>
      </c>
      <c r="V21" s="134">
        <v>20</v>
      </c>
      <c r="W21" s="134" t="s">
        <v>1</v>
      </c>
      <c r="X21" s="134">
        <v>2</v>
      </c>
      <c r="Y21" s="134" t="s">
        <v>411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base!E91</f>
        <v>6</v>
      </c>
      <c r="D22" s="129">
        <f>base!F91</f>
        <v>7</v>
      </c>
      <c r="E22" s="129">
        <f>base!G91</f>
        <v>9</v>
      </c>
      <c r="F22" s="129">
        <f>base!Z91</f>
        <v>10</v>
      </c>
      <c r="G22" s="129">
        <f>base!AA91</f>
        <v>4</v>
      </c>
      <c r="H22" s="129">
        <f>base!AB91</f>
        <v>15</v>
      </c>
      <c r="I22" s="129">
        <f>base!AD91</f>
        <v>18</v>
      </c>
      <c r="J22" s="129">
        <f>base!AE91</f>
        <v>13</v>
      </c>
      <c r="V22" s="134">
        <v>21</v>
      </c>
      <c r="W22" s="134" t="s">
        <v>1</v>
      </c>
      <c r="X22" s="134">
        <v>2</v>
      </c>
      <c r="Y22" s="134" t="s">
        <v>411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base!E92</f>
        <v>6</v>
      </c>
      <c r="D23" s="129">
        <f>base!F92</f>
        <v>12</v>
      </c>
      <c r="E23" s="129">
        <f>base!G92</f>
        <v>9</v>
      </c>
      <c r="F23" s="129">
        <f>base!Z92</f>
        <v>4</v>
      </c>
      <c r="G23" s="129">
        <f>base!AA92</f>
        <v>13</v>
      </c>
      <c r="H23" s="129">
        <f>base!AB92</f>
        <v>15</v>
      </c>
      <c r="I23" s="129">
        <f>base!AD92</f>
        <v>18</v>
      </c>
      <c r="J23" s="129">
        <f>base!AE92</f>
        <v>16</v>
      </c>
      <c r="V23" s="134">
        <v>22</v>
      </c>
      <c r="W23" s="134" t="s">
        <v>1</v>
      </c>
      <c r="X23" s="134">
        <v>2</v>
      </c>
      <c r="Y23" s="134" t="s">
        <v>411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base!E93</f>
        <v>4</v>
      </c>
      <c r="D24" s="129">
        <f>base!F93</f>
        <v>7</v>
      </c>
      <c r="E24" s="129">
        <f>base!G93</f>
        <v>1</v>
      </c>
      <c r="F24" s="129">
        <f>base!Z93</f>
        <v>4</v>
      </c>
      <c r="G24" s="129">
        <f>base!AA93</f>
        <v>18</v>
      </c>
      <c r="H24" s="129">
        <f>base!AB93</f>
        <v>13</v>
      </c>
      <c r="I24" s="129">
        <f>base!AD93</f>
        <v>10</v>
      </c>
      <c r="J24" s="129">
        <f>base!AE93</f>
        <v>15</v>
      </c>
      <c r="V24" s="134">
        <v>23</v>
      </c>
      <c r="W24" s="134" t="s">
        <v>1</v>
      </c>
      <c r="X24" s="134">
        <v>2</v>
      </c>
      <c r="Y24" s="134" t="s">
        <v>411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base!E94</f>
        <v>9</v>
      </c>
      <c r="D25" s="129">
        <f>base!F94</f>
        <v>1</v>
      </c>
      <c r="E25" s="129">
        <f>base!G94</f>
        <v>7</v>
      </c>
      <c r="F25" s="129">
        <f>base!Z94</f>
        <v>13</v>
      </c>
      <c r="G25" s="129">
        <f>base!AA94</f>
        <v>4</v>
      </c>
      <c r="H25" s="129">
        <f>base!AB94</f>
        <v>18</v>
      </c>
      <c r="I25" s="129">
        <f>base!AD94</f>
        <v>16</v>
      </c>
      <c r="J25" s="129">
        <f>base!AE94</f>
        <v>12</v>
      </c>
      <c r="V25" s="134">
        <v>24</v>
      </c>
      <c r="W25" s="134" t="s">
        <v>1</v>
      </c>
      <c r="X25" s="134">
        <v>2</v>
      </c>
      <c r="Y25" s="134" t="s">
        <v>411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base!E95</f>
        <v>9</v>
      </c>
      <c r="D26" s="129">
        <f>base!F95</f>
        <v>13</v>
      </c>
      <c r="E26" s="129">
        <f>base!G95</f>
        <v>12</v>
      </c>
      <c r="F26" s="129">
        <f>base!Z95</f>
        <v>13</v>
      </c>
      <c r="G26" s="129">
        <f>base!AA95</f>
        <v>10</v>
      </c>
      <c r="H26" s="129">
        <f>base!AB95</f>
        <v>18</v>
      </c>
      <c r="I26" s="129">
        <f>base!AD95</f>
        <v>3</v>
      </c>
      <c r="J26" s="129">
        <f>base!AE95</f>
        <v>16</v>
      </c>
      <c r="V26" s="134">
        <v>25</v>
      </c>
      <c r="W26" s="134" t="s">
        <v>1</v>
      </c>
      <c r="X26" s="134">
        <v>2</v>
      </c>
      <c r="Y26" s="134" t="s">
        <v>411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base!E96</f>
        <v>4</v>
      </c>
      <c r="D27" s="129">
        <f>base!F96</f>
        <v>13</v>
      </c>
      <c r="E27" s="129">
        <f>base!G96</f>
        <v>6</v>
      </c>
      <c r="F27" s="129">
        <f>base!Z96</f>
        <v>10</v>
      </c>
      <c r="G27" s="129">
        <f>base!AA96</f>
        <v>3</v>
      </c>
      <c r="H27" s="129">
        <f>base!AB96</f>
        <v>13</v>
      </c>
      <c r="I27" s="129">
        <f>base!AD96</f>
        <v>15</v>
      </c>
      <c r="J27" s="129">
        <f>base!AE96</f>
        <v>14</v>
      </c>
      <c r="V27" s="134">
        <v>26</v>
      </c>
      <c r="W27" s="134" t="s">
        <v>1</v>
      </c>
      <c r="X27" s="134">
        <v>2</v>
      </c>
      <c r="Y27" s="134" t="s">
        <v>411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base!E97</f>
        <v>4</v>
      </c>
      <c r="D28" s="129">
        <f>base!F97</f>
        <v>13</v>
      </c>
      <c r="E28" s="129">
        <f>base!G97</f>
        <v>7</v>
      </c>
      <c r="F28" s="129">
        <f>base!Z97</f>
        <v>10</v>
      </c>
      <c r="G28" s="129">
        <f>base!AA97</f>
        <v>14</v>
      </c>
      <c r="H28" s="129">
        <f>base!AB97</f>
        <v>13</v>
      </c>
      <c r="I28" s="129">
        <f>base!AD97</f>
        <v>16</v>
      </c>
      <c r="J28" s="129">
        <f>base!AE97</f>
        <v>15</v>
      </c>
      <c r="V28" s="134">
        <v>27</v>
      </c>
      <c r="W28" s="134" t="s">
        <v>1</v>
      </c>
      <c r="X28" s="134">
        <v>2</v>
      </c>
      <c r="Y28" s="134" t="s">
        <v>411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base!E98</f>
        <v>7</v>
      </c>
      <c r="D29" s="129">
        <f>base!F98</f>
        <v>5</v>
      </c>
      <c r="E29" s="129">
        <f>base!G98</f>
        <v>4</v>
      </c>
      <c r="F29" s="129">
        <f>base!Z98</f>
        <v>15</v>
      </c>
      <c r="G29" s="129">
        <f>base!AA98</f>
        <v>4</v>
      </c>
      <c r="H29" s="129">
        <f>base!AB98</f>
        <v>16</v>
      </c>
      <c r="I29" s="129">
        <f>base!AD98</f>
        <v>13</v>
      </c>
      <c r="J29" s="129">
        <f>base!AE98</f>
        <v>12</v>
      </c>
      <c r="V29" s="134">
        <v>28</v>
      </c>
      <c r="W29" s="134" t="s">
        <v>1</v>
      </c>
      <c r="X29" s="134">
        <v>2</v>
      </c>
      <c r="Y29" s="134" t="s">
        <v>411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base!E99</f>
        <v>3</v>
      </c>
      <c r="D30" s="129">
        <f>base!F99</f>
        <v>9</v>
      </c>
      <c r="E30" s="129">
        <f>base!G99</f>
        <v>11</v>
      </c>
      <c r="F30" s="129">
        <f>base!Z99</f>
        <v>10</v>
      </c>
      <c r="G30" s="129">
        <f>base!AA99</f>
        <v>16</v>
      </c>
      <c r="H30" s="129">
        <f>base!AB99</f>
        <v>12</v>
      </c>
      <c r="I30" s="129">
        <f>base!AD99</f>
        <v>2</v>
      </c>
      <c r="J30" s="129">
        <f>base!AE99</f>
        <v>13</v>
      </c>
      <c r="V30" s="134">
        <v>29</v>
      </c>
      <c r="W30" s="134" t="s">
        <v>1</v>
      </c>
      <c r="X30" s="134">
        <v>2</v>
      </c>
      <c r="Y30" s="134" t="s">
        <v>411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base!E100</f>
        <v>7</v>
      </c>
      <c r="D31" s="129">
        <f>base!F100</f>
        <v>9</v>
      </c>
      <c r="E31" s="129">
        <f>base!G100</f>
        <v>5</v>
      </c>
      <c r="F31" s="129">
        <f>base!Z100</f>
        <v>10</v>
      </c>
      <c r="G31" s="129">
        <f>base!AA100</f>
        <v>13</v>
      </c>
      <c r="H31" s="129">
        <f>base!AB100</f>
        <v>16</v>
      </c>
      <c r="I31" s="129">
        <f>base!AD100</f>
        <v>14</v>
      </c>
      <c r="J31" s="129">
        <f>base!AE100</f>
        <v>3</v>
      </c>
      <c r="V31" s="134">
        <v>30</v>
      </c>
      <c r="W31" s="134" t="s">
        <v>1</v>
      </c>
      <c r="X31" s="134">
        <v>2</v>
      </c>
      <c r="Y31" s="134" t="s">
        <v>411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base!E101</f>
        <v>13</v>
      </c>
      <c r="D32" s="129">
        <f>base!F101</f>
        <v>6</v>
      </c>
      <c r="E32" s="129">
        <f>base!G101</f>
        <v>9</v>
      </c>
      <c r="F32" s="129">
        <f>base!Z101</f>
        <v>13</v>
      </c>
      <c r="G32" s="129">
        <f>base!AA101</f>
        <v>16</v>
      </c>
      <c r="H32" s="129">
        <f>base!AB101</f>
        <v>4</v>
      </c>
      <c r="I32" s="129">
        <f>base!AD101</f>
        <v>18</v>
      </c>
      <c r="J32" s="129">
        <f>base!AE101</f>
        <v>14</v>
      </c>
      <c r="V32" s="134">
        <v>31</v>
      </c>
      <c r="W32" s="134" t="s">
        <v>1</v>
      </c>
      <c r="X32" s="134">
        <v>2</v>
      </c>
      <c r="Y32" s="134" t="s">
        <v>411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base!E102</f>
        <v>5</v>
      </c>
      <c r="D33" s="129">
        <f>base!F102</f>
        <v>6</v>
      </c>
      <c r="E33" s="129">
        <f>base!G102</f>
        <v>4</v>
      </c>
      <c r="F33" s="129">
        <f>base!Z102</f>
        <v>18</v>
      </c>
      <c r="G33" s="129">
        <f>base!AA102</f>
        <v>4</v>
      </c>
      <c r="H33" s="129">
        <f>base!AB102</f>
        <v>14</v>
      </c>
      <c r="I33" s="129">
        <f>base!AD102</f>
        <v>13</v>
      </c>
      <c r="J33" s="129">
        <f>base!AE102</f>
        <v>16</v>
      </c>
      <c r="V33" s="134">
        <v>32</v>
      </c>
      <c r="W33" s="134" t="s">
        <v>1</v>
      </c>
      <c r="X33" s="134">
        <v>2</v>
      </c>
      <c r="Y33" s="134" t="s">
        <v>411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base!E103</f>
        <v>1</v>
      </c>
      <c r="D34" s="129">
        <f>base!F103</f>
        <v>6</v>
      </c>
      <c r="E34" s="129">
        <f>base!G103</f>
        <v>9</v>
      </c>
      <c r="F34" s="129">
        <f>base!Z103</f>
        <v>16</v>
      </c>
      <c r="G34" s="129">
        <f>base!AA103</f>
        <v>13</v>
      </c>
      <c r="H34" s="129">
        <f>base!AB103</f>
        <v>10</v>
      </c>
      <c r="I34" s="129">
        <f>base!AD103</f>
        <v>18</v>
      </c>
      <c r="J34" s="129">
        <f>base!AE103</f>
        <v>14</v>
      </c>
      <c r="V34" s="134">
        <v>33</v>
      </c>
      <c r="W34" s="134" t="s">
        <v>1</v>
      </c>
      <c r="X34" s="134">
        <v>2</v>
      </c>
      <c r="Y34" s="134" t="s">
        <v>411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base!E104</f>
        <v>13</v>
      </c>
      <c r="D35" s="129">
        <f>base!F104</f>
        <v>9</v>
      </c>
      <c r="E35" s="129">
        <f>base!G104</f>
        <v>7</v>
      </c>
      <c r="F35" s="129">
        <f>base!Z104</f>
        <v>10</v>
      </c>
      <c r="G35" s="129">
        <f>base!AA104</f>
        <v>13</v>
      </c>
      <c r="H35" s="129">
        <f>base!AB104</f>
        <v>4</v>
      </c>
      <c r="I35" s="129">
        <f>base!AD104</f>
        <v>16</v>
      </c>
      <c r="J35" s="129">
        <f>base!AE104</f>
        <v>14</v>
      </c>
      <c r="V35" s="134">
        <v>34</v>
      </c>
      <c r="W35" s="134" t="s">
        <v>1</v>
      </c>
      <c r="X35" s="134">
        <v>2</v>
      </c>
      <c r="Y35" s="134" t="s">
        <v>411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base!E105</f>
        <v>5</v>
      </c>
      <c r="D36" s="129">
        <f>base!F105</f>
        <v>9</v>
      </c>
      <c r="E36" s="129">
        <f>base!G105</f>
        <v>4</v>
      </c>
      <c r="F36" s="129">
        <f>base!Z105</f>
        <v>10</v>
      </c>
      <c r="G36" s="129">
        <f>base!AA105</f>
        <v>16</v>
      </c>
      <c r="H36" s="129">
        <f>base!AB105</f>
        <v>14</v>
      </c>
      <c r="I36" s="129">
        <f>base!AD105</f>
        <v>13</v>
      </c>
      <c r="J36" s="129">
        <f>base!AE105</f>
        <v>4</v>
      </c>
      <c r="V36" s="134">
        <v>35</v>
      </c>
      <c r="W36" s="134" t="s">
        <v>1</v>
      </c>
      <c r="X36" s="134">
        <v>2</v>
      </c>
      <c r="Y36" s="134" t="s">
        <v>411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base!E106</f>
        <v>3</v>
      </c>
      <c r="D37" s="129">
        <f>base!F106</f>
        <v>7</v>
      </c>
      <c r="E37" s="129">
        <f>base!G106</f>
        <v>9</v>
      </c>
      <c r="F37" s="129">
        <f>base!Z106</f>
        <v>13</v>
      </c>
      <c r="G37" s="129">
        <f>base!AA106</f>
        <v>16</v>
      </c>
      <c r="H37" s="129">
        <f>base!AB106</f>
        <v>12</v>
      </c>
      <c r="I37" s="129">
        <f>base!AD106</f>
        <v>18</v>
      </c>
      <c r="J37" s="129">
        <f>base!AE106</f>
        <v>2</v>
      </c>
      <c r="V37" s="134">
        <v>36</v>
      </c>
      <c r="W37" s="134" t="s">
        <v>1</v>
      </c>
      <c r="X37" s="134">
        <v>2</v>
      </c>
      <c r="Y37" s="134" t="s">
        <v>411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base!E107</f>
        <v>9</v>
      </c>
      <c r="D38" s="129">
        <f>base!F107</f>
        <v>11</v>
      </c>
      <c r="E38" s="129">
        <f>base!G107</f>
        <v>1</v>
      </c>
      <c r="F38" s="129">
        <f>base!Z107</f>
        <v>13</v>
      </c>
      <c r="G38" s="129">
        <f>base!AA107</f>
        <v>4</v>
      </c>
      <c r="H38" s="129">
        <f>base!AB107</f>
        <v>18</v>
      </c>
      <c r="I38" s="129">
        <f>base!AD107</f>
        <v>10</v>
      </c>
      <c r="J38" s="129">
        <f>base!AE107</f>
        <v>16</v>
      </c>
      <c r="V38" s="134">
        <v>37</v>
      </c>
      <c r="W38" s="134" t="s">
        <v>1</v>
      </c>
      <c r="X38" s="134">
        <v>2</v>
      </c>
      <c r="Y38" s="134" t="s">
        <v>411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base!E108</f>
        <v>1</v>
      </c>
      <c r="D39" s="129">
        <f>base!F108</f>
        <v>9</v>
      </c>
      <c r="E39" s="129">
        <f>base!G108</f>
        <v>12</v>
      </c>
      <c r="F39" s="129">
        <f>base!Z108</f>
        <v>4</v>
      </c>
      <c r="G39" s="129">
        <f>base!AA108</f>
        <v>13</v>
      </c>
      <c r="H39" s="129">
        <f>base!AB108</f>
        <v>10</v>
      </c>
      <c r="I39" s="129">
        <f>base!AD108</f>
        <v>3</v>
      </c>
      <c r="J39" s="129">
        <f>base!AE108</f>
        <v>16</v>
      </c>
      <c r="V39" s="134">
        <v>38</v>
      </c>
      <c r="W39" s="134" t="s">
        <v>1</v>
      </c>
      <c r="X39" s="134">
        <v>2</v>
      </c>
      <c r="Y39" s="134" t="s">
        <v>411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base!E109</f>
        <v>4</v>
      </c>
      <c r="D40" s="129">
        <f>base!F109</f>
        <v>7</v>
      </c>
      <c r="E40" s="129">
        <f>base!G109</f>
        <v>1</v>
      </c>
      <c r="F40" s="129">
        <f>base!Z109</f>
        <v>18</v>
      </c>
      <c r="G40" s="129">
        <f>base!AA109</f>
        <v>4</v>
      </c>
      <c r="H40" s="129">
        <f>base!AB109</f>
        <v>13</v>
      </c>
      <c r="I40" s="129">
        <f>base!AD109</f>
        <v>10</v>
      </c>
      <c r="J40" s="129">
        <f>base!AE109</f>
        <v>12</v>
      </c>
      <c r="V40" s="134">
        <v>39</v>
      </c>
      <c r="W40" s="134" t="s">
        <v>1</v>
      </c>
      <c r="X40" s="134">
        <v>2</v>
      </c>
      <c r="Y40" s="134" t="s">
        <v>411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base!E110</f>
        <v>5</v>
      </c>
      <c r="D41" s="129">
        <f>base!F110</f>
        <v>12</v>
      </c>
      <c r="E41" s="129">
        <f>base!G110</f>
        <v>11</v>
      </c>
      <c r="F41" s="129">
        <f>base!Z110</f>
        <v>4</v>
      </c>
      <c r="G41" s="129">
        <f>base!AA110</f>
        <v>16</v>
      </c>
      <c r="H41" s="129">
        <f>base!AB110</f>
        <v>14</v>
      </c>
      <c r="I41" s="129">
        <f>base!AD110</f>
        <v>2</v>
      </c>
      <c r="J41" s="129">
        <f>base!AE110</f>
        <v>15</v>
      </c>
      <c r="V41" s="134">
        <v>40</v>
      </c>
      <c r="W41" s="134" t="s">
        <v>1</v>
      </c>
      <c r="X41" s="134">
        <v>2</v>
      </c>
      <c r="Y41" s="134" t="s">
        <v>411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base!E111</f>
        <v>7</v>
      </c>
      <c r="D42" s="129">
        <f>base!F111</f>
        <v>9</v>
      </c>
      <c r="E42" s="129">
        <f>base!G111</f>
        <v>5</v>
      </c>
      <c r="F42" s="129">
        <f>base!Z111</f>
        <v>4</v>
      </c>
      <c r="G42" s="129">
        <f>base!AA111</f>
        <v>13</v>
      </c>
      <c r="H42" s="129">
        <f>base!AB111</f>
        <v>16</v>
      </c>
      <c r="I42" s="129">
        <f>base!AD111</f>
        <v>14</v>
      </c>
      <c r="J42" s="129">
        <f>base!AE111</f>
        <v>10</v>
      </c>
      <c r="V42" s="134">
        <v>41</v>
      </c>
      <c r="W42" s="134" t="s">
        <v>1</v>
      </c>
      <c r="X42" s="134">
        <v>2</v>
      </c>
      <c r="Y42" s="134" t="s">
        <v>411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base!E112</f>
        <v>9</v>
      </c>
      <c r="D43" s="129">
        <f>base!F112</f>
        <v>5</v>
      </c>
      <c r="E43" s="129">
        <f>base!G112</f>
        <v>7</v>
      </c>
      <c r="F43" s="129">
        <f>base!Z112</f>
        <v>4</v>
      </c>
      <c r="G43" s="129">
        <f>base!AA112</f>
        <v>13</v>
      </c>
      <c r="H43" s="129">
        <f>base!AB112</f>
        <v>18</v>
      </c>
      <c r="I43" s="129">
        <f>base!AD112</f>
        <v>16</v>
      </c>
      <c r="J43" s="129">
        <f>base!AE112</f>
        <v>15</v>
      </c>
      <c r="V43" s="134">
        <v>42</v>
      </c>
      <c r="W43" s="134" t="s">
        <v>1</v>
      </c>
      <c r="X43" s="134">
        <v>2</v>
      </c>
      <c r="Y43" s="134" t="s">
        <v>411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base!E113</f>
        <v>9</v>
      </c>
      <c r="D44" s="129">
        <f>base!F113</f>
        <v>4</v>
      </c>
      <c r="E44" s="129">
        <f>base!G113</f>
        <v>13</v>
      </c>
      <c r="F44" s="129">
        <f>base!Z113</f>
        <v>10</v>
      </c>
      <c r="G44" s="129">
        <f>base!AA113</f>
        <v>3</v>
      </c>
      <c r="H44" s="129">
        <f>base!AB113</f>
        <v>18</v>
      </c>
      <c r="I44" s="129">
        <f>base!AD113</f>
        <v>4</v>
      </c>
      <c r="J44" s="129">
        <f>base!AE113</f>
        <v>15</v>
      </c>
      <c r="V44" s="134">
        <v>43</v>
      </c>
      <c r="W44" s="134" t="s">
        <v>1</v>
      </c>
      <c r="X44" s="134">
        <v>2</v>
      </c>
      <c r="Y44" s="134" t="s">
        <v>411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base!E114</f>
        <v>5</v>
      </c>
      <c r="D45" s="129">
        <f>base!F114</f>
        <v>9</v>
      </c>
      <c r="E45" s="129">
        <f>base!G114</f>
        <v>4</v>
      </c>
      <c r="F45" s="129">
        <f>base!Z114</f>
        <v>4</v>
      </c>
      <c r="G45" s="129">
        <f>base!AA114</f>
        <v>16</v>
      </c>
      <c r="H45" s="129">
        <f>base!AB114</f>
        <v>14</v>
      </c>
      <c r="I45" s="129">
        <f>base!AD114</f>
        <v>13</v>
      </c>
      <c r="J45" s="129">
        <f>base!AE114</f>
        <v>12</v>
      </c>
      <c r="V45" s="134">
        <v>44</v>
      </c>
      <c r="W45" s="134" t="s">
        <v>1</v>
      </c>
      <c r="X45" s="134">
        <v>2</v>
      </c>
      <c r="Y45" s="134" t="s">
        <v>411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base!E115</f>
        <v>6</v>
      </c>
      <c r="D46" s="129">
        <f>base!F115</f>
        <v>9</v>
      </c>
      <c r="E46" s="129">
        <f>base!G115</f>
        <v>7</v>
      </c>
      <c r="F46" s="129">
        <f>base!Z115</f>
        <v>14</v>
      </c>
      <c r="G46" s="129">
        <f>base!AA115</f>
        <v>13</v>
      </c>
      <c r="H46" s="129">
        <f>base!AB115</f>
        <v>15</v>
      </c>
      <c r="I46" s="129">
        <f>base!AD115</f>
        <v>16</v>
      </c>
      <c r="J46" s="129">
        <f>base!AE115</f>
        <v>10</v>
      </c>
      <c r="V46" s="134">
        <v>45</v>
      </c>
      <c r="W46" s="134" t="s">
        <v>1</v>
      </c>
      <c r="X46" s="134">
        <v>2</v>
      </c>
      <c r="Y46" s="134" t="s">
        <v>411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base!E116</f>
        <v>4</v>
      </c>
      <c r="D47" s="129">
        <f>base!F116</f>
        <v>9</v>
      </c>
      <c r="E47" s="129">
        <f>base!G116</f>
        <v>5</v>
      </c>
      <c r="F47" s="129">
        <f>base!Z116</f>
        <v>10</v>
      </c>
      <c r="G47" s="129">
        <f>base!AA116</f>
        <v>4</v>
      </c>
      <c r="H47" s="129">
        <f>base!AB116</f>
        <v>13</v>
      </c>
      <c r="I47" s="129">
        <f>base!AD116</f>
        <v>14</v>
      </c>
      <c r="J47" s="129">
        <f>base!AE116</f>
        <v>2</v>
      </c>
      <c r="V47" s="134">
        <v>46</v>
      </c>
      <c r="W47" s="134" t="s">
        <v>1</v>
      </c>
      <c r="X47" s="134">
        <v>2</v>
      </c>
      <c r="Y47" s="134" t="s">
        <v>411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base!E117</f>
        <v>3</v>
      </c>
      <c r="D48" s="129">
        <f>base!F117</f>
        <v>9</v>
      </c>
      <c r="E48" s="129">
        <f>base!G117</f>
        <v>13</v>
      </c>
      <c r="F48" s="129">
        <f>base!Z117</f>
        <v>13</v>
      </c>
      <c r="G48" s="129">
        <f>base!AA117</f>
        <v>16</v>
      </c>
      <c r="H48" s="129">
        <f>base!AB117</f>
        <v>12</v>
      </c>
      <c r="I48" s="129">
        <f>base!AD117</f>
        <v>4</v>
      </c>
      <c r="J48" s="129">
        <f>base!AE117</f>
        <v>10</v>
      </c>
      <c r="V48" s="134">
        <v>47</v>
      </c>
      <c r="W48" s="134" t="s">
        <v>1</v>
      </c>
      <c r="X48" s="134">
        <v>2</v>
      </c>
      <c r="Y48" s="134" t="s">
        <v>411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base!E118</f>
        <v>1</v>
      </c>
      <c r="D49" s="129">
        <f>base!F118</f>
        <v>12</v>
      </c>
      <c r="E49" s="129">
        <f>base!G118</f>
        <v>13</v>
      </c>
      <c r="F49" s="129">
        <f>base!Z118</f>
        <v>16</v>
      </c>
      <c r="G49" s="129">
        <f>base!AA118</f>
        <v>18</v>
      </c>
      <c r="H49" s="129">
        <f>base!AB118</f>
        <v>10</v>
      </c>
      <c r="I49" s="129">
        <f>base!AD118</f>
        <v>4</v>
      </c>
      <c r="J49" s="129">
        <f>base!AE118</f>
        <v>13</v>
      </c>
      <c r="V49" s="134">
        <v>48</v>
      </c>
      <c r="W49" s="134" t="s">
        <v>1</v>
      </c>
      <c r="X49" s="134">
        <v>2</v>
      </c>
      <c r="Y49" s="134" t="s">
        <v>411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base!E119</f>
        <v>13</v>
      </c>
      <c r="D50" s="129">
        <f>base!F119</f>
        <v>7</v>
      </c>
      <c r="E50" s="129">
        <f>base!G119</f>
        <v>12</v>
      </c>
      <c r="F50" s="129">
        <f>base!Z119</f>
        <v>13</v>
      </c>
      <c r="G50" s="129">
        <f>base!AA119</f>
        <v>18</v>
      </c>
      <c r="H50" s="129">
        <f>base!AB119</f>
        <v>4</v>
      </c>
      <c r="I50" s="129">
        <f>base!AD119</f>
        <v>3</v>
      </c>
      <c r="J50" s="129">
        <f>base!AE119</f>
        <v>15</v>
      </c>
      <c r="V50" s="134">
        <v>49</v>
      </c>
      <c r="W50" s="134" t="s">
        <v>1</v>
      </c>
      <c r="X50" s="134">
        <v>2</v>
      </c>
      <c r="Y50" s="134" t="s">
        <v>411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base!E120</f>
        <v>13</v>
      </c>
      <c r="D51" s="129">
        <f>base!F120</f>
        <v>1</v>
      </c>
      <c r="E51" s="129">
        <f>base!G120</f>
        <v>7</v>
      </c>
      <c r="F51" s="129">
        <f>base!Z120</f>
        <v>13</v>
      </c>
      <c r="G51" s="129">
        <f>base!AA120</f>
        <v>18</v>
      </c>
      <c r="H51" s="129">
        <f>base!AB120</f>
        <v>4</v>
      </c>
      <c r="I51" s="129">
        <f>base!AD120</f>
        <v>16</v>
      </c>
      <c r="J51" s="129">
        <f>base!AE120</f>
        <v>14</v>
      </c>
      <c r="V51" s="134">
        <v>50</v>
      </c>
      <c r="W51" s="134" t="s">
        <v>1</v>
      </c>
      <c r="X51" s="134">
        <v>2</v>
      </c>
      <c r="Y51" s="134" t="s">
        <v>411</v>
      </c>
      <c r="Z51" s="134">
        <v>1</v>
      </c>
    </row>
  </sheetData>
  <conditionalFormatting sqref="M2:U9">
    <cfRule type="cellIs" dxfId="329" priority="21" operator="equal">
      <formula>$AE$5</formula>
    </cfRule>
    <cfRule type="cellIs" dxfId="328" priority="22" operator="equal">
      <formula>$AD$5</formula>
    </cfRule>
    <cfRule type="cellIs" dxfId="327" priority="23" operator="equal">
      <formula>$AC$5</formula>
    </cfRule>
    <cfRule type="cellIs" dxfId="326" priority="24" operator="equal">
      <formula>$AB$5</formula>
    </cfRule>
    <cfRule type="cellIs" dxfId="32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9C72906-5532-47F1-9B5D-B41AC4DF69B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7D628389-2E40-463D-B7A0-3589CBC44F7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6018B22D-834D-43A0-9752-616FFDAC622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676BF91-4247-4AE6-BCC4-497E1A8AD6E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8A9DC644-8871-4F0D-9706-89B334EDD6A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179ACB96-51C3-4677-A5A1-FEACC02B03B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266D135F-3E22-471D-A695-830989A7165C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6F5A24CE-E315-441F-9AFD-3B1C535CDD7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737DA381-64BE-4E91-9BE7-979EAF33E35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443BECBA-D1E5-4C58-8BD9-51BB60152E3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B333B039-539A-4211-8007-0C1A4C7289B3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BB831BFF-97AB-4D30-9A10-3EDC760076A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DC7A2AE6-9F24-40AF-84E9-BB41C3BA0B9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94395AD3-1C18-4C53-8431-B41F84DB99F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B8BCC39-B523-4C65-A648-C212D1CE57B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204E0EE6-3E0C-40E6-8A80-6A5E3B8AB715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3C9FA0F-EA13-4D42-B124-8C8679FD405A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9B3EF871-D53D-4B8A-8E6F-89A4E98CD88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152D3F29-06E8-4B72-9BA1-C7E8493807E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D976E21E-CB1D-4277-9044-388D851C989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67EB389A-8C96-4EE4-BEF3-9101BF756D0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30DA42E9-3864-435F-9A50-01EB97511E4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1A3FABF5-CB0A-41D5-9630-1CE992C178B5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91E814F-0B72-4417-8B22-87F52298339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BE050C0-D62E-47D1-A1F6-A46BA06F536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15134B78-7A3B-4096-B106-25702DE9589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E6826A24-08FB-4E75-9C59-E01C4241991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83B833E0-EA1C-42C6-B4B3-F4054AC7103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65A4ABB-99BD-4294-B12B-E88AAC8147B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8A2F19D-1680-4D5E-B2C6-1351AF6184EC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6" operator="equal" id="{FCA38D1A-1EB4-4B07-813E-763592DA1FD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92D309E-0ED8-4553-8762-1CC4EE54AAF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2808C8B8-8426-4E17-BF3A-F64F62EB90F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00A267F-6F01-47D6-A925-0F9C9F0E021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503B041-1C5C-422C-B617-8E1B89A47524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Y2" sqref="Y2:Y51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base!E71</f>
        <v>12</v>
      </c>
      <c r="C2" s="129">
        <f>base!H71</f>
        <v>8</v>
      </c>
      <c r="D2" s="129">
        <f>base!K71</f>
        <v>9</v>
      </c>
      <c r="E2" s="129">
        <f>base!L71</f>
        <v>4</v>
      </c>
      <c r="F2" s="129">
        <f>base!N71</f>
        <v>10</v>
      </c>
      <c r="G2" s="129">
        <f>base!O71</f>
        <v>11</v>
      </c>
      <c r="H2" s="129">
        <f>base!P71</f>
        <v>2</v>
      </c>
      <c r="I2" s="129">
        <f>base!Q71</f>
        <v>13</v>
      </c>
      <c r="J2" s="129">
        <f>base!R71</f>
        <v>16</v>
      </c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387</v>
      </c>
      <c r="X2" s="134">
        <v>1</v>
      </c>
      <c r="Y2" s="134" t="s">
        <v>412</v>
      </c>
      <c r="Z2" s="134">
        <v>1</v>
      </c>
    </row>
    <row r="3" spans="1:26" x14ac:dyDescent="0.25">
      <c r="A3" s="134" t="s">
        <v>75</v>
      </c>
      <c r="B3" s="129">
        <f>base!E72</f>
        <v>9</v>
      </c>
      <c r="C3" s="129">
        <f>base!H72</f>
        <v>5</v>
      </c>
      <c r="D3" s="129">
        <f>base!K72</f>
        <v>1</v>
      </c>
      <c r="E3" s="129">
        <f>base!L72</f>
        <v>7</v>
      </c>
      <c r="F3" s="129">
        <f>base!N72</f>
        <v>14</v>
      </c>
      <c r="G3" s="129">
        <f>base!O72</f>
        <v>12</v>
      </c>
      <c r="H3" s="129">
        <f>base!P72</f>
        <v>11</v>
      </c>
      <c r="I3" s="129">
        <f>base!Q72</f>
        <v>15</v>
      </c>
      <c r="J3" s="129">
        <f>base!R72</f>
        <v>16</v>
      </c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387</v>
      </c>
      <c r="X3" s="134">
        <v>1</v>
      </c>
      <c r="Y3" s="134" t="s">
        <v>412</v>
      </c>
      <c r="Z3" s="134">
        <v>1</v>
      </c>
    </row>
    <row r="4" spans="1:26" x14ac:dyDescent="0.25">
      <c r="A4" s="134" t="s">
        <v>75</v>
      </c>
      <c r="B4" s="129">
        <f>base!E73</f>
        <v>4</v>
      </c>
      <c r="C4" s="129">
        <f>base!H73</f>
        <v>9</v>
      </c>
      <c r="D4" s="129">
        <f>base!K73</f>
        <v>2</v>
      </c>
      <c r="E4" s="129">
        <f>base!L73</f>
        <v>7</v>
      </c>
      <c r="F4" s="129">
        <f>base!N73</f>
        <v>10</v>
      </c>
      <c r="G4" s="129">
        <f>base!O73</f>
        <v>13</v>
      </c>
      <c r="H4" s="129">
        <f>base!P73</f>
        <v>12</v>
      </c>
      <c r="I4" s="129">
        <f>base!Q73</f>
        <v>15</v>
      </c>
      <c r="J4" s="129">
        <f>base!R73</f>
        <v>16</v>
      </c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387</v>
      </c>
      <c r="X4" s="134">
        <v>1</v>
      </c>
      <c r="Y4" s="134" t="s">
        <v>412</v>
      </c>
      <c r="Z4" s="134">
        <v>1</v>
      </c>
    </row>
    <row r="5" spans="1:26" x14ac:dyDescent="0.25">
      <c r="A5" s="134" t="s">
        <v>75</v>
      </c>
      <c r="B5" s="129">
        <f>base!E74</f>
        <v>15</v>
      </c>
      <c r="C5" s="129">
        <f>base!H74</f>
        <v>5</v>
      </c>
      <c r="D5" s="129">
        <f>base!K74</f>
        <v>12</v>
      </c>
      <c r="E5" s="129">
        <f>base!L74</f>
        <v>4</v>
      </c>
      <c r="F5" s="129">
        <f>base!N74</f>
        <v>16</v>
      </c>
      <c r="G5" s="129">
        <f>base!O74</f>
        <v>13</v>
      </c>
      <c r="H5" s="129">
        <f>base!P74</f>
        <v>18</v>
      </c>
      <c r="I5" s="129">
        <f>base!Q74</f>
        <v>8</v>
      </c>
      <c r="J5" s="129">
        <f>base!R74</f>
        <v>9</v>
      </c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387</v>
      </c>
      <c r="X5" s="134">
        <v>1</v>
      </c>
      <c r="Y5" s="134" t="s">
        <v>412</v>
      </c>
      <c r="Z5" s="134">
        <v>1</v>
      </c>
    </row>
    <row r="6" spans="1:26" x14ac:dyDescent="0.25">
      <c r="A6" s="134" t="s">
        <v>75</v>
      </c>
      <c r="B6" s="129">
        <f>base!E75</f>
        <v>3</v>
      </c>
      <c r="C6" s="129">
        <f>base!H75</f>
        <v>6</v>
      </c>
      <c r="D6" s="129">
        <f>base!K75</f>
        <v>12</v>
      </c>
      <c r="E6" s="129">
        <f>base!L75</f>
        <v>1</v>
      </c>
      <c r="F6" s="129">
        <f>base!N75</f>
        <v>14</v>
      </c>
      <c r="G6" s="129">
        <f>base!O75</f>
        <v>8</v>
      </c>
      <c r="H6" s="129">
        <f>base!P75</f>
        <v>13</v>
      </c>
      <c r="I6" s="129">
        <f>base!Q75</f>
        <v>11</v>
      </c>
      <c r="J6" s="129">
        <f>base!R75</f>
        <v>16</v>
      </c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387</v>
      </c>
      <c r="X6" s="134">
        <v>1</v>
      </c>
      <c r="Y6" s="134" t="s">
        <v>412</v>
      </c>
      <c r="Z6" s="134">
        <v>1</v>
      </c>
    </row>
    <row r="7" spans="1:26" x14ac:dyDescent="0.25">
      <c r="A7" s="134" t="s">
        <v>75</v>
      </c>
      <c r="B7" s="129">
        <f>base!E76</f>
        <v>9</v>
      </c>
      <c r="C7" s="129">
        <f>base!H76</f>
        <v>5</v>
      </c>
      <c r="D7" s="129">
        <f>base!K76</f>
        <v>1</v>
      </c>
      <c r="E7" s="129">
        <f>base!L76</f>
        <v>7</v>
      </c>
      <c r="F7" s="129">
        <f>base!N76</f>
        <v>14</v>
      </c>
      <c r="G7" s="129">
        <f>base!O76</f>
        <v>12</v>
      </c>
      <c r="H7" s="129">
        <f>base!P76</f>
        <v>11</v>
      </c>
      <c r="I7" s="129">
        <f>base!Q76</f>
        <v>15</v>
      </c>
      <c r="J7" s="129">
        <f>base!R76</f>
        <v>16</v>
      </c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387</v>
      </c>
      <c r="X7" s="134">
        <v>1</v>
      </c>
      <c r="Y7" s="134" t="s">
        <v>412</v>
      </c>
      <c r="Z7" s="134">
        <v>1</v>
      </c>
    </row>
    <row r="8" spans="1:26" x14ac:dyDescent="0.25">
      <c r="A8" s="134" t="s">
        <v>75</v>
      </c>
      <c r="B8" s="129">
        <f>base!E77</f>
        <v>7</v>
      </c>
      <c r="C8" s="129">
        <f>base!H77</f>
        <v>2</v>
      </c>
      <c r="D8" s="129">
        <f>base!K77</f>
        <v>13</v>
      </c>
      <c r="E8" s="129">
        <f>base!L77</f>
        <v>8</v>
      </c>
      <c r="F8" s="129">
        <f>base!N77</f>
        <v>11</v>
      </c>
      <c r="G8" s="129">
        <f>base!O77</f>
        <v>10</v>
      </c>
      <c r="H8" s="129">
        <f>base!P77</f>
        <v>14</v>
      </c>
      <c r="I8" s="129">
        <f>base!Q77</f>
        <v>15</v>
      </c>
      <c r="J8" s="129">
        <f>base!R77</f>
        <v>16</v>
      </c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387</v>
      </c>
      <c r="X8" s="134">
        <v>1</v>
      </c>
      <c r="Y8" s="134" t="s">
        <v>412</v>
      </c>
      <c r="Z8" s="134">
        <v>1</v>
      </c>
    </row>
    <row r="9" spans="1:26" x14ac:dyDescent="0.25">
      <c r="A9" s="134" t="s">
        <v>75</v>
      </c>
      <c r="B9" s="129">
        <f>base!E78</f>
        <v>13</v>
      </c>
      <c r="C9" s="129">
        <f>base!H78</f>
        <v>6</v>
      </c>
      <c r="D9" s="129">
        <f>base!K78</f>
        <v>3</v>
      </c>
      <c r="E9" s="129">
        <f>base!L78</f>
        <v>11</v>
      </c>
      <c r="F9" s="129">
        <f>base!N78</f>
        <v>10</v>
      </c>
      <c r="G9" s="129">
        <f>base!O78</f>
        <v>14</v>
      </c>
      <c r="H9" s="129">
        <f>base!P78</f>
        <v>15</v>
      </c>
      <c r="I9" s="129">
        <f>base!Q78</f>
        <v>2</v>
      </c>
      <c r="J9" s="129">
        <f>base!R78</f>
        <v>16</v>
      </c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387</v>
      </c>
      <c r="X9" s="134">
        <v>1</v>
      </c>
      <c r="Y9" s="134" t="s">
        <v>412</v>
      </c>
      <c r="Z9" s="134">
        <v>1</v>
      </c>
    </row>
    <row r="10" spans="1:26" x14ac:dyDescent="0.25">
      <c r="A10" s="134" t="s">
        <v>75</v>
      </c>
      <c r="B10" s="129">
        <f>base!E79</f>
        <v>13</v>
      </c>
      <c r="C10" s="129">
        <f>base!H79</f>
        <v>5</v>
      </c>
      <c r="D10" s="129">
        <f>base!K79</f>
        <v>12</v>
      </c>
      <c r="E10" s="129">
        <f>base!L79</f>
        <v>6</v>
      </c>
      <c r="F10" s="129">
        <f>base!N79</f>
        <v>10</v>
      </c>
      <c r="G10" s="129">
        <f>base!O79</f>
        <v>15</v>
      </c>
      <c r="H10" s="129">
        <f>base!P79</f>
        <v>14</v>
      </c>
      <c r="I10" s="129">
        <f>base!Q79</f>
        <v>2</v>
      </c>
      <c r="J10" s="129">
        <f>base!R79</f>
        <v>16</v>
      </c>
      <c r="V10" s="134">
        <v>9</v>
      </c>
      <c r="W10" s="134" t="s">
        <v>387</v>
      </c>
      <c r="X10" s="134">
        <v>1</v>
      </c>
      <c r="Y10" s="134" t="s">
        <v>412</v>
      </c>
      <c r="Z10" s="134">
        <v>1</v>
      </c>
    </row>
    <row r="11" spans="1:26" x14ac:dyDescent="0.25">
      <c r="A11" s="134" t="s">
        <v>75</v>
      </c>
      <c r="B11" s="129">
        <f>base!E80</f>
        <v>1</v>
      </c>
      <c r="C11" s="129">
        <f>base!H80</f>
        <v>9</v>
      </c>
      <c r="D11" s="129">
        <f>base!K80</f>
        <v>6</v>
      </c>
      <c r="E11" s="129">
        <f>base!L80</f>
        <v>2</v>
      </c>
      <c r="F11" s="129">
        <f>base!N80</f>
        <v>14</v>
      </c>
      <c r="G11" s="129">
        <f>base!O80</f>
        <v>11</v>
      </c>
      <c r="H11" s="129">
        <f>base!P80</f>
        <v>12</v>
      </c>
      <c r="I11" s="129">
        <f>base!Q80</f>
        <v>15</v>
      </c>
      <c r="J11" s="129">
        <f>base!R80</f>
        <v>16</v>
      </c>
      <c r="V11" s="134">
        <v>10</v>
      </c>
      <c r="W11" s="134" t="s">
        <v>387</v>
      </c>
      <c r="X11" s="134">
        <v>1</v>
      </c>
      <c r="Y11" s="134" t="s">
        <v>412</v>
      </c>
      <c r="Z11" s="134">
        <v>1</v>
      </c>
    </row>
    <row r="12" spans="1:26" x14ac:dyDescent="0.25">
      <c r="A12" s="134" t="s">
        <v>75</v>
      </c>
      <c r="B12" s="129">
        <f>base!E81</f>
        <v>13</v>
      </c>
      <c r="C12" s="129">
        <f>base!H81</f>
        <v>5</v>
      </c>
      <c r="D12" s="129">
        <f>base!K81</f>
        <v>6</v>
      </c>
      <c r="E12" s="129">
        <f>base!L81</f>
        <v>11</v>
      </c>
      <c r="F12" s="129">
        <f>base!N81</f>
        <v>10</v>
      </c>
      <c r="G12" s="129">
        <f>base!O81</f>
        <v>14</v>
      </c>
      <c r="H12" s="129">
        <f>base!P81</f>
        <v>15</v>
      </c>
      <c r="I12" s="129">
        <f>base!Q81</f>
        <v>2</v>
      </c>
      <c r="J12" s="129">
        <f>base!R81</f>
        <v>16</v>
      </c>
      <c r="V12" s="134">
        <v>11</v>
      </c>
      <c r="W12" s="134" t="s">
        <v>387</v>
      </c>
      <c r="X12" s="134">
        <v>1</v>
      </c>
      <c r="Y12" s="134" t="s">
        <v>412</v>
      </c>
      <c r="Z12" s="134">
        <v>1</v>
      </c>
    </row>
    <row r="13" spans="1:26" x14ac:dyDescent="0.25">
      <c r="A13" s="134" t="s">
        <v>75</v>
      </c>
      <c r="B13" s="129">
        <f>base!E82</f>
        <v>15</v>
      </c>
      <c r="C13" s="129">
        <f>base!H82</f>
        <v>6</v>
      </c>
      <c r="D13" s="129">
        <f>base!K82</f>
        <v>1</v>
      </c>
      <c r="E13" s="129">
        <f>base!L82</f>
        <v>3</v>
      </c>
      <c r="F13" s="129">
        <f>base!N82</f>
        <v>10</v>
      </c>
      <c r="G13" s="129">
        <f>base!O82</f>
        <v>13</v>
      </c>
      <c r="H13" s="129">
        <f>base!P82</f>
        <v>14</v>
      </c>
      <c r="I13" s="129">
        <f>base!Q82</f>
        <v>2</v>
      </c>
      <c r="J13" s="129">
        <f>base!R82</f>
        <v>16</v>
      </c>
      <c r="V13" s="134">
        <v>12</v>
      </c>
      <c r="W13" s="134" t="s">
        <v>387</v>
      </c>
      <c r="X13" s="134">
        <v>1</v>
      </c>
      <c r="Y13" s="134" t="s">
        <v>412</v>
      </c>
      <c r="Z13" s="134">
        <v>1</v>
      </c>
    </row>
    <row r="14" spans="1:26" x14ac:dyDescent="0.25">
      <c r="A14" s="134" t="s">
        <v>75</v>
      </c>
      <c r="B14" s="129">
        <f>base!E83</f>
        <v>4</v>
      </c>
      <c r="C14" s="129">
        <f>base!H83</f>
        <v>1</v>
      </c>
      <c r="D14" s="129">
        <f>base!K83</f>
        <v>12</v>
      </c>
      <c r="E14" s="129">
        <f>base!L83</f>
        <v>6</v>
      </c>
      <c r="F14" s="129">
        <f>base!N83</f>
        <v>10</v>
      </c>
      <c r="G14" s="129">
        <f>base!O83</f>
        <v>15</v>
      </c>
      <c r="H14" s="129">
        <f>base!P83</f>
        <v>14</v>
      </c>
      <c r="I14" s="129">
        <f>base!Q83</f>
        <v>2</v>
      </c>
      <c r="J14" s="129">
        <f>base!R83</f>
        <v>16</v>
      </c>
      <c r="V14" s="134">
        <v>13</v>
      </c>
      <c r="W14" s="134" t="s">
        <v>387</v>
      </c>
      <c r="X14" s="134">
        <v>1</v>
      </c>
      <c r="Y14" s="134" t="s">
        <v>412</v>
      </c>
      <c r="Z14" s="134">
        <v>1</v>
      </c>
    </row>
    <row r="15" spans="1:26" x14ac:dyDescent="0.25">
      <c r="A15" s="134" t="s">
        <v>75</v>
      </c>
      <c r="B15" s="129">
        <f>base!E84</f>
        <v>7</v>
      </c>
      <c r="C15" s="129">
        <f>base!H84</f>
        <v>1</v>
      </c>
      <c r="D15" s="129">
        <f>base!K84</f>
        <v>6</v>
      </c>
      <c r="E15" s="129">
        <f>base!L84</f>
        <v>13</v>
      </c>
      <c r="F15" s="129">
        <f>base!N84</f>
        <v>15</v>
      </c>
      <c r="G15" s="129">
        <f>base!O84</f>
        <v>10</v>
      </c>
      <c r="H15" s="129">
        <f>base!P84</f>
        <v>14</v>
      </c>
      <c r="I15" s="129">
        <f>base!Q84</f>
        <v>2</v>
      </c>
      <c r="J15" s="129">
        <f>base!R84</f>
        <v>16</v>
      </c>
      <c r="V15" s="134">
        <v>14</v>
      </c>
      <c r="W15" s="134" t="s">
        <v>387</v>
      </c>
      <c r="X15" s="134">
        <v>1</v>
      </c>
      <c r="Y15" s="134" t="s">
        <v>412</v>
      </c>
      <c r="Z15" s="134">
        <v>1</v>
      </c>
    </row>
    <row r="16" spans="1:26" x14ac:dyDescent="0.25">
      <c r="A16" s="134" t="s">
        <v>75</v>
      </c>
      <c r="B16" s="129">
        <f>base!E85</f>
        <v>1</v>
      </c>
      <c r="C16" s="129">
        <f>base!H85</f>
        <v>5</v>
      </c>
      <c r="D16" s="129">
        <f>base!K85</f>
        <v>12</v>
      </c>
      <c r="E16" s="129">
        <f>base!L85</f>
        <v>11</v>
      </c>
      <c r="F16" s="129">
        <f>base!N85</f>
        <v>8</v>
      </c>
      <c r="G16" s="129">
        <f>base!O85</f>
        <v>10</v>
      </c>
      <c r="H16" s="129">
        <f>base!P85</f>
        <v>14</v>
      </c>
      <c r="I16" s="129">
        <f>base!Q85</f>
        <v>15</v>
      </c>
      <c r="J16" s="129">
        <f>base!R85</f>
        <v>16</v>
      </c>
      <c r="V16" s="134">
        <v>15</v>
      </c>
      <c r="W16" s="134" t="s">
        <v>387</v>
      </c>
      <c r="X16" s="134">
        <v>1</v>
      </c>
      <c r="Y16" s="134" t="s">
        <v>412</v>
      </c>
      <c r="Z16" s="134">
        <v>1</v>
      </c>
    </row>
    <row r="17" spans="1:26" x14ac:dyDescent="0.25">
      <c r="A17" s="134" t="s">
        <v>75</v>
      </c>
      <c r="B17" s="129">
        <f>base!E86</f>
        <v>7</v>
      </c>
      <c r="C17" s="129">
        <f>base!H86</f>
        <v>12</v>
      </c>
      <c r="D17" s="129">
        <f>base!K86</f>
        <v>1</v>
      </c>
      <c r="E17" s="129">
        <f>base!L86</f>
        <v>13</v>
      </c>
      <c r="F17" s="129">
        <f>base!N86</f>
        <v>11</v>
      </c>
      <c r="G17" s="129">
        <f>base!O86</f>
        <v>14</v>
      </c>
      <c r="H17" s="129">
        <f>base!P86</f>
        <v>2</v>
      </c>
      <c r="I17" s="129">
        <f>base!Q86</f>
        <v>15</v>
      </c>
      <c r="J17" s="129">
        <f>base!R86</f>
        <v>16</v>
      </c>
      <c r="V17" s="134">
        <v>16</v>
      </c>
      <c r="W17" s="134" t="s">
        <v>387</v>
      </c>
      <c r="X17" s="134">
        <v>1</v>
      </c>
      <c r="Y17" s="134" t="s">
        <v>412</v>
      </c>
      <c r="Z17" s="134">
        <v>1</v>
      </c>
    </row>
    <row r="18" spans="1:26" x14ac:dyDescent="0.25">
      <c r="A18" s="134" t="s">
        <v>75</v>
      </c>
      <c r="B18" s="129">
        <f>base!E87</f>
        <v>7</v>
      </c>
      <c r="C18" s="129">
        <f>base!H87</f>
        <v>12</v>
      </c>
      <c r="D18" s="129">
        <f>base!K87</f>
        <v>8</v>
      </c>
      <c r="E18" s="129">
        <f>base!L87</f>
        <v>2</v>
      </c>
      <c r="F18" s="129">
        <f>base!N87</f>
        <v>11</v>
      </c>
      <c r="G18" s="129">
        <f>base!O87</f>
        <v>16</v>
      </c>
      <c r="H18" s="129">
        <f>base!P87</f>
        <v>1</v>
      </c>
      <c r="I18" s="129">
        <f>base!Q87</f>
        <v>9</v>
      </c>
      <c r="J18" s="129">
        <f>base!R87</f>
        <v>16</v>
      </c>
      <c r="V18" s="134">
        <v>17</v>
      </c>
      <c r="W18" s="134" t="s">
        <v>387</v>
      </c>
      <c r="X18" s="134">
        <v>1</v>
      </c>
      <c r="Y18" s="134" t="s">
        <v>412</v>
      </c>
      <c r="Z18" s="134">
        <v>1</v>
      </c>
    </row>
    <row r="19" spans="1:26" x14ac:dyDescent="0.25">
      <c r="A19" s="134" t="s">
        <v>75</v>
      </c>
      <c r="B19" s="129">
        <f>base!E88</f>
        <v>9</v>
      </c>
      <c r="C19" s="129">
        <f>base!H88</f>
        <v>1</v>
      </c>
      <c r="D19" s="129">
        <f>base!K88</f>
        <v>12</v>
      </c>
      <c r="E19" s="129">
        <f>base!L88</f>
        <v>11</v>
      </c>
      <c r="F19" s="129">
        <f>base!N88</f>
        <v>6</v>
      </c>
      <c r="G19" s="129">
        <f>base!O88</f>
        <v>14</v>
      </c>
      <c r="H19" s="129">
        <f>base!P88</f>
        <v>2</v>
      </c>
      <c r="I19" s="129">
        <f>base!Q88</f>
        <v>15</v>
      </c>
      <c r="J19" s="129">
        <f>base!R88</f>
        <v>16</v>
      </c>
      <c r="V19" s="134">
        <v>18</v>
      </c>
      <c r="W19" s="134" t="s">
        <v>387</v>
      </c>
      <c r="X19" s="134">
        <v>1</v>
      </c>
      <c r="Y19" s="134" t="s">
        <v>412</v>
      </c>
      <c r="Z19" s="134">
        <v>1</v>
      </c>
    </row>
    <row r="20" spans="1:26" x14ac:dyDescent="0.25">
      <c r="A20" s="134" t="s">
        <v>75</v>
      </c>
      <c r="B20" s="129">
        <f>base!E89</f>
        <v>9</v>
      </c>
      <c r="C20" s="129">
        <f>base!H89</f>
        <v>13</v>
      </c>
      <c r="D20" s="129">
        <f>base!K89</f>
        <v>12</v>
      </c>
      <c r="E20" s="129">
        <f>base!L89</f>
        <v>11</v>
      </c>
      <c r="F20" s="129">
        <f>base!N89</f>
        <v>8</v>
      </c>
      <c r="G20" s="129">
        <f>base!O89</f>
        <v>10</v>
      </c>
      <c r="H20" s="129">
        <f>base!P89</f>
        <v>14</v>
      </c>
      <c r="I20" s="129">
        <f>base!Q89</f>
        <v>15</v>
      </c>
      <c r="J20" s="129">
        <f>base!R89</f>
        <v>16</v>
      </c>
      <c r="V20" s="134">
        <v>19</v>
      </c>
      <c r="W20" s="134" t="s">
        <v>387</v>
      </c>
      <c r="X20" s="134">
        <v>1</v>
      </c>
      <c r="Y20" s="134" t="s">
        <v>412</v>
      </c>
      <c r="Z20" s="134">
        <v>1</v>
      </c>
    </row>
    <row r="21" spans="1:26" x14ac:dyDescent="0.25">
      <c r="A21" s="134" t="s">
        <v>75</v>
      </c>
      <c r="B21" s="129">
        <f>base!E90</f>
        <v>7</v>
      </c>
      <c r="C21" s="129">
        <f>base!H90</f>
        <v>12</v>
      </c>
      <c r="D21" s="129">
        <f>base!K90</f>
        <v>3</v>
      </c>
      <c r="E21" s="129">
        <f>base!L90</f>
        <v>11</v>
      </c>
      <c r="F21" s="129">
        <f>base!N90</f>
        <v>8</v>
      </c>
      <c r="G21" s="129">
        <f>base!O90</f>
        <v>10</v>
      </c>
      <c r="H21" s="129">
        <f>base!P90</f>
        <v>14</v>
      </c>
      <c r="I21" s="129">
        <f>base!Q90</f>
        <v>15</v>
      </c>
      <c r="J21" s="129">
        <f>base!R90</f>
        <v>16</v>
      </c>
      <c r="V21" s="134">
        <v>20</v>
      </c>
      <c r="W21" s="134" t="s">
        <v>387</v>
      </c>
      <c r="X21" s="134">
        <v>1</v>
      </c>
      <c r="Y21" s="134" t="s">
        <v>412</v>
      </c>
      <c r="Z21" s="134">
        <v>1</v>
      </c>
    </row>
    <row r="22" spans="1:26" x14ac:dyDescent="0.25">
      <c r="A22" s="134" t="s">
        <v>75</v>
      </c>
      <c r="B22" s="129">
        <f>base!E91</f>
        <v>6</v>
      </c>
      <c r="C22" s="129">
        <f>base!H91</f>
        <v>4</v>
      </c>
      <c r="D22" s="129">
        <f>base!K91</f>
        <v>12</v>
      </c>
      <c r="E22" s="129">
        <f>base!L91</f>
        <v>11</v>
      </c>
      <c r="F22" s="129">
        <f>base!N91</f>
        <v>8</v>
      </c>
      <c r="G22" s="129">
        <f>base!O91</f>
        <v>10</v>
      </c>
      <c r="H22" s="129">
        <f>base!P91</f>
        <v>14</v>
      </c>
      <c r="I22" s="129">
        <f>base!Q91</f>
        <v>15</v>
      </c>
      <c r="J22" s="129">
        <f>base!R91</f>
        <v>16</v>
      </c>
      <c r="V22" s="134">
        <v>21</v>
      </c>
      <c r="W22" s="134" t="s">
        <v>387</v>
      </c>
      <c r="X22" s="134">
        <v>1</v>
      </c>
      <c r="Y22" s="134" t="s">
        <v>412</v>
      </c>
      <c r="Z22" s="134">
        <v>1</v>
      </c>
    </row>
    <row r="23" spans="1:26" x14ac:dyDescent="0.25">
      <c r="A23" s="134" t="s">
        <v>75</v>
      </c>
      <c r="B23" s="129">
        <f>base!E92</f>
        <v>6</v>
      </c>
      <c r="C23" s="129">
        <f>base!H92</f>
        <v>7</v>
      </c>
      <c r="D23" s="129">
        <f>base!K92</f>
        <v>3</v>
      </c>
      <c r="E23" s="129">
        <f>base!L92</f>
        <v>11</v>
      </c>
      <c r="F23" s="129">
        <f>base!N92</f>
        <v>8</v>
      </c>
      <c r="G23" s="129">
        <f>base!O92</f>
        <v>10</v>
      </c>
      <c r="H23" s="129">
        <f>base!P92</f>
        <v>14</v>
      </c>
      <c r="I23" s="129">
        <f>base!Q92</f>
        <v>15</v>
      </c>
      <c r="J23" s="129">
        <f>base!R92</f>
        <v>16</v>
      </c>
      <c r="V23" s="134">
        <v>22</v>
      </c>
      <c r="W23" s="134" t="s">
        <v>387</v>
      </c>
      <c r="X23" s="134">
        <v>1</v>
      </c>
      <c r="Y23" s="134" t="s">
        <v>412</v>
      </c>
      <c r="Z23" s="134">
        <v>1</v>
      </c>
    </row>
    <row r="24" spans="1:26" x14ac:dyDescent="0.25">
      <c r="A24" s="134" t="s">
        <v>75</v>
      </c>
      <c r="B24" s="129">
        <f>base!E93</f>
        <v>4</v>
      </c>
      <c r="C24" s="129">
        <f>base!H93</f>
        <v>6</v>
      </c>
      <c r="D24" s="129">
        <f>base!K93</f>
        <v>12</v>
      </c>
      <c r="E24" s="129">
        <f>base!L93</f>
        <v>11</v>
      </c>
      <c r="F24" s="129">
        <f>base!N93</f>
        <v>8</v>
      </c>
      <c r="G24" s="129">
        <f>base!O93</f>
        <v>10</v>
      </c>
      <c r="H24" s="129">
        <f>base!P93</f>
        <v>14</v>
      </c>
      <c r="I24" s="129">
        <f>base!Q93</f>
        <v>15</v>
      </c>
      <c r="J24" s="129">
        <f>base!R93</f>
        <v>16</v>
      </c>
      <c r="V24" s="134">
        <v>23</v>
      </c>
      <c r="W24" s="134" t="s">
        <v>387</v>
      </c>
      <c r="X24" s="134">
        <v>1</v>
      </c>
      <c r="Y24" s="134" t="s">
        <v>412</v>
      </c>
      <c r="Z24" s="134">
        <v>1</v>
      </c>
    </row>
    <row r="25" spans="1:26" x14ac:dyDescent="0.25">
      <c r="A25" s="134" t="s">
        <v>75</v>
      </c>
      <c r="B25" s="129">
        <f>base!E94</f>
        <v>9</v>
      </c>
      <c r="C25" s="129">
        <f>base!H94</f>
        <v>3</v>
      </c>
      <c r="D25" s="129">
        <f>base!K94</f>
        <v>6</v>
      </c>
      <c r="E25" s="129">
        <f>base!L94</f>
        <v>12</v>
      </c>
      <c r="F25" s="129">
        <f>base!N94</f>
        <v>8</v>
      </c>
      <c r="G25" s="129">
        <f>base!O94</f>
        <v>14</v>
      </c>
      <c r="H25" s="129">
        <f>base!P94</f>
        <v>2</v>
      </c>
      <c r="I25" s="129">
        <f>base!Q94</f>
        <v>15</v>
      </c>
      <c r="J25" s="129">
        <f>base!R94</f>
        <v>16</v>
      </c>
      <c r="V25" s="134">
        <v>24</v>
      </c>
      <c r="W25" s="134" t="s">
        <v>387</v>
      </c>
      <c r="X25" s="134">
        <v>1</v>
      </c>
      <c r="Y25" s="134" t="s">
        <v>412</v>
      </c>
      <c r="Z25" s="134">
        <v>1</v>
      </c>
    </row>
    <row r="26" spans="1:26" x14ac:dyDescent="0.25">
      <c r="A26" s="134" t="s">
        <v>75</v>
      </c>
      <c r="B26" s="129">
        <f>base!E95</f>
        <v>9</v>
      </c>
      <c r="C26" s="129">
        <f>base!H95</f>
        <v>7</v>
      </c>
      <c r="D26" s="129">
        <f>base!K95</f>
        <v>3</v>
      </c>
      <c r="E26" s="129">
        <f>base!L95</f>
        <v>10</v>
      </c>
      <c r="F26" s="129">
        <f>base!N95</f>
        <v>11</v>
      </c>
      <c r="G26" s="129">
        <f>base!O95</f>
        <v>14</v>
      </c>
      <c r="H26" s="129">
        <f>base!P95</f>
        <v>2</v>
      </c>
      <c r="I26" s="129">
        <f>base!Q95</f>
        <v>15</v>
      </c>
      <c r="J26" s="129">
        <f>base!R95</f>
        <v>16</v>
      </c>
      <c r="V26" s="134">
        <v>25</v>
      </c>
      <c r="W26" s="134" t="s">
        <v>387</v>
      </c>
      <c r="X26" s="134">
        <v>1</v>
      </c>
      <c r="Y26" s="134" t="s">
        <v>412</v>
      </c>
      <c r="Z26" s="134">
        <v>1</v>
      </c>
    </row>
    <row r="27" spans="1:26" x14ac:dyDescent="0.25">
      <c r="A27" s="134" t="s">
        <v>75</v>
      </c>
      <c r="B27" s="129">
        <f>base!E96</f>
        <v>4</v>
      </c>
      <c r="C27" s="129">
        <f>base!H96</f>
        <v>5</v>
      </c>
      <c r="D27" s="129">
        <f>base!K96</f>
        <v>3</v>
      </c>
      <c r="E27" s="129">
        <f>base!L96</f>
        <v>10</v>
      </c>
      <c r="F27" s="129">
        <f>base!N96</f>
        <v>11</v>
      </c>
      <c r="G27" s="129">
        <f>base!O96</f>
        <v>14</v>
      </c>
      <c r="H27" s="129">
        <f>base!P96</f>
        <v>2</v>
      </c>
      <c r="I27" s="129">
        <f>base!Q96</f>
        <v>15</v>
      </c>
      <c r="J27" s="129">
        <f>base!R96</f>
        <v>16</v>
      </c>
      <c r="V27" s="134">
        <v>26</v>
      </c>
      <c r="W27" s="134" t="s">
        <v>387</v>
      </c>
      <c r="X27" s="134">
        <v>1</v>
      </c>
      <c r="Y27" s="134" t="s">
        <v>412</v>
      </c>
      <c r="Z27" s="134">
        <v>1</v>
      </c>
    </row>
    <row r="28" spans="1:26" x14ac:dyDescent="0.25">
      <c r="A28" s="134" t="s">
        <v>75</v>
      </c>
      <c r="B28" s="129">
        <f>base!E97</f>
        <v>4</v>
      </c>
      <c r="C28" s="129">
        <f>base!H97</f>
        <v>6</v>
      </c>
      <c r="D28" s="129">
        <f>base!K97</f>
        <v>10</v>
      </c>
      <c r="E28" s="129">
        <f>base!L97</f>
        <v>3</v>
      </c>
      <c r="F28" s="129">
        <f>base!N97</f>
        <v>8</v>
      </c>
      <c r="G28" s="129">
        <f>base!O97</f>
        <v>14</v>
      </c>
      <c r="H28" s="129">
        <f>base!P97</f>
        <v>2</v>
      </c>
      <c r="I28" s="129">
        <f>base!Q97</f>
        <v>15</v>
      </c>
      <c r="J28" s="129">
        <f>base!R97</f>
        <v>16</v>
      </c>
      <c r="V28" s="134">
        <v>27</v>
      </c>
      <c r="W28" s="134" t="s">
        <v>387</v>
      </c>
      <c r="X28" s="134">
        <v>1</v>
      </c>
      <c r="Y28" s="134" t="s">
        <v>412</v>
      </c>
      <c r="Z28" s="134">
        <v>1</v>
      </c>
    </row>
    <row r="29" spans="1:26" x14ac:dyDescent="0.25">
      <c r="A29" s="134" t="s">
        <v>75</v>
      </c>
      <c r="B29" s="129">
        <f>base!E98</f>
        <v>7</v>
      </c>
      <c r="C29" s="129">
        <f>base!H98</f>
        <v>3</v>
      </c>
      <c r="D29" s="129">
        <f>base!K98</f>
        <v>10</v>
      </c>
      <c r="E29" s="129">
        <f>base!L98</f>
        <v>1</v>
      </c>
      <c r="F29" s="129">
        <f>base!N98</f>
        <v>8</v>
      </c>
      <c r="G29" s="129">
        <f>base!O98</f>
        <v>14</v>
      </c>
      <c r="H29" s="129">
        <f>base!P98</f>
        <v>2</v>
      </c>
      <c r="I29" s="129">
        <f>base!Q98</f>
        <v>15</v>
      </c>
      <c r="J29" s="129">
        <f>base!R98</f>
        <v>16</v>
      </c>
      <c r="V29" s="134">
        <v>28</v>
      </c>
      <c r="W29" s="134" t="s">
        <v>387</v>
      </c>
      <c r="X29" s="134">
        <v>1</v>
      </c>
      <c r="Y29" s="134" t="s">
        <v>412</v>
      </c>
      <c r="Z29" s="134">
        <v>1</v>
      </c>
    </row>
    <row r="30" spans="1:26" x14ac:dyDescent="0.25">
      <c r="A30" s="134" t="s">
        <v>75</v>
      </c>
      <c r="B30" s="129">
        <f>base!E99</f>
        <v>3</v>
      </c>
      <c r="C30" s="129">
        <f>base!H99</f>
        <v>4</v>
      </c>
      <c r="D30" s="129">
        <f>base!K99</f>
        <v>10</v>
      </c>
      <c r="E30" s="129">
        <f>base!L99</f>
        <v>12</v>
      </c>
      <c r="F30" s="129">
        <f>base!N99</f>
        <v>6</v>
      </c>
      <c r="G30" s="129">
        <f>base!O99</f>
        <v>14</v>
      </c>
      <c r="H30" s="129">
        <f>base!P99</f>
        <v>2</v>
      </c>
      <c r="I30" s="129">
        <f>base!Q99</f>
        <v>15</v>
      </c>
      <c r="J30" s="129">
        <f>base!R99</f>
        <v>16</v>
      </c>
      <c r="V30" s="134">
        <v>29</v>
      </c>
      <c r="W30" s="134" t="s">
        <v>387</v>
      </c>
      <c r="X30" s="134">
        <v>1</v>
      </c>
      <c r="Y30" s="134" t="s">
        <v>412</v>
      </c>
      <c r="Z30" s="134">
        <v>1</v>
      </c>
    </row>
    <row r="31" spans="1:26" x14ac:dyDescent="0.25">
      <c r="A31" s="134" t="s">
        <v>75</v>
      </c>
      <c r="B31" s="129">
        <f>base!E100</f>
        <v>7</v>
      </c>
      <c r="C31" s="129">
        <f>base!H100</f>
        <v>12</v>
      </c>
      <c r="D31" s="129">
        <f>base!K100</f>
        <v>13</v>
      </c>
      <c r="E31" s="129">
        <f>base!L100</f>
        <v>11</v>
      </c>
      <c r="F31" s="129">
        <f>base!N100</f>
        <v>8</v>
      </c>
      <c r="G31" s="129">
        <f>base!O100</f>
        <v>10</v>
      </c>
      <c r="H31" s="129">
        <f>base!P100</f>
        <v>14</v>
      </c>
      <c r="I31" s="129">
        <f>base!Q100</f>
        <v>15</v>
      </c>
      <c r="J31" s="129">
        <f>base!R100</f>
        <v>16</v>
      </c>
      <c r="V31" s="134">
        <v>30</v>
      </c>
      <c r="W31" s="134" t="s">
        <v>387</v>
      </c>
      <c r="X31" s="134">
        <v>1</v>
      </c>
      <c r="Y31" s="134" t="s">
        <v>412</v>
      </c>
      <c r="Z31" s="134">
        <v>1</v>
      </c>
    </row>
    <row r="32" spans="1:26" x14ac:dyDescent="0.25">
      <c r="A32" s="134" t="s">
        <v>75</v>
      </c>
      <c r="B32" s="129">
        <f>base!E101</f>
        <v>13</v>
      </c>
      <c r="C32" s="129">
        <f>base!H101</f>
        <v>5</v>
      </c>
      <c r="D32" s="129">
        <f>base!K101</f>
        <v>12</v>
      </c>
      <c r="E32" s="129">
        <f>base!L101</f>
        <v>11</v>
      </c>
      <c r="F32" s="129">
        <f>base!N101</f>
        <v>8</v>
      </c>
      <c r="G32" s="129">
        <f>base!O101</f>
        <v>10</v>
      </c>
      <c r="H32" s="129">
        <f>base!P101</f>
        <v>14</v>
      </c>
      <c r="I32" s="129">
        <f>base!Q101</f>
        <v>15</v>
      </c>
      <c r="J32" s="129">
        <f>base!R101</f>
        <v>16</v>
      </c>
      <c r="V32" s="134">
        <v>31</v>
      </c>
      <c r="W32" s="134" t="s">
        <v>387</v>
      </c>
      <c r="X32" s="134">
        <v>1</v>
      </c>
      <c r="Y32" s="134" t="s">
        <v>412</v>
      </c>
      <c r="Z32" s="134">
        <v>1</v>
      </c>
    </row>
    <row r="33" spans="1:26" x14ac:dyDescent="0.25">
      <c r="A33" s="134" t="s">
        <v>75</v>
      </c>
      <c r="B33" s="129">
        <f>base!E102</f>
        <v>5</v>
      </c>
      <c r="C33" s="129">
        <f>base!H102</f>
        <v>7</v>
      </c>
      <c r="D33" s="129">
        <f>base!K102</f>
        <v>3</v>
      </c>
      <c r="E33" s="129">
        <f>base!L102</f>
        <v>11</v>
      </c>
      <c r="F33" s="129">
        <f>base!N102</f>
        <v>8</v>
      </c>
      <c r="G33" s="129">
        <f>base!O102</f>
        <v>10</v>
      </c>
      <c r="H33" s="129">
        <f>base!P102</f>
        <v>14</v>
      </c>
      <c r="I33" s="129">
        <f>base!Q102</f>
        <v>15</v>
      </c>
      <c r="J33" s="129">
        <f>base!R102</f>
        <v>16</v>
      </c>
      <c r="V33" s="134">
        <v>32</v>
      </c>
      <c r="W33" s="134" t="s">
        <v>387</v>
      </c>
      <c r="X33" s="134">
        <v>1</v>
      </c>
      <c r="Y33" s="134" t="s">
        <v>412</v>
      </c>
      <c r="Z33" s="134">
        <v>1</v>
      </c>
    </row>
    <row r="34" spans="1:26" x14ac:dyDescent="0.25">
      <c r="A34" s="134" t="s">
        <v>75</v>
      </c>
      <c r="B34" s="129">
        <f>base!E103</f>
        <v>1</v>
      </c>
      <c r="C34" s="129">
        <f>base!H103</f>
        <v>5</v>
      </c>
      <c r="D34" s="129">
        <f>base!K103</f>
        <v>13</v>
      </c>
      <c r="E34" s="129">
        <f>base!L103</f>
        <v>3</v>
      </c>
      <c r="F34" s="129">
        <f>base!N103</f>
        <v>8</v>
      </c>
      <c r="G34" s="129">
        <f>base!O103</f>
        <v>10</v>
      </c>
      <c r="H34" s="129">
        <f>base!P103</f>
        <v>14</v>
      </c>
      <c r="I34" s="129">
        <f>base!Q103</f>
        <v>15</v>
      </c>
      <c r="J34" s="129">
        <f>base!R103</f>
        <v>16</v>
      </c>
      <c r="V34" s="134">
        <v>33</v>
      </c>
      <c r="W34" s="134" t="s">
        <v>387</v>
      </c>
      <c r="X34" s="134">
        <v>1</v>
      </c>
      <c r="Y34" s="134" t="s">
        <v>412</v>
      </c>
      <c r="Z34" s="134">
        <v>1</v>
      </c>
    </row>
    <row r="35" spans="1:26" x14ac:dyDescent="0.25">
      <c r="A35" s="134" t="s">
        <v>75</v>
      </c>
      <c r="B35" s="129">
        <f>base!E104</f>
        <v>13</v>
      </c>
      <c r="C35" s="129">
        <f>base!H104</f>
        <v>5</v>
      </c>
      <c r="D35" s="129">
        <f>base!K104</f>
        <v>3</v>
      </c>
      <c r="E35" s="129">
        <f>base!L104</f>
        <v>11</v>
      </c>
      <c r="F35" s="129">
        <f>base!N104</f>
        <v>8</v>
      </c>
      <c r="G35" s="129">
        <f>base!O104</f>
        <v>10</v>
      </c>
      <c r="H35" s="129">
        <f>base!P104</f>
        <v>14</v>
      </c>
      <c r="I35" s="129">
        <f>base!Q104</f>
        <v>15</v>
      </c>
      <c r="J35" s="129">
        <f>base!R104</f>
        <v>16</v>
      </c>
      <c r="V35" s="134">
        <v>34</v>
      </c>
      <c r="W35" s="134" t="s">
        <v>387</v>
      </c>
      <c r="X35" s="134">
        <v>1</v>
      </c>
      <c r="Y35" s="134" t="s">
        <v>412</v>
      </c>
      <c r="Z35" s="134">
        <v>1</v>
      </c>
    </row>
    <row r="36" spans="1:26" x14ac:dyDescent="0.25">
      <c r="A36" s="134" t="s">
        <v>75</v>
      </c>
      <c r="B36" s="129">
        <f>base!E105</f>
        <v>5</v>
      </c>
      <c r="C36" s="129">
        <f>base!H105</f>
        <v>13</v>
      </c>
      <c r="D36" s="129">
        <f>base!K105</f>
        <v>12</v>
      </c>
      <c r="E36" s="129">
        <f>base!L105</f>
        <v>11</v>
      </c>
      <c r="F36" s="129">
        <f>base!N105</f>
        <v>8</v>
      </c>
      <c r="G36" s="129">
        <f>base!O105</f>
        <v>10</v>
      </c>
      <c r="H36" s="129">
        <f>base!P105</f>
        <v>14</v>
      </c>
      <c r="I36" s="129">
        <f>base!Q105</f>
        <v>15</v>
      </c>
      <c r="J36" s="129">
        <f>base!R105</f>
        <v>16</v>
      </c>
      <c r="V36" s="134">
        <v>35</v>
      </c>
      <c r="W36" s="134" t="s">
        <v>387</v>
      </c>
      <c r="X36" s="134">
        <v>1</v>
      </c>
      <c r="Y36" s="134" t="s">
        <v>412</v>
      </c>
      <c r="Z36" s="134">
        <v>1</v>
      </c>
    </row>
    <row r="37" spans="1:26" x14ac:dyDescent="0.25">
      <c r="A37" s="134" t="s">
        <v>75</v>
      </c>
      <c r="B37" s="129">
        <f>base!E106</f>
        <v>3</v>
      </c>
      <c r="C37" s="129">
        <f>base!H106</f>
        <v>11</v>
      </c>
      <c r="D37" s="129">
        <f>base!K106</f>
        <v>13</v>
      </c>
      <c r="E37" s="129">
        <f>base!L106</f>
        <v>5</v>
      </c>
      <c r="F37" s="129">
        <f>base!N106</f>
        <v>6</v>
      </c>
      <c r="G37" s="129">
        <f>base!O106</f>
        <v>8</v>
      </c>
      <c r="H37" s="129">
        <f>base!P106</f>
        <v>2</v>
      </c>
      <c r="I37" s="129">
        <f>base!Q106</f>
        <v>14</v>
      </c>
      <c r="J37" s="129">
        <f>base!R106</f>
        <v>16</v>
      </c>
      <c r="V37" s="134">
        <v>36</v>
      </c>
      <c r="W37" s="134" t="s">
        <v>387</v>
      </c>
      <c r="X37" s="134">
        <v>1</v>
      </c>
      <c r="Y37" s="134" t="s">
        <v>412</v>
      </c>
      <c r="Z37" s="134">
        <v>1</v>
      </c>
    </row>
    <row r="38" spans="1:26" x14ac:dyDescent="0.25">
      <c r="A38" s="134" t="s">
        <v>75</v>
      </c>
      <c r="B38" s="129">
        <f>base!E107</f>
        <v>9</v>
      </c>
      <c r="C38" s="129">
        <f>base!H107</f>
        <v>7</v>
      </c>
      <c r="D38" s="129">
        <f>base!K107</f>
        <v>12</v>
      </c>
      <c r="E38" s="129">
        <f>base!L107</f>
        <v>6</v>
      </c>
      <c r="F38" s="129">
        <f>base!N107</f>
        <v>2</v>
      </c>
      <c r="G38" s="129">
        <f>base!O107</f>
        <v>14</v>
      </c>
      <c r="H38" s="129">
        <f>base!P107</f>
        <v>16</v>
      </c>
      <c r="I38" s="129">
        <f>base!Q107</f>
        <v>16</v>
      </c>
      <c r="J38" s="129">
        <f>base!R107</f>
        <v>17</v>
      </c>
      <c r="V38" s="134">
        <v>37</v>
      </c>
      <c r="W38" s="134" t="s">
        <v>387</v>
      </c>
      <c r="X38" s="134">
        <v>1</v>
      </c>
      <c r="Y38" s="134" t="s">
        <v>412</v>
      </c>
      <c r="Z38" s="134">
        <v>1</v>
      </c>
    </row>
    <row r="39" spans="1:26" x14ac:dyDescent="0.25">
      <c r="A39" s="134" t="s">
        <v>75</v>
      </c>
      <c r="B39" s="129">
        <f>base!E108</f>
        <v>1</v>
      </c>
      <c r="C39" s="129">
        <f>base!H108</f>
        <v>7</v>
      </c>
      <c r="D39" s="129">
        <f>base!K108</f>
        <v>3</v>
      </c>
      <c r="E39" s="129">
        <f>base!L108</f>
        <v>6</v>
      </c>
      <c r="F39" s="129">
        <f>base!N108</f>
        <v>2</v>
      </c>
      <c r="G39" s="129">
        <f>base!O108</f>
        <v>14</v>
      </c>
      <c r="H39" s="129">
        <f>base!P108</f>
        <v>16</v>
      </c>
      <c r="I39" s="129">
        <f>base!Q108</f>
        <v>16</v>
      </c>
      <c r="J39" s="129">
        <f>base!R108</f>
        <v>17</v>
      </c>
      <c r="V39" s="134">
        <v>38</v>
      </c>
      <c r="W39" s="134" t="s">
        <v>387</v>
      </c>
      <c r="X39" s="134">
        <v>1</v>
      </c>
      <c r="Y39" s="134" t="s">
        <v>412</v>
      </c>
      <c r="Z39" s="134">
        <v>1</v>
      </c>
    </row>
    <row r="40" spans="1:26" x14ac:dyDescent="0.25">
      <c r="A40" s="134" t="s">
        <v>75</v>
      </c>
      <c r="B40" s="129">
        <f>base!E109</f>
        <v>4</v>
      </c>
      <c r="C40" s="129">
        <f>base!H109</f>
        <v>3</v>
      </c>
      <c r="D40" s="129">
        <f>base!K109</f>
        <v>6</v>
      </c>
      <c r="E40" s="129">
        <f>base!L109</f>
        <v>8</v>
      </c>
      <c r="F40" s="129">
        <f>base!N109</f>
        <v>15</v>
      </c>
      <c r="G40" s="129">
        <f>base!O109</f>
        <v>10</v>
      </c>
      <c r="H40" s="129">
        <f>base!P109</f>
        <v>11</v>
      </c>
      <c r="I40" s="129">
        <f>base!Q109</f>
        <v>2</v>
      </c>
      <c r="J40" s="129">
        <f>base!R109</f>
        <v>16</v>
      </c>
      <c r="V40" s="134">
        <v>39</v>
      </c>
      <c r="W40" s="134" t="s">
        <v>387</v>
      </c>
      <c r="X40" s="134">
        <v>1</v>
      </c>
      <c r="Y40" s="134" t="s">
        <v>412</v>
      </c>
      <c r="Z40" s="134">
        <v>1</v>
      </c>
    </row>
    <row r="41" spans="1:26" x14ac:dyDescent="0.25">
      <c r="A41" s="134" t="s">
        <v>75</v>
      </c>
      <c r="B41" s="129">
        <f>base!E110</f>
        <v>5</v>
      </c>
      <c r="C41" s="129">
        <f>base!H110</f>
        <v>6</v>
      </c>
      <c r="D41" s="129">
        <f>base!K110</f>
        <v>3</v>
      </c>
      <c r="E41" s="129">
        <f>base!L110</f>
        <v>1</v>
      </c>
      <c r="F41" s="129">
        <f>base!N110</f>
        <v>14</v>
      </c>
      <c r="G41" s="129">
        <f>base!O110</f>
        <v>15</v>
      </c>
      <c r="H41" s="129">
        <f>base!P110</f>
        <v>10</v>
      </c>
      <c r="I41" s="129">
        <f>base!Q110</f>
        <v>2</v>
      </c>
      <c r="J41" s="129">
        <f>base!R110</f>
        <v>16</v>
      </c>
      <c r="V41" s="134">
        <v>40</v>
      </c>
      <c r="W41" s="134" t="s">
        <v>387</v>
      </c>
      <c r="X41" s="134">
        <v>1</v>
      </c>
      <c r="Y41" s="134" t="s">
        <v>412</v>
      </c>
      <c r="Z41" s="134">
        <v>1</v>
      </c>
    </row>
    <row r="42" spans="1:26" x14ac:dyDescent="0.25">
      <c r="A42" s="134" t="s">
        <v>75</v>
      </c>
      <c r="B42" s="129">
        <f>base!E111</f>
        <v>7</v>
      </c>
      <c r="C42" s="129">
        <f>base!H111</f>
        <v>1</v>
      </c>
      <c r="D42" s="129">
        <f>base!K111</f>
        <v>12</v>
      </c>
      <c r="E42" s="129">
        <f>base!L111</f>
        <v>8</v>
      </c>
      <c r="F42" s="129">
        <f>base!N111</f>
        <v>15</v>
      </c>
      <c r="G42" s="129">
        <f>base!O111</f>
        <v>10</v>
      </c>
      <c r="H42" s="129">
        <f>base!P111</f>
        <v>11</v>
      </c>
      <c r="I42" s="129">
        <f>base!Q111</f>
        <v>2</v>
      </c>
      <c r="J42" s="129">
        <f>base!R111</f>
        <v>16</v>
      </c>
      <c r="V42" s="134">
        <v>41</v>
      </c>
      <c r="W42" s="134" t="s">
        <v>387</v>
      </c>
      <c r="X42" s="134">
        <v>1</v>
      </c>
      <c r="Y42" s="134" t="s">
        <v>412</v>
      </c>
      <c r="Z42" s="134">
        <v>1</v>
      </c>
    </row>
    <row r="43" spans="1:26" x14ac:dyDescent="0.25">
      <c r="A43" s="134" t="s">
        <v>75</v>
      </c>
      <c r="B43" s="129">
        <f>base!E112</f>
        <v>9</v>
      </c>
      <c r="C43" s="129">
        <f>base!H112</f>
        <v>6</v>
      </c>
      <c r="D43" s="129">
        <f>base!K112</f>
        <v>10</v>
      </c>
      <c r="E43" s="129">
        <f>base!L112</f>
        <v>8</v>
      </c>
      <c r="F43" s="129">
        <f>base!N112</f>
        <v>2</v>
      </c>
      <c r="G43" s="129">
        <f>base!O112</f>
        <v>14</v>
      </c>
      <c r="H43" s="129">
        <f>base!P112</f>
        <v>12</v>
      </c>
      <c r="I43" s="129">
        <f>base!Q112</f>
        <v>15</v>
      </c>
      <c r="J43" s="129">
        <f>base!R112</f>
        <v>16</v>
      </c>
      <c r="V43" s="134">
        <v>42</v>
      </c>
      <c r="W43" s="134" t="s">
        <v>387</v>
      </c>
      <c r="X43" s="134">
        <v>1</v>
      </c>
      <c r="Y43" s="134" t="s">
        <v>412</v>
      </c>
      <c r="Z43" s="134">
        <v>1</v>
      </c>
    </row>
    <row r="44" spans="1:26" x14ac:dyDescent="0.25">
      <c r="A44" s="134" t="s">
        <v>75</v>
      </c>
      <c r="B44" s="129">
        <f>base!E113</f>
        <v>9</v>
      </c>
      <c r="C44" s="129">
        <f>base!H113</f>
        <v>6</v>
      </c>
      <c r="D44" s="129">
        <f>base!K113</f>
        <v>3</v>
      </c>
      <c r="E44" s="129">
        <f>base!L113</f>
        <v>10</v>
      </c>
      <c r="F44" s="129">
        <f>base!N113</f>
        <v>2</v>
      </c>
      <c r="G44" s="129">
        <f>base!O113</f>
        <v>14</v>
      </c>
      <c r="H44" s="129">
        <f>base!P113</f>
        <v>11</v>
      </c>
      <c r="I44" s="129">
        <f>base!Q113</f>
        <v>15</v>
      </c>
      <c r="J44" s="129">
        <f>base!R113</f>
        <v>16</v>
      </c>
      <c r="V44" s="134">
        <v>43</v>
      </c>
      <c r="W44" s="134" t="s">
        <v>387</v>
      </c>
      <c r="X44" s="134">
        <v>1</v>
      </c>
      <c r="Y44" s="134" t="s">
        <v>412</v>
      </c>
      <c r="Z44" s="134">
        <v>1</v>
      </c>
    </row>
    <row r="45" spans="1:26" x14ac:dyDescent="0.25">
      <c r="A45" s="134" t="s">
        <v>75</v>
      </c>
      <c r="B45" s="129">
        <f>base!E114</f>
        <v>5</v>
      </c>
      <c r="C45" s="129">
        <f>base!H114</f>
        <v>3</v>
      </c>
      <c r="D45" s="129">
        <f>base!K114</f>
        <v>6</v>
      </c>
      <c r="E45" s="129">
        <f>base!L114</f>
        <v>10</v>
      </c>
      <c r="F45" s="129">
        <f>base!N114</f>
        <v>2</v>
      </c>
      <c r="G45" s="129">
        <f>base!O114</f>
        <v>14</v>
      </c>
      <c r="H45" s="129">
        <f>base!P114</f>
        <v>11</v>
      </c>
      <c r="I45" s="129">
        <f>base!Q114</f>
        <v>15</v>
      </c>
      <c r="J45" s="129">
        <f>base!R114</f>
        <v>16</v>
      </c>
      <c r="V45" s="134">
        <v>44</v>
      </c>
      <c r="W45" s="134" t="s">
        <v>387</v>
      </c>
      <c r="X45" s="134">
        <v>1</v>
      </c>
      <c r="Y45" s="134" t="s">
        <v>412</v>
      </c>
      <c r="Z45" s="134">
        <v>1</v>
      </c>
    </row>
    <row r="46" spans="1:26" x14ac:dyDescent="0.25">
      <c r="A46" s="134" t="s">
        <v>75</v>
      </c>
      <c r="B46" s="129">
        <f>base!E115</f>
        <v>6</v>
      </c>
      <c r="C46" s="129">
        <f>base!H115</f>
        <v>1</v>
      </c>
      <c r="D46" s="129">
        <f>base!K115</f>
        <v>3</v>
      </c>
      <c r="E46" s="129">
        <f>base!L115</f>
        <v>8</v>
      </c>
      <c r="F46" s="129">
        <f>base!N115</f>
        <v>2</v>
      </c>
      <c r="G46" s="129">
        <f>base!O115</f>
        <v>11</v>
      </c>
      <c r="H46" s="129">
        <f>base!P115</f>
        <v>10</v>
      </c>
      <c r="I46" s="129">
        <f>base!Q115</f>
        <v>12</v>
      </c>
      <c r="J46" s="129">
        <f>base!R115</f>
        <v>15</v>
      </c>
      <c r="V46" s="134">
        <v>45</v>
      </c>
      <c r="W46" s="134" t="s">
        <v>387</v>
      </c>
      <c r="X46" s="134">
        <v>1</v>
      </c>
      <c r="Y46" s="134" t="s">
        <v>412</v>
      </c>
      <c r="Z46" s="134">
        <v>1</v>
      </c>
    </row>
    <row r="47" spans="1:26" x14ac:dyDescent="0.25">
      <c r="A47" s="134" t="s">
        <v>75</v>
      </c>
      <c r="B47" s="129">
        <f>base!E116</f>
        <v>4</v>
      </c>
      <c r="C47" s="129">
        <f>base!H116</f>
        <v>11</v>
      </c>
      <c r="D47" s="129">
        <f>base!K116</f>
        <v>3</v>
      </c>
      <c r="E47" s="129">
        <f>base!L116</f>
        <v>6</v>
      </c>
      <c r="F47" s="129">
        <f>base!N116</f>
        <v>14</v>
      </c>
      <c r="G47" s="129">
        <f>base!O116</f>
        <v>2</v>
      </c>
      <c r="H47" s="129">
        <f>base!P116</f>
        <v>10</v>
      </c>
      <c r="I47" s="129">
        <f>base!Q116</f>
        <v>15</v>
      </c>
      <c r="J47" s="129">
        <f>base!R116</f>
        <v>16</v>
      </c>
      <c r="V47" s="134">
        <v>46</v>
      </c>
      <c r="W47" s="134" t="s">
        <v>387</v>
      </c>
      <c r="X47" s="134">
        <v>1</v>
      </c>
      <c r="Y47" s="134" t="s">
        <v>412</v>
      </c>
      <c r="Z47" s="134">
        <v>1</v>
      </c>
    </row>
    <row r="48" spans="1:26" x14ac:dyDescent="0.25">
      <c r="A48" s="134" t="s">
        <v>75</v>
      </c>
      <c r="B48" s="129">
        <f>base!E117</f>
        <v>3</v>
      </c>
      <c r="C48" s="129">
        <f>base!H117</f>
        <v>1</v>
      </c>
      <c r="D48" s="129">
        <f>base!K117</f>
        <v>8</v>
      </c>
      <c r="E48" s="129">
        <f>base!L117</f>
        <v>14</v>
      </c>
      <c r="F48" s="129">
        <f>base!N117</f>
        <v>11</v>
      </c>
      <c r="G48" s="129">
        <f>base!O117</f>
        <v>10</v>
      </c>
      <c r="H48" s="129">
        <f>base!P117</f>
        <v>12</v>
      </c>
      <c r="I48" s="129">
        <f>base!Q117</f>
        <v>15</v>
      </c>
      <c r="J48" s="129">
        <f>base!R117</f>
        <v>16</v>
      </c>
      <c r="V48" s="134">
        <v>47</v>
      </c>
      <c r="W48" s="134" t="s">
        <v>387</v>
      </c>
      <c r="X48" s="134">
        <v>1</v>
      </c>
      <c r="Y48" s="134" t="s">
        <v>412</v>
      </c>
      <c r="Z48" s="134">
        <v>1</v>
      </c>
    </row>
    <row r="49" spans="1:26" x14ac:dyDescent="0.25">
      <c r="A49" s="134" t="s">
        <v>75</v>
      </c>
      <c r="B49" s="129">
        <f>base!E118</f>
        <v>1</v>
      </c>
      <c r="C49" s="129">
        <f>base!H118</f>
        <v>4</v>
      </c>
      <c r="D49" s="129">
        <f>base!K118</f>
        <v>15</v>
      </c>
      <c r="E49" s="129">
        <f>base!L118</f>
        <v>11</v>
      </c>
      <c r="F49" s="129">
        <f>base!N118</f>
        <v>5</v>
      </c>
      <c r="G49" s="129">
        <f>base!O118</f>
        <v>10</v>
      </c>
      <c r="H49" s="129">
        <f>base!P118</f>
        <v>16</v>
      </c>
      <c r="I49" s="129">
        <f>base!Q118</f>
        <v>18</v>
      </c>
      <c r="J49" s="129">
        <f>base!R118</f>
        <v>8</v>
      </c>
      <c r="V49" s="134">
        <v>48</v>
      </c>
      <c r="W49" s="134" t="s">
        <v>387</v>
      </c>
      <c r="X49" s="134">
        <v>1</v>
      </c>
      <c r="Y49" s="134" t="s">
        <v>412</v>
      </c>
      <c r="Z49" s="134">
        <v>1</v>
      </c>
    </row>
    <row r="50" spans="1:26" x14ac:dyDescent="0.25">
      <c r="A50" s="134" t="s">
        <v>75</v>
      </c>
      <c r="B50" s="129">
        <f>base!E119</f>
        <v>13</v>
      </c>
      <c r="C50" s="129">
        <f>base!H119</f>
        <v>6</v>
      </c>
      <c r="D50" s="129">
        <f>base!K119</f>
        <v>15</v>
      </c>
      <c r="E50" s="129">
        <f>base!L119</f>
        <v>11</v>
      </c>
      <c r="F50" s="129">
        <f>base!N119</f>
        <v>3</v>
      </c>
      <c r="G50" s="129">
        <f>base!O119</f>
        <v>10</v>
      </c>
      <c r="H50" s="129">
        <f>base!P119</f>
        <v>16</v>
      </c>
      <c r="I50" s="129">
        <f>base!Q119</f>
        <v>18</v>
      </c>
      <c r="J50" s="129">
        <f>base!R119</f>
        <v>8</v>
      </c>
      <c r="V50" s="134">
        <v>49</v>
      </c>
      <c r="W50" s="134" t="s">
        <v>387</v>
      </c>
      <c r="X50" s="134">
        <v>1</v>
      </c>
      <c r="Y50" s="134" t="s">
        <v>412</v>
      </c>
      <c r="Z50" s="134">
        <v>1</v>
      </c>
    </row>
    <row r="51" spans="1:26" x14ac:dyDescent="0.25">
      <c r="A51" s="134" t="s">
        <v>75</v>
      </c>
      <c r="B51" s="129">
        <f>base!E120</f>
        <v>13</v>
      </c>
      <c r="C51" s="129">
        <f>base!H120</f>
        <v>5</v>
      </c>
      <c r="D51" s="129">
        <f>base!K120</f>
        <v>6</v>
      </c>
      <c r="E51" s="129">
        <f>base!L120</f>
        <v>15</v>
      </c>
      <c r="F51" s="129">
        <f>base!N120</f>
        <v>12</v>
      </c>
      <c r="G51" s="129">
        <f>base!O120</f>
        <v>10</v>
      </c>
      <c r="H51" s="129">
        <f>base!P120</f>
        <v>16</v>
      </c>
      <c r="I51" s="129">
        <f>base!Q120</f>
        <v>18</v>
      </c>
      <c r="J51" s="129">
        <f>base!R120</f>
        <v>8</v>
      </c>
      <c r="V51" s="134">
        <v>50</v>
      </c>
      <c r="W51" s="134" t="s">
        <v>387</v>
      </c>
      <c r="X51" s="134">
        <v>1</v>
      </c>
      <c r="Y51" s="134" t="s">
        <v>412</v>
      </c>
      <c r="Z51" s="134">
        <v>1</v>
      </c>
    </row>
  </sheetData>
  <conditionalFormatting sqref="N2:U9">
    <cfRule type="cellIs" dxfId="289" priority="31" operator="equal">
      <formula>$AE$5</formula>
    </cfRule>
    <cfRule type="cellIs" dxfId="288" priority="32" operator="equal">
      <formula>$AD$5</formula>
    </cfRule>
    <cfRule type="cellIs" dxfId="287" priority="33" operator="equal">
      <formula>$AC$5</formula>
    </cfRule>
    <cfRule type="cellIs" dxfId="286" priority="34" operator="equal">
      <formula>$AB$5</formula>
    </cfRule>
    <cfRule type="cellIs" dxfId="285" priority="3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66D3DEF1-76C4-4285-8FDB-71214022FD5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B52E12C8-90F5-4AC2-BBF5-E615F02D092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4D400676-DF99-475F-B84C-41011EEA4BE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7F9E3333-8DAB-4447-83E7-DA4220302A6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90A4787B-A6E9-4FDE-A5D4-D7DB9A63DA2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N2:U9 A2:A51</xm:sqref>
        </x14:conditionalFormatting>
        <x14:conditionalFormatting xmlns:xm="http://schemas.microsoft.com/office/excel/2006/main">
          <x14:cfRule type="cellIs" priority="46" operator="equal" id="{823835EE-5C7E-4F84-9A07-63EE26576EC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7" operator="equal" id="{33B9226D-495C-4014-A175-8E01274D10F0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48" operator="equal" id="{D0314D7A-FF56-4A38-A20D-A95F7972F16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F84A6D94-5389-483A-9E5F-02AA5264FE7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BABC520A-F0A9-4855-97E8-5296E4FE4A5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N2:U9 A2:A51</xm:sqref>
        </x14:conditionalFormatting>
        <x14:conditionalFormatting xmlns:xm="http://schemas.microsoft.com/office/excel/2006/main">
          <x14:cfRule type="cellIs" priority="36" operator="equal" id="{05F65968-413F-47E0-AB5E-2960E52FB65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7172C06C-8E72-49F5-B7DE-921B5ACFD4E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8" operator="equal" id="{8071E3D8-6F5D-4961-B556-2EC6CDC58BB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9448DE0F-6CDB-4D5C-9A27-D18822B2FBB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E76D35CC-BEBF-42A9-9368-D35D95A73D6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21" operator="equal" id="{9F1BD162-7350-4254-B7E8-35E85271713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8C1B3E04-1AD4-41C9-A909-922262B3A38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3" operator="equal" id="{66E9EEFA-B2E6-41CC-B497-961212C8E99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4A5467A-2803-4AB4-950B-D47662745AE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13BA7C4D-42D3-4599-A189-5B7B4EABFCA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26" operator="equal" id="{DACD734E-8411-4D7B-AA14-E5291908F5CF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4253A732-AC55-42D8-902E-1931706C0A2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8" operator="equal" id="{69EAD2CF-6D25-474A-A5C4-A72E8584FA5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B28B4BE6-C6E6-43A8-A68C-69F21F45C7A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D67DD74-5D60-4E10-86A3-00DF526E96B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N2:U9</xm:sqref>
        </x14:conditionalFormatting>
        <x14:conditionalFormatting xmlns:xm="http://schemas.microsoft.com/office/excel/2006/main">
          <x14:cfRule type="cellIs" priority="11" operator="equal" id="{281C1D82-A132-4051-B03C-C348D230586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606386A1-2D3A-41AF-9BA2-34F2908896AF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FAB45D62-CF40-4BF1-9D98-42364FCBAE9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FCD6BC8-98FD-42FD-BA2B-775187AB8D3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54D3132-95F8-4426-BA18-E120EBA829D0}">
            <xm:f>base!$AA$5</xm:f>
            <x14:dxf>
              <fill>
                <patternFill>
                  <bgColor rgb="FFFFFF00"/>
                </patternFill>
              </fill>
            </x14:dxf>
          </x14:cfRule>
          <xm:sqref>D2:J51</xm:sqref>
        </x14:conditionalFormatting>
        <x14:conditionalFormatting xmlns:xm="http://schemas.microsoft.com/office/excel/2006/main">
          <x14:cfRule type="cellIs" priority="16" operator="equal" id="{9C24B4B5-4C21-4145-A191-589062DCD87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64B662C0-6F32-402F-893E-5892E5FB1CC4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CD1D0014-2537-468F-B37E-0D7B6C31E93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CD9FFB7-1F55-473A-8A32-4D361E286A4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728F698-265B-49A8-A7BB-79164551FD7A}">
            <xm:f>base!$AA$5</xm:f>
            <x14:dxf>
              <fill>
                <patternFill>
                  <bgColor rgb="FFFFFF00"/>
                </patternFill>
              </fill>
            </x14:dxf>
          </x14:cfRule>
          <xm:sqref>D2:J51</xm:sqref>
        </x14:conditionalFormatting>
        <x14:conditionalFormatting xmlns:xm="http://schemas.microsoft.com/office/excel/2006/main">
          <x14:cfRule type="cellIs" priority="1" operator="equal" id="{CE9B3420-D36B-4FC7-9EB3-3D829A65712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4942CC6-1D41-4E01-A315-CA9DA999E55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D1341574-13AE-4180-8377-CF414002EC5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194C557-0E0A-4DA6-9B21-6426B8694C8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4183DA-40A8-4AF2-91B7-382E3DBC1037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  <x14:conditionalFormatting xmlns:xm="http://schemas.microsoft.com/office/excel/2006/main">
          <x14:cfRule type="cellIs" priority="6" operator="equal" id="{6F5365B5-8BB4-468D-828B-9F9174DE8B6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00C5AB0C-85FD-4792-8878-A2A90AC9DB2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5FA5817F-1A4B-4724-9994-FE052BAF31B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7833873-34AA-4245-89BB-09302B44347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CF3D0F3-5209-4DB1-A948-F3DC367EFFD9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AG24" sqref="AG24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base!D71</f>
        <v>6</v>
      </c>
      <c r="D2" s="129">
        <f>base!E71</f>
        <v>12</v>
      </c>
      <c r="E2" s="129">
        <f>base!G71</f>
        <v>1</v>
      </c>
      <c r="F2" s="129">
        <f>base!H71</f>
        <v>8</v>
      </c>
      <c r="G2" s="129">
        <f>base!I71</f>
        <v>14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413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3</v>
      </c>
      <c r="D3" s="129">
        <f>base!E72</f>
        <v>9</v>
      </c>
      <c r="E3" s="129">
        <f>base!G72</f>
        <v>10</v>
      </c>
      <c r="F3" s="129">
        <f>base!H72</f>
        <v>5</v>
      </c>
      <c r="G3" s="129">
        <f>base!I72</f>
        <v>8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413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base!D73</f>
        <v>3</v>
      </c>
      <c r="D4" s="129">
        <f>base!E73</f>
        <v>4</v>
      </c>
      <c r="E4" s="129">
        <f>base!G73</f>
        <v>8</v>
      </c>
      <c r="F4" s="129">
        <f>base!H73</f>
        <v>9</v>
      </c>
      <c r="G4" s="129">
        <f>base!I73</f>
        <v>14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413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base!D74</f>
        <v>6</v>
      </c>
      <c r="D5" s="129">
        <f>base!E74</f>
        <v>15</v>
      </c>
      <c r="E5" s="129">
        <f>base!G74</f>
        <v>14</v>
      </c>
      <c r="F5" s="129">
        <f>base!H74</f>
        <v>5</v>
      </c>
      <c r="G5" s="129">
        <f>base!I74</f>
        <v>1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413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base!E75</f>
        <v>3</v>
      </c>
      <c r="E6" s="129">
        <f>base!G75</f>
        <v>2</v>
      </c>
      <c r="F6" s="129">
        <f>base!H75</f>
        <v>6</v>
      </c>
      <c r="G6" s="129">
        <f>base!I75</f>
        <v>5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413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3</v>
      </c>
      <c r="D7" s="129">
        <f>base!E76</f>
        <v>9</v>
      </c>
      <c r="E7" s="129">
        <f>base!G76</f>
        <v>10</v>
      </c>
      <c r="F7" s="129">
        <f>base!H76</f>
        <v>5</v>
      </c>
      <c r="G7" s="129">
        <f>base!I76</f>
        <v>8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413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4</v>
      </c>
      <c r="D8" s="129">
        <f>base!E77</f>
        <v>7</v>
      </c>
      <c r="E8" s="129">
        <f>base!G77</f>
        <v>5</v>
      </c>
      <c r="F8" s="129">
        <f>base!H77</f>
        <v>2</v>
      </c>
      <c r="G8" s="129">
        <f>base!I77</f>
        <v>6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413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base!D78</f>
        <v>9</v>
      </c>
      <c r="D9" s="129">
        <f>base!E78</f>
        <v>13</v>
      </c>
      <c r="E9" s="129">
        <f>base!G78</f>
        <v>12</v>
      </c>
      <c r="F9" s="129">
        <f>base!H78</f>
        <v>6</v>
      </c>
      <c r="G9" s="129">
        <f>base!I78</f>
        <v>1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413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base!D79</f>
        <v>9</v>
      </c>
      <c r="D10" s="129">
        <f>base!E79</f>
        <v>13</v>
      </c>
      <c r="E10" s="129">
        <f>base!G79</f>
        <v>7</v>
      </c>
      <c r="F10" s="129">
        <f>base!H79</f>
        <v>5</v>
      </c>
      <c r="G10" s="129">
        <f>base!I79</f>
        <v>3</v>
      </c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413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base!D80</f>
        <v>7</v>
      </c>
      <c r="D11" s="129">
        <f>base!E80</f>
        <v>1</v>
      </c>
      <c r="E11" s="129">
        <f>base!G80</f>
        <v>8</v>
      </c>
      <c r="F11" s="129">
        <f>base!H80</f>
        <v>9</v>
      </c>
      <c r="G11" s="129">
        <f>base!I80</f>
        <v>5</v>
      </c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413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base!D81</f>
        <v>9</v>
      </c>
      <c r="D12" s="129">
        <f>base!E81</f>
        <v>13</v>
      </c>
      <c r="E12" s="129">
        <f>base!G81</f>
        <v>1</v>
      </c>
      <c r="F12" s="129">
        <f>base!H81</f>
        <v>5</v>
      </c>
      <c r="G12" s="129">
        <f>base!I81</f>
        <v>3</v>
      </c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413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base!D82</f>
        <v>12</v>
      </c>
      <c r="D13" s="129">
        <f>base!E82</f>
        <v>15</v>
      </c>
      <c r="E13" s="129">
        <f>base!G82</f>
        <v>7</v>
      </c>
      <c r="F13" s="129">
        <f>base!H82</f>
        <v>6</v>
      </c>
      <c r="G13" s="129">
        <f>base!I82</f>
        <v>5</v>
      </c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413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base!D83</f>
        <v>13</v>
      </c>
      <c r="D14" s="129">
        <f>base!E83</f>
        <v>4</v>
      </c>
      <c r="E14" s="129">
        <f>base!G83</f>
        <v>5</v>
      </c>
      <c r="F14" s="129">
        <f>base!H83</f>
        <v>1</v>
      </c>
      <c r="G14" s="129">
        <f>base!I83</f>
        <v>11</v>
      </c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413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base!D84</f>
        <v>4</v>
      </c>
      <c r="D15" s="129">
        <f>base!E84</f>
        <v>7</v>
      </c>
      <c r="E15" s="129">
        <f>base!G84</f>
        <v>5</v>
      </c>
      <c r="F15" s="129">
        <f>base!H84</f>
        <v>1</v>
      </c>
      <c r="G15" s="129">
        <f>base!I84</f>
        <v>11</v>
      </c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413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base!D85</f>
        <v>13</v>
      </c>
      <c r="D16" s="129">
        <f>base!E85</f>
        <v>1</v>
      </c>
      <c r="E16" s="129">
        <f>base!G85</f>
        <v>9</v>
      </c>
      <c r="F16" s="129">
        <f>base!H85</f>
        <v>5</v>
      </c>
      <c r="G16" s="129">
        <f>base!I85</f>
        <v>6</v>
      </c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413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base!D86</f>
        <v>6</v>
      </c>
      <c r="D17" s="129">
        <f>base!E86</f>
        <v>7</v>
      </c>
      <c r="E17" s="129">
        <f>base!G86</f>
        <v>5</v>
      </c>
      <c r="F17" s="129">
        <f>base!H86</f>
        <v>12</v>
      </c>
      <c r="G17" s="129">
        <f>base!I86</f>
        <v>9</v>
      </c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413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base!D87</f>
        <v>4</v>
      </c>
      <c r="D18" s="129">
        <f>base!E87</f>
        <v>7</v>
      </c>
      <c r="E18" s="129">
        <f>base!G87</f>
        <v>9</v>
      </c>
      <c r="F18" s="129">
        <f>base!H87</f>
        <v>12</v>
      </c>
      <c r="G18" s="129">
        <f>base!I87</f>
        <v>3</v>
      </c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413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base!D88</f>
        <v>5</v>
      </c>
      <c r="D19" s="129">
        <f>base!E88</f>
        <v>9</v>
      </c>
      <c r="E19" s="129">
        <f>base!G88</f>
        <v>10</v>
      </c>
      <c r="F19" s="129">
        <f>base!H88</f>
        <v>1</v>
      </c>
      <c r="G19" s="129">
        <f>base!I88</f>
        <v>3</v>
      </c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413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base!D89</f>
        <v>7</v>
      </c>
      <c r="D20" s="129">
        <f>base!E89</f>
        <v>9</v>
      </c>
      <c r="E20" s="129">
        <f>base!G89</f>
        <v>1</v>
      </c>
      <c r="F20" s="129">
        <f>base!H89</f>
        <v>13</v>
      </c>
      <c r="G20" s="129">
        <f>base!I89</f>
        <v>3</v>
      </c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413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base!D90</f>
        <v>4</v>
      </c>
      <c r="D21" s="129">
        <f>base!E90</f>
        <v>7</v>
      </c>
      <c r="E21" s="129">
        <f>base!G90</f>
        <v>9</v>
      </c>
      <c r="F21" s="129">
        <f>base!H90</f>
        <v>12</v>
      </c>
      <c r="G21" s="129">
        <f>base!I90</f>
        <v>1</v>
      </c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413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base!E91</f>
        <v>6</v>
      </c>
      <c r="E22" s="129">
        <f>base!G91</f>
        <v>9</v>
      </c>
      <c r="F22" s="129">
        <f>base!H91</f>
        <v>4</v>
      </c>
      <c r="G22" s="129">
        <f>base!I91</f>
        <v>3</v>
      </c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413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base!D92</f>
        <v>4</v>
      </c>
      <c r="D23" s="129">
        <f>base!E92</f>
        <v>6</v>
      </c>
      <c r="E23" s="129">
        <f>base!G92</f>
        <v>9</v>
      </c>
      <c r="F23" s="129">
        <f>base!H92</f>
        <v>7</v>
      </c>
      <c r="G23" s="129">
        <f>base!I92</f>
        <v>5</v>
      </c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413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base!D93</f>
        <v>9</v>
      </c>
      <c r="D24" s="129">
        <f>base!E93</f>
        <v>4</v>
      </c>
      <c r="E24" s="129">
        <f>base!G93</f>
        <v>1</v>
      </c>
      <c r="F24" s="129">
        <f>base!H93</f>
        <v>6</v>
      </c>
      <c r="G24" s="129">
        <f>base!I93</f>
        <v>5</v>
      </c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413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base!D94</f>
        <v>13</v>
      </c>
      <c r="D25" s="129">
        <f>base!E94</f>
        <v>9</v>
      </c>
      <c r="E25" s="129">
        <f>base!G94</f>
        <v>7</v>
      </c>
      <c r="F25" s="129">
        <f>base!H94</f>
        <v>3</v>
      </c>
      <c r="G25" s="129">
        <f>base!I94</f>
        <v>5</v>
      </c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413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base!E95</f>
        <v>9</v>
      </c>
      <c r="E26" s="129">
        <f>base!G95</f>
        <v>12</v>
      </c>
      <c r="F26" s="129">
        <f>base!H95</f>
        <v>7</v>
      </c>
      <c r="G26" s="129">
        <f>base!I95</f>
        <v>5</v>
      </c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413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12</v>
      </c>
      <c r="D27" s="129">
        <f>base!E96</f>
        <v>4</v>
      </c>
      <c r="E27" s="129">
        <f>base!G96</f>
        <v>6</v>
      </c>
      <c r="F27" s="129">
        <f>base!H96</f>
        <v>5</v>
      </c>
      <c r="G27" s="129">
        <f>base!I96</f>
        <v>7</v>
      </c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413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base!D97</f>
        <v>5</v>
      </c>
      <c r="D28" s="129">
        <f>base!E97</f>
        <v>4</v>
      </c>
      <c r="E28" s="129">
        <f>base!G97</f>
        <v>7</v>
      </c>
      <c r="F28" s="129">
        <f>base!H97</f>
        <v>6</v>
      </c>
      <c r="G28" s="129">
        <f>base!I97</f>
        <v>12</v>
      </c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413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base!D98</f>
        <v>13</v>
      </c>
      <c r="D29" s="129">
        <f>base!E98</f>
        <v>7</v>
      </c>
      <c r="E29" s="129">
        <f>base!G98</f>
        <v>4</v>
      </c>
      <c r="F29" s="129">
        <f>base!H98</f>
        <v>3</v>
      </c>
      <c r="G29" s="129">
        <f>base!I98</f>
        <v>12</v>
      </c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413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base!D99</f>
        <v>7</v>
      </c>
      <c r="D30" s="129">
        <f>base!E99</f>
        <v>3</v>
      </c>
      <c r="E30" s="129">
        <f>base!G99</f>
        <v>11</v>
      </c>
      <c r="F30" s="129">
        <f>base!H99</f>
        <v>4</v>
      </c>
      <c r="G30" s="129">
        <f>base!I99</f>
        <v>13</v>
      </c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413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4</v>
      </c>
      <c r="D31" s="129">
        <f>base!E100</f>
        <v>7</v>
      </c>
      <c r="E31" s="129">
        <f>base!G100</f>
        <v>5</v>
      </c>
      <c r="F31" s="129">
        <f>base!H100</f>
        <v>12</v>
      </c>
      <c r="G31" s="129">
        <f>base!I100</f>
        <v>6</v>
      </c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413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base!D101</f>
        <v>7</v>
      </c>
      <c r="D32" s="129">
        <f>base!E101</f>
        <v>13</v>
      </c>
      <c r="E32" s="129">
        <f>base!G101</f>
        <v>9</v>
      </c>
      <c r="F32" s="129">
        <f>base!H101</f>
        <v>5</v>
      </c>
      <c r="G32" s="129">
        <f>base!I101</f>
        <v>3</v>
      </c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413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base!D102</f>
        <v>13</v>
      </c>
      <c r="D33" s="129">
        <f>base!E102</f>
        <v>5</v>
      </c>
      <c r="E33" s="129">
        <f>base!G102</f>
        <v>4</v>
      </c>
      <c r="F33" s="129">
        <f>base!H102</f>
        <v>7</v>
      </c>
      <c r="G33" s="129">
        <f>base!I102</f>
        <v>12</v>
      </c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413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base!D103</f>
        <v>4</v>
      </c>
      <c r="D34" s="129">
        <f>base!E103</f>
        <v>1</v>
      </c>
      <c r="E34" s="129">
        <f>base!G103</f>
        <v>9</v>
      </c>
      <c r="F34" s="129">
        <f>base!H103</f>
        <v>5</v>
      </c>
      <c r="G34" s="129">
        <f>base!I103</f>
        <v>12</v>
      </c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413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base!D104</f>
        <v>4</v>
      </c>
      <c r="D35" s="129">
        <f>base!E104</f>
        <v>13</v>
      </c>
      <c r="E35" s="129">
        <f>base!G104</f>
        <v>7</v>
      </c>
      <c r="F35" s="129">
        <f>base!H104</f>
        <v>5</v>
      </c>
      <c r="G35" s="129">
        <f>base!I104</f>
        <v>6</v>
      </c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413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7</v>
      </c>
      <c r="D36" s="129">
        <f>base!E105</f>
        <v>5</v>
      </c>
      <c r="E36" s="129">
        <f>base!G105</f>
        <v>4</v>
      </c>
      <c r="F36" s="129">
        <f>base!H105</f>
        <v>13</v>
      </c>
      <c r="G36" s="129">
        <f>base!I105</f>
        <v>3</v>
      </c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413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base!D106</f>
        <v>7</v>
      </c>
      <c r="D37" s="129">
        <f>base!E106</f>
        <v>3</v>
      </c>
      <c r="E37" s="129">
        <f>base!G106</f>
        <v>9</v>
      </c>
      <c r="F37" s="129">
        <f>base!H106</f>
        <v>11</v>
      </c>
      <c r="G37" s="129">
        <f>base!I106</f>
        <v>9</v>
      </c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413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base!D107</f>
        <v>13</v>
      </c>
      <c r="D38" s="129">
        <f>base!E107</f>
        <v>9</v>
      </c>
      <c r="E38" s="129">
        <f>base!G107</f>
        <v>1</v>
      </c>
      <c r="F38" s="129">
        <f>base!H107</f>
        <v>7</v>
      </c>
      <c r="G38" s="129">
        <f>base!I107</f>
        <v>3</v>
      </c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413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base!D108</f>
        <v>4</v>
      </c>
      <c r="D39" s="129">
        <f>base!E108</f>
        <v>1</v>
      </c>
      <c r="E39" s="129">
        <f>base!G108</f>
        <v>12</v>
      </c>
      <c r="F39" s="129">
        <f>base!H108</f>
        <v>7</v>
      </c>
      <c r="G39" s="129">
        <f>base!I108</f>
        <v>5</v>
      </c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413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base!D109</f>
        <v>13</v>
      </c>
      <c r="D40" s="129">
        <f>base!E109</f>
        <v>4</v>
      </c>
      <c r="E40" s="129">
        <f>base!G109</f>
        <v>1</v>
      </c>
      <c r="F40" s="129">
        <f>base!H109</f>
        <v>3</v>
      </c>
      <c r="G40" s="129">
        <f>base!I109</f>
        <v>5</v>
      </c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413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base!D110</f>
        <v>7</v>
      </c>
      <c r="D41" s="129">
        <f>base!E110</f>
        <v>5</v>
      </c>
      <c r="E41" s="129">
        <f>base!G110</f>
        <v>11</v>
      </c>
      <c r="F41" s="129">
        <f>base!H110</f>
        <v>6</v>
      </c>
      <c r="G41" s="129">
        <f>base!I110</f>
        <v>4</v>
      </c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413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base!D111</f>
        <v>4</v>
      </c>
      <c r="D42" s="129">
        <f>base!E111</f>
        <v>7</v>
      </c>
      <c r="E42" s="129">
        <f>base!G111</f>
        <v>5</v>
      </c>
      <c r="F42" s="129">
        <f>base!H111</f>
        <v>1</v>
      </c>
      <c r="G42" s="129">
        <f>base!I111</f>
        <v>3</v>
      </c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413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base!D112</f>
        <v>4</v>
      </c>
      <c r="D43" s="129">
        <f>base!E112</f>
        <v>9</v>
      </c>
      <c r="E43" s="129">
        <f>base!G112</f>
        <v>7</v>
      </c>
      <c r="F43" s="129">
        <f>base!H112</f>
        <v>6</v>
      </c>
      <c r="G43" s="129">
        <f>base!I112</f>
        <v>3</v>
      </c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413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12</v>
      </c>
      <c r="D44" s="129">
        <f>base!E113</f>
        <v>9</v>
      </c>
      <c r="E44" s="129">
        <f>base!G113</f>
        <v>13</v>
      </c>
      <c r="F44" s="129">
        <f>base!H113</f>
        <v>6</v>
      </c>
      <c r="G44" s="129">
        <f>base!I113</f>
        <v>7</v>
      </c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413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base!D114</f>
        <v>7</v>
      </c>
      <c r="D45" s="129">
        <f>base!E114</f>
        <v>5</v>
      </c>
      <c r="E45" s="129">
        <f>base!G114</f>
        <v>4</v>
      </c>
      <c r="F45" s="129">
        <f>base!H114</f>
        <v>3</v>
      </c>
      <c r="G45" s="129">
        <f>base!I114</f>
        <v>12</v>
      </c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413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base!D115</f>
        <v>4</v>
      </c>
      <c r="D46" s="129">
        <f>base!E115</f>
        <v>6</v>
      </c>
      <c r="E46" s="129">
        <f>base!G115</f>
        <v>7</v>
      </c>
      <c r="F46" s="129">
        <f>base!H115</f>
        <v>1</v>
      </c>
      <c r="G46" s="129">
        <f>base!I115</f>
        <v>13</v>
      </c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413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13</v>
      </c>
      <c r="D47" s="129">
        <f>base!E116</f>
        <v>4</v>
      </c>
      <c r="E47" s="129">
        <f>base!G116</f>
        <v>5</v>
      </c>
      <c r="F47" s="129">
        <f>base!H116</f>
        <v>11</v>
      </c>
      <c r="G47" s="129">
        <f>base!I116</f>
        <v>7</v>
      </c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413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7</v>
      </c>
      <c r="D48" s="129">
        <f>base!E117</f>
        <v>3</v>
      </c>
      <c r="E48" s="129">
        <f>base!G117</f>
        <v>13</v>
      </c>
      <c r="F48" s="129">
        <f>base!H117</f>
        <v>1</v>
      </c>
      <c r="G48" s="129">
        <f>base!I117</f>
        <v>6</v>
      </c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413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base!D118</f>
        <v>9</v>
      </c>
      <c r="D49" s="129">
        <f>base!E118</f>
        <v>1</v>
      </c>
      <c r="E49" s="129">
        <f>base!G118</f>
        <v>13</v>
      </c>
      <c r="F49" s="129">
        <f>base!H118</f>
        <v>4</v>
      </c>
      <c r="G49" s="129">
        <f>base!I118</f>
        <v>6</v>
      </c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413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base!D119</f>
        <v>9</v>
      </c>
      <c r="D50" s="129">
        <f>base!E119</f>
        <v>13</v>
      </c>
      <c r="E50" s="129">
        <f>base!G119</f>
        <v>12</v>
      </c>
      <c r="F50" s="129">
        <f>base!H119</f>
        <v>6</v>
      </c>
      <c r="G50" s="129">
        <f>base!I119</f>
        <v>1</v>
      </c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413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base!D120</f>
        <v>9</v>
      </c>
      <c r="D51" s="129">
        <f>base!E120</f>
        <v>13</v>
      </c>
      <c r="E51" s="129">
        <f>base!G120</f>
        <v>7</v>
      </c>
      <c r="F51" s="129">
        <f>base!H120</f>
        <v>5</v>
      </c>
      <c r="G51" s="129">
        <f>base!I120</f>
        <v>3</v>
      </c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413</v>
      </c>
      <c r="Z51" s="134">
        <v>1</v>
      </c>
    </row>
  </sheetData>
  <conditionalFormatting sqref="M2:U9">
    <cfRule type="cellIs" dxfId="239" priority="21" operator="equal">
      <formula>$AE$5</formula>
    </cfRule>
    <cfRule type="cellIs" dxfId="238" priority="22" operator="equal">
      <formula>$AD$5</formula>
    </cfRule>
    <cfRule type="cellIs" dxfId="237" priority="23" operator="equal">
      <formula>$AC$5</formula>
    </cfRule>
    <cfRule type="cellIs" dxfId="236" priority="24" operator="equal">
      <formula>$AB$5</formula>
    </cfRule>
    <cfRule type="cellIs" dxfId="23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D049FABF-C788-4A02-8AC3-FA69949431E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B97A96E3-1616-47A5-9DFB-6A24C269FDA2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68EFFD40-393E-413B-AC8C-8B2095A1261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9E9DF71-40AF-4694-92C4-C2C79C3DC09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7A0B358-C9B8-47D9-95F5-FAE3A5B095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2970BDA4-2208-4E27-BE7A-35DC6DDBF3E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3F93F981-6703-4F4A-8F6C-19143D17D0FB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3535D0A0-44E2-4E8B-A29F-440D956E183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FF56F9B2-A874-4D83-AC5A-530631D3ECF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68D88DD8-9705-4944-8F5D-0A8341012F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D13B56A4-6621-4872-BBCF-8662A918FE3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EC47D1AA-B739-4FBB-B69F-769BF2CFFC0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B4D3AE81-0209-44E4-B192-8999105266A0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045909F-A884-462F-A613-5CD192E9619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57A86B1F-1FA9-4B71-9871-8DEDD75431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CEA58CDF-D88D-4A04-AC5F-D2240C196529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06F442B-136D-4BAF-AE42-04FBA8BC71B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39BD6711-F967-4D66-BF3E-C663659438CC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4B07BF0-FB8F-4CC8-9043-B083E0C5702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61217F5-214B-44C8-A161-DA6D71C6B48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4B6C35C4-286A-4C9E-AF07-746D805B774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936037CC-1EF5-4C17-B70D-26636F5DBD6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6823CB12-04C2-4CE0-A7EC-C9DD69F8D5A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758334D-99DF-4F19-B466-4E6DF820B17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6555909-FF5E-4AF4-92FA-FE979F56E84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8BBBA126-34E1-48D9-9DFC-EA55BD1827F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C8971E7-E0D8-4E02-94EF-6070C467907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20AB2E9-711C-4D13-9983-70016364C2B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86A6C73-09E1-478E-BB4A-3E3B9DA84C6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043D8D8-4E98-4601-8603-D08A8BC282AD}">
            <xm:f>base!$AA$5</xm:f>
            <x14:dxf>
              <fill>
                <patternFill>
                  <bgColor rgb="FFFFFF00"/>
                </patternFill>
              </fill>
            </x14:dxf>
          </x14:cfRule>
          <xm:sqref>I2:L51 B2:G51</xm:sqref>
        </x14:conditionalFormatting>
        <x14:conditionalFormatting xmlns:xm="http://schemas.microsoft.com/office/excel/2006/main">
          <x14:cfRule type="cellIs" priority="6" operator="equal" id="{F38E948F-5334-40C2-AC07-295579E1F3F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6073B1A-006B-4A2A-80C2-1299E22532BF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32AE535-53D8-4BED-86CB-65BD98A81E8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4BF69EA-B6B6-4A43-99B5-D177477EBDD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08D604A-6DE2-4309-9C72-D6C201AC2773}">
            <xm:f>base!$AA$5</xm:f>
            <x14:dxf>
              <fill>
                <patternFill>
                  <bgColor rgb="FFFFFF00"/>
                </patternFill>
              </fill>
            </x14:dxf>
          </x14:cfRule>
          <xm:sqref>I2:L51 B2:G51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zoomScale="90" zoomScaleNormal="90" zoomScaleSheetLayoutView="100" workbookViewId="0">
      <selection activeCell="H45" sqref="H45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base!D71</f>
        <v>6</v>
      </c>
      <c r="D2" s="129">
        <f>base!F71</f>
        <v>7</v>
      </c>
      <c r="E2" s="129">
        <f>base!G71</f>
        <v>1</v>
      </c>
      <c r="F2" s="129">
        <f>base!H71</f>
        <v>8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414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base!D72</f>
        <v>3</v>
      </c>
      <c r="D3" s="129">
        <f>base!F72</f>
        <v>4</v>
      </c>
      <c r="E3" s="129">
        <f>base!G72</f>
        <v>10</v>
      </c>
      <c r="F3" s="129">
        <f>base!H72</f>
        <v>5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414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base!D73</f>
        <v>3</v>
      </c>
      <c r="D4" s="129">
        <f>base!F73</f>
        <v>6</v>
      </c>
      <c r="E4" s="129">
        <f>base!G73</f>
        <v>8</v>
      </c>
      <c r="F4" s="129">
        <f>base!H73</f>
        <v>9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414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base!D74</f>
        <v>6</v>
      </c>
      <c r="D5" s="129">
        <f>base!F74</f>
        <v>11</v>
      </c>
      <c r="E5" s="129">
        <f>base!G74</f>
        <v>14</v>
      </c>
      <c r="F5" s="129">
        <f>base!H74</f>
        <v>5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414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base!D75</f>
        <v>10</v>
      </c>
      <c r="D6" s="129">
        <f>base!F75</f>
        <v>4</v>
      </c>
      <c r="E6" s="129">
        <f>base!G75</f>
        <v>2</v>
      </c>
      <c r="F6" s="129">
        <f>base!H75</f>
        <v>6</v>
      </c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414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base!D76</f>
        <v>3</v>
      </c>
      <c r="D7" s="129">
        <f>base!F76</f>
        <v>4</v>
      </c>
      <c r="E7" s="129">
        <f>base!G76</f>
        <v>10</v>
      </c>
      <c r="F7" s="129">
        <f>base!H76</f>
        <v>5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414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base!D77</f>
        <v>4</v>
      </c>
      <c r="D8" s="129">
        <f>base!F77</f>
        <v>3</v>
      </c>
      <c r="E8" s="129">
        <f>base!G77</f>
        <v>5</v>
      </c>
      <c r="F8" s="129">
        <f>base!H77</f>
        <v>2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414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base!D78</f>
        <v>9</v>
      </c>
      <c r="D9" s="129">
        <f>base!F78</f>
        <v>7</v>
      </c>
      <c r="E9" s="129">
        <f>base!G78</f>
        <v>12</v>
      </c>
      <c r="F9" s="129">
        <f>base!H78</f>
        <v>6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414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base!D79</f>
        <v>9</v>
      </c>
      <c r="D10" s="129">
        <f>base!F79</f>
        <v>1</v>
      </c>
      <c r="E10" s="129">
        <f>base!G79</f>
        <v>7</v>
      </c>
      <c r="F10" s="129">
        <f>base!H79</f>
        <v>5</v>
      </c>
      <c r="H10" s="129"/>
      <c r="I10" s="129"/>
      <c r="J10" s="129"/>
      <c r="K10" s="129"/>
      <c r="L10" s="129"/>
      <c r="V10" s="134">
        <v>9</v>
      </c>
      <c r="W10" s="134" t="s">
        <v>1</v>
      </c>
      <c r="X10" s="134">
        <v>1</v>
      </c>
      <c r="Y10" s="134" t="s">
        <v>414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base!D80</f>
        <v>7</v>
      </c>
      <c r="D11" s="129">
        <f>base!F80</f>
        <v>4</v>
      </c>
      <c r="E11" s="129">
        <f>base!G80</f>
        <v>8</v>
      </c>
      <c r="F11" s="129">
        <f>base!H80</f>
        <v>9</v>
      </c>
      <c r="H11" s="129"/>
      <c r="I11" s="129"/>
      <c r="J11" s="129"/>
      <c r="K11" s="129"/>
      <c r="L11" s="129"/>
      <c r="V11" s="134">
        <v>10</v>
      </c>
      <c r="W11" s="134" t="s">
        <v>1</v>
      </c>
      <c r="X11" s="134">
        <v>1</v>
      </c>
      <c r="Y11" s="134" t="s">
        <v>414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base!D81</f>
        <v>9</v>
      </c>
      <c r="D12" s="129">
        <f>base!F81</f>
        <v>7</v>
      </c>
      <c r="E12" s="129">
        <f>base!G81</f>
        <v>1</v>
      </c>
      <c r="F12" s="129">
        <f>base!H81</f>
        <v>5</v>
      </c>
      <c r="H12" s="129"/>
      <c r="I12" s="129"/>
      <c r="J12" s="129"/>
      <c r="K12" s="129"/>
      <c r="L12" s="129"/>
      <c r="V12" s="134">
        <v>11</v>
      </c>
      <c r="W12" s="134" t="s">
        <v>1</v>
      </c>
      <c r="X12" s="134">
        <v>1</v>
      </c>
      <c r="Y12" s="134" t="s">
        <v>414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base!D82</f>
        <v>12</v>
      </c>
      <c r="D13" s="129">
        <f>base!F82</f>
        <v>4</v>
      </c>
      <c r="E13" s="129">
        <f>base!G82</f>
        <v>7</v>
      </c>
      <c r="F13" s="129">
        <f>base!H82</f>
        <v>6</v>
      </c>
      <c r="H13" s="129"/>
      <c r="I13" s="129"/>
      <c r="J13" s="129"/>
      <c r="K13" s="129"/>
      <c r="L13" s="129"/>
      <c r="V13" s="134">
        <v>12</v>
      </c>
      <c r="W13" s="134" t="s">
        <v>1</v>
      </c>
      <c r="X13" s="134">
        <v>1</v>
      </c>
      <c r="Y13" s="134" t="s">
        <v>414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base!D83</f>
        <v>13</v>
      </c>
      <c r="D14" s="129">
        <f>base!F83</f>
        <v>7</v>
      </c>
      <c r="E14" s="129">
        <f>base!G83</f>
        <v>5</v>
      </c>
      <c r="F14" s="129">
        <f>base!H83</f>
        <v>1</v>
      </c>
      <c r="H14" s="129"/>
      <c r="I14" s="129"/>
      <c r="J14" s="129"/>
      <c r="K14" s="129"/>
      <c r="L14" s="129"/>
      <c r="V14" s="134">
        <v>13</v>
      </c>
      <c r="W14" s="134" t="s">
        <v>1</v>
      </c>
      <c r="X14" s="134">
        <v>1</v>
      </c>
      <c r="Y14" s="134" t="s">
        <v>414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base!D84</f>
        <v>4</v>
      </c>
      <c r="D15" s="129">
        <f>base!F84</f>
        <v>12</v>
      </c>
      <c r="E15" s="129">
        <f>base!G84</f>
        <v>5</v>
      </c>
      <c r="F15" s="129">
        <f>base!H84</f>
        <v>1</v>
      </c>
      <c r="H15" s="129"/>
      <c r="I15" s="129"/>
      <c r="J15" s="129"/>
      <c r="K15" s="129"/>
      <c r="L15" s="129"/>
      <c r="V15" s="134">
        <v>14</v>
      </c>
      <c r="W15" s="134" t="s">
        <v>1</v>
      </c>
      <c r="X15" s="134">
        <v>1</v>
      </c>
      <c r="Y15" s="134" t="s">
        <v>414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base!D85</f>
        <v>13</v>
      </c>
      <c r="D16" s="129">
        <f>base!F85</f>
        <v>7</v>
      </c>
      <c r="E16" s="129">
        <f>base!G85</f>
        <v>9</v>
      </c>
      <c r="F16" s="129">
        <f>base!H85</f>
        <v>5</v>
      </c>
      <c r="H16" s="129"/>
      <c r="I16" s="129"/>
      <c r="J16" s="129"/>
      <c r="K16" s="129"/>
      <c r="L16" s="129"/>
      <c r="V16" s="134">
        <v>15</v>
      </c>
      <c r="W16" s="134" t="s">
        <v>1</v>
      </c>
      <c r="X16" s="134">
        <v>1</v>
      </c>
      <c r="Y16" s="134" t="s">
        <v>414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base!D86</f>
        <v>6</v>
      </c>
      <c r="D17" s="129">
        <f>base!F86</f>
        <v>3</v>
      </c>
      <c r="E17" s="129">
        <f>base!G86</f>
        <v>5</v>
      </c>
      <c r="F17" s="129">
        <f>base!H86</f>
        <v>12</v>
      </c>
      <c r="H17" s="129"/>
      <c r="I17" s="129"/>
      <c r="J17" s="129"/>
      <c r="K17" s="129"/>
      <c r="L17" s="129"/>
      <c r="V17" s="134">
        <v>16</v>
      </c>
      <c r="W17" s="134" t="s">
        <v>1</v>
      </c>
      <c r="X17" s="134">
        <v>1</v>
      </c>
      <c r="Y17" s="134" t="s">
        <v>414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base!D87</f>
        <v>4</v>
      </c>
      <c r="D18" s="129">
        <f>base!F87</f>
        <v>5</v>
      </c>
      <c r="E18" s="129">
        <f>base!G87</f>
        <v>9</v>
      </c>
      <c r="F18" s="129">
        <f>base!H87</f>
        <v>12</v>
      </c>
      <c r="H18" s="129"/>
      <c r="I18" s="129"/>
      <c r="J18" s="129"/>
      <c r="K18" s="129"/>
      <c r="L18" s="129"/>
      <c r="V18" s="134">
        <v>17</v>
      </c>
      <c r="W18" s="134" t="s">
        <v>1</v>
      </c>
      <c r="X18" s="134">
        <v>1</v>
      </c>
      <c r="Y18" s="134" t="s">
        <v>414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base!D88</f>
        <v>5</v>
      </c>
      <c r="D19" s="129">
        <f>base!F88</f>
        <v>13</v>
      </c>
      <c r="E19" s="129">
        <f>base!G88</f>
        <v>10</v>
      </c>
      <c r="F19" s="129">
        <f>base!H88</f>
        <v>1</v>
      </c>
      <c r="H19" s="129"/>
      <c r="I19" s="129"/>
      <c r="J19" s="129"/>
      <c r="K19" s="129"/>
      <c r="L19" s="129"/>
      <c r="V19" s="134">
        <v>18</v>
      </c>
      <c r="W19" s="134" t="s">
        <v>1</v>
      </c>
      <c r="X19" s="134">
        <v>1</v>
      </c>
      <c r="Y19" s="134" t="s">
        <v>414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base!D89</f>
        <v>7</v>
      </c>
      <c r="D20" s="129">
        <f>base!F89</f>
        <v>5</v>
      </c>
      <c r="E20" s="129">
        <f>base!G89</f>
        <v>1</v>
      </c>
      <c r="F20" s="129">
        <f>base!H89</f>
        <v>13</v>
      </c>
      <c r="H20" s="129"/>
      <c r="I20" s="129"/>
      <c r="J20" s="129"/>
      <c r="K20" s="129"/>
      <c r="L20" s="129"/>
      <c r="V20" s="134">
        <v>19</v>
      </c>
      <c r="W20" s="134" t="s">
        <v>1</v>
      </c>
      <c r="X20" s="134">
        <v>1</v>
      </c>
      <c r="Y20" s="134" t="s">
        <v>414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base!D90</f>
        <v>4</v>
      </c>
      <c r="D21" s="129">
        <f>base!F90</f>
        <v>6</v>
      </c>
      <c r="E21" s="129">
        <f>base!G90</f>
        <v>9</v>
      </c>
      <c r="F21" s="129">
        <f>base!H90</f>
        <v>12</v>
      </c>
      <c r="H21" s="129"/>
      <c r="I21" s="129"/>
      <c r="J21" s="129"/>
      <c r="K21" s="129"/>
      <c r="L21" s="129"/>
      <c r="V21" s="134">
        <v>20</v>
      </c>
      <c r="W21" s="134" t="s">
        <v>1</v>
      </c>
      <c r="X21" s="134">
        <v>1</v>
      </c>
      <c r="Y21" s="134" t="s">
        <v>414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base!D91</f>
        <v>13</v>
      </c>
      <c r="D22" s="129">
        <f>base!F91</f>
        <v>7</v>
      </c>
      <c r="E22" s="129">
        <f>base!G91</f>
        <v>9</v>
      </c>
      <c r="F22" s="129">
        <f>base!H91</f>
        <v>4</v>
      </c>
      <c r="H22" s="129"/>
      <c r="I22" s="129"/>
      <c r="J22" s="129"/>
      <c r="K22" s="129"/>
      <c r="L22" s="129"/>
      <c r="V22" s="134">
        <v>21</v>
      </c>
      <c r="W22" s="134" t="s">
        <v>1</v>
      </c>
      <c r="X22" s="134">
        <v>1</v>
      </c>
      <c r="Y22" s="134" t="s">
        <v>414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base!D92</f>
        <v>4</v>
      </c>
      <c r="D23" s="129">
        <f>base!F92</f>
        <v>12</v>
      </c>
      <c r="E23" s="129">
        <f>base!G92</f>
        <v>9</v>
      </c>
      <c r="F23" s="129">
        <f>base!H92</f>
        <v>7</v>
      </c>
      <c r="H23" s="129"/>
      <c r="I23" s="129"/>
      <c r="J23" s="129"/>
      <c r="K23" s="129"/>
      <c r="L23" s="129"/>
      <c r="V23" s="134">
        <v>22</v>
      </c>
      <c r="W23" s="134" t="s">
        <v>1</v>
      </c>
      <c r="X23" s="134">
        <v>1</v>
      </c>
      <c r="Y23" s="134" t="s">
        <v>414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base!D93</f>
        <v>9</v>
      </c>
      <c r="D24" s="129">
        <f>base!F93</f>
        <v>7</v>
      </c>
      <c r="E24" s="129">
        <f>base!G93</f>
        <v>1</v>
      </c>
      <c r="F24" s="129">
        <f>base!H93</f>
        <v>6</v>
      </c>
      <c r="H24" s="129"/>
      <c r="I24" s="129"/>
      <c r="J24" s="129"/>
      <c r="K24" s="129"/>
      <c r="L24" s="129"/>
      <c r="V24" s="134">
        <v>23</v>
      </c>
      <c r="W24" s="134" t="s">
        <v>1</v>
      </c>
      <c r="X24" s="134">
        <v>1</v>
      </c>
      <c r="Y24" s="134" t="s">
        <v>414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base!D94</f>
        <v>13</v>
      </c>
      <c r="D25" s="129">
        <f>base!F94</f>
        <v>1</v>
      </c>
      <c r="E25" s="129">
        <f>base!G94</f>
        <v>7</v>
      </c>
      <c r="F25" s="129">
        <f>base!H94</f>
        <v>3</v>
      </c>
      <c r="H25" s="129"/>
      <c r="I25" s="129"/>
      <c r="J25" s="129"/>
      <c r="K25" s="129"/>
      <c r="L25" s="129"/>
      <c r="V25" s="134">
        <v>24</v>
      </c>
      <c r="W25" s="134" t="s">
        <v>1</v>
      </c>
      <c r="X25" s="134">
        <v>1</v>
      </c>
      <c r="Y25" s="134" t="s">
        <v>414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base!D95</f>
        <v>1</v>
      </c>
      <c r="D26" s="129">
        <f>base!F95</f>
        <v>13</v>
      </c>
      <c r="E26" s="129">
        <f>base!G95</f>
        <v>12</v>
      </c>
      <c r="F26" s="129">
        <f>base!H95</f>
        <v>7</v>
      </c>
      <c r="H26" s="129"/>
      <c r="I26" s="129"/>
      <c r="J26" s="129"/>
      <c r="K26" s="129"/>
      <c r="L26" s="129"/>
      <c r="V26" s="134">
        <v>25</v>
      </c>
      <c r="W26" s="134" t="s">
        <v>1</v>
      </c>
      <c r="X26" s="134">
        <v>1</v>
      </c>
      <c r="Y26" s="134" t="s">
        <v>414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base!D96</f>
        <v>12</v>
      </c>
      <c r="D27" s="129">
        <f>base!F96</f>
        <v>13</v>
      </c>
      <c r="E27" s="129">
        <f>base!G96</f>
        <v>6</v>
      </c>
      <c r="F27" s="129">
        <f>base!H96</f>
        <v>5</v>
      </c>
      <c r="H27" s="129"/>
      <c r="I27" s="129"/>
      <c r="J27" s="129"/>
      <c r="K27" s="129"/>
      <c r="L27" s="129"/>
      <c r="V27" s="134">
        <v>26</v>
      </c>
      <c r="W27" s="134" t="s">
        <v>1</v>
      </c>
      <c r="X27" s="134">
        <v>1</v>
      </c>
      <c r="Y27" s="134" t="s">
        <v>414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base!D97</f>
        <v>5</v>
      </c>
      <c r="D28" s="129">
        <f>base!F97</f>
        <v>13</v>
      </c>
      <c r="E28" s="129">
        <f>base!G97</f>
        <v>7</v>
      </c>
      <c r="F28" s="129">
        <f>base!H97</f>
        <v>6</v>
      </c>
      <c r="H28" s="129"/>
      <c r="I28" s="129"/>
      <c r="J28" s="129"/>
      <c r="K28" s="129"/>
      <c r="L28" s="129"/>
      <c r="V28" s="134">
        <v>27</v>
      </c>
      <c r="W28" s="134" t="s">
        <v>1</v>
      </c>
      <c r="X28" s="134">
        <v>1</v>
      </c>
      <c r="Y28" s="134" t="s">
        <v>414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base!D98</f>
        <v>13</v>
      </c>
      <c r="D29" s="129">
        <f>base!F98</f>
        <v>5</v>
      </c>
      <c r="E29" s="129">
        <f>base!G98</f>
        <v>4</v>
      </c>
      <c r="F29" s="129">
        <f>base!H98</f>
        <v>3</v>
      </c>
      <c r="H29" s="129"/>
      <c r="I29" s="129"/>
      <c r="J29" s="129"/>
      <c r="K29" s="129"/>
      <c r="L29" s="129"/>
      <c r="V29" s="134">
        <v>28</v>
      </c>
      <c r="W29" s="134" t="s">
        <v>1</v>
      </c>
      <c r="X29" s="134">
        <v>1</v>
      </c>
      <c r="Y29" s="134" t="s">
        <v>414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base!D99</f>
        <v>7</v>
      </c>
      <c r="D30" s="129">
        <f>base!F99</f>
        <v>9</v>
      </c>
      <c r="E30" s="129">
        <f>base!G99</f>
        <v>11</v>
      </c>
      <c r="F30" s="129">
        <f>base!H99</f>
        <v>4</v>
      </c>
      <c r="H30" s="129"/>
      <c r="I30" s="129"/>
      <c r="J30" s="129"/>
      <c r="K30" s="129"/>
      <c r="L30" s="129"/>
      <c r="V30" s="134">
        <v>29</v>
      </c>
      <c r="W30" s="134" t="s">
        <v>1</v>
      </c>
      <c r="X30" s="134">
        <v>1</v>
      </c>
      <c r="Y30" s="134" t="s">
        <v>414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base!D100</f>
        <v>4</v>
      </c>
      <c r="D31" s="129">
        <f>base!F100</f>
        <v>9</v>
      </c>
      <c r="E31" s="129">
        <f>base!G100</f>
        <v>5</v>
      </c>
      <c r="F31" s="129">
        <f>base!H100</f>
        <v>12</v>
      </c>
      <c r="H31" s="129"/>
      <c r="I31" s="129"/>
      <c r="J31" s="129"/>
      <c r="K31" s="129"/>
      <c r="L31" s="129"/>
      <c r="V31" s="134">
        <v>30</v>
      </c>
      <c r="W31" s="134" t="s">
        <v>1</v>
      </c>
      <c r="X31" s="134">
        <v>1</v>
      </c>
      <c r="Y31" s="134" t="s">
        <v>414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base!D101</f>
        <v>7</v>
      </c>
      <c r="D32" s="129">
        <f>base!F101</f>
        <v>6</v>
      </c>
      <c r="E32" s="129">
        <f>base!G101</f>
        <v>9</v>
      </c>
      <c r="F32" s="129">
        <f>base!H101</f>
        <v>5</v>
      </c>
      <c r="H32" s="129"/>
      <c r="I32" s="129"/>
      <c r="J32" s="129"/>
      <c r="K32" s="129"/>
      <c r="L32" s="129"/>
      <c r="V32" s="134">
        <v>31</v>
      </c>
      <c r="W32" s="134" t="s">
        <v>1</v>
      </c>
      <c r="X32" s="134">
        <v>1</v>
      </c>
      <c r="Y32" s="134" t="s">
        <v>414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base!D102</f>
        <v>13</v>
      </c>
      <c r="D33" s="129">
        <f>base!F102</f>
        <v>6</v>
      </c>
      <c r="E33" s="129">
        <f>base!G102</f>
        <v>4</v>
      </c>
      <c r="F33" s="129">
        <f>base!H102</f>
        <v>7</v>
      </c>
      <c r="H33" s="129"/>
      <c r="I33" s="129"/>
      <c r="J33" s="129"/>
      <c r="K33" s="129"/>
      <c r="L33" s="129"/>
      <c r="V33" s="134">
        <v>32</v>
      </c>
      <c r="W33" s="134" t="s">
        <v>1</v>
      </c>
      <c r="X33" s="134">
        <v>1</v>
      </c>
      <c r="Y33" s="134" t="s">
        <v>414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base!D103</f>
        <v>4</v>
      </c>
      <c r="D34" s="129">
        <f>base!F103</f>
        <v>6</v>
      </c>
      <c r="E34" s="129">
        <f>base!G103</f>
        <v>9</v>
      </c>
      <c r="F34" s="129">
        <f>base!H103</f>
        <v>5</v>
      </c>
      <c r="H34" s="129"/>
      <c r="I34" s="129"/>
      <c r="J34" s="129"/>
      <c r="K34" s="129"/>
      <c r="L34" s="129"/>
      <c r="V34" s="134">
        <v>33</v>
      </c>
      <c r="W34" s="134" t="s">
        <v>1</v>
      </c>
      <c r="X34" s="134">
        <v>1</v>
      </c>
      <c r="Y34" s="134" t="s">
        <v>414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base!D104</f>
        <v>4</v>
      </c>
      <c r="D35" s="129">
        <f>base!F104</f>
        <v>9</v>
      </c>
      <c r="E35" s="129">
        <f>base!G104</f>
        <v>7</v>
      </c>
      <c r="F35" s="129">
        <f>base!H104</f>
        <v>5</v>
      </c>
      <c r="H35" s="129"/>
      <c r="I35" s="129"/>
      <c r="J35" s="129"/>
      <c r="K35" s="129"/>
      <c r="L35" s="129"/>
      <c r="V35" s="134">
        <v>34</v>
      </c>
      <c r="W35" s="134" t="s">
        <v>1</v>
      </c>
      <c r="X35" s="134">
        <v>1</v>
      </c>
      <c r="Y35" s="134" t="s">
        <v>414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base!D105</f>
        <v>7</v>
      </c>
      <c r="D36" s="129">
        <f>base!F105</f>
        <v>9</v>
      </c>
      <c r="E36" s="129">
        <f>base!G105</f>
        <v>4</v>
      </c>
      <c r="F36" s="129">
        <f>base!H105</f>
        <v>13</v>
      </c>
      <c r="H36" s="129"/>
      <c r="I36" s="129"/>
      <c r="J36" s="129"/>
      <c r="K36" s="129"/>
      <c r="L36" s="129"/>
      <c r="V36" s="134">
        <v>35</v>
      </c>
      <c r="W36" s="134" t="s">
        <v>1</v>
      </c>
      <c r="X36" s="134">
        <v>1</v>
      </c>
      <c r="Y36" s="134" t="s">
        <v>414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base!D106</f>
        <v>7</v>
      </c>
      <c r="D37" s="129">
        <f>base!F106</f>
        <v>7</v>
      </c>
      <c r="E37" s="129">
        <f>base!G106</f>
        <v>9</v>
      </c>
      <c r="F37" s="129">
        <f>base!H106</f>
        <v>11</v>
      </c>
      <c r="H37" s="129"/>
      <c r="I37" s="129"/>
      <c r="J37" s="129"/>
      <c r="K37" s="129"/>
      <c r="L37" s="129"/>
      <c r="V37" s="134">
        <v>36</v>
      </c>
      <c r="W37" s="134" t="s">
        <v>1</v>
      </c>
      <c r="X37" s="134">
        <v>1</v>
      </c>
      <c r="Y37" s="134" t="s">
        <v>414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base!D107</f>
        <v>13</v>
      </c>
      <c r="D38" s="129">
        <f>base!F107</f>
        <v>11</v>
      </c>
      <c r="E38" s="129">
        <f>base!G107</f>
        <v>1</v>
      </c>
      <c r="F38" s="129">
        <f>base!H107</f>
        <v>7</v>
      </c>
      <c r="H38" s="129"/>
      <c r="I38" s="129"/>
      <c r="J38" s="129"/>
      <c r="K38" s="129"/>
      <c r="L38" s="129"/>
      <c r="V38" s="134">
        <v>37</v>
      </c>
      <c r="W38" s="134" t="s">
        <v>1</v>
      </c>
      <c r="X38" s="134">
        <v>1</v>
      </c>
      <c r="Y38" s="134" t="s">
        <v>414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base!D108</f>
        <v>4</v>
      </c>
      <c r="D39" s="129">
        <f>base!F108</f>
        <v>9</v>
      </c>
      <c r="E39" s="129">
        <f>base!G108</f>
        <v>12</v>
      </c>
      <c r="F39" s="129">
        <f>base!H108</f>
        <v>7</v>
      </c>
      <c r="H39" s="129"/>
      <c r="I39" s="129"/>
      <c r="J39" s="129"/>
      <c r="K39" s="129"/>
      <c r="L39" s="129"/>
      <c r="V39" s="134">
        <v>38</v>
      </c>
      <c r="W39" s="134" t="s">
        <v>1</v>
      </c>
      <c r="X39" s="134">
        <v>1</v>
      </c>
      <c r="Y39" s="134" t="s">
        <v>414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base!D109</f>
        <v>13</v>
      </c>
      <c r="D40" s="129">
        <f>base!F109</f>
        <v>7</v>
      </c>
      <c r="E40" s="129">
        <f>base!G109</f>
        <v>1</v>
      </c>
      <c r="F40" s="129">
        <f>base!H109</f>
        <v>3</v>
      </c>
      <c r="H40" s="129"/>
      <c r="I40" s="129"/>
      <c r="J40" s="129"/>
      <c r="K40" s="129"/>
      <c r="L40" s="129"/>
      <c r="V40" s="134">
        <v>39</v>
      </c>
      <c r="W40" s="134" t="s">
        <v>1</v>
      </c>
      <c r="X40" s="134">
        <v>1</v>
      </c>
      <c r="Y40" s="134" t="s">
        <v>414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base!D110</f>
        <v>7</v>
      </c>
      <c r="D41" s="129">
        <f>base!F110</f>
        <v>12</v>
      </c>
      <c r="E41" s="129">
        <f>base!G110</f>
        <v>11</v>
      </c>
      <c r="F41" s="129">
        <f>base!H110</f>
        <v>6</v>
      </c>
      <c r="H41" s="129"/>
      <c r="I41" s="129"/>
      <c r="J41" s="129"/>
      <c r="K41" s="129"/>
      <c r="L41" s="129"/>
      <c r="V41" s="134">
        <v>40</v>
      </c>
      <c r="W41" s="134" t="s">
        <v>1</v>
      </c>
      <c r="X41" s="134">
        <v>1</v>
      </c>
      <c r="Y41" s="134" t="s">
        <v>414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base!D111</f>
        <v>4</v>
      </c>
      <c r="D42" s="129">
        <f>base!F111</f>
        <v>9</v>
      </c>
      <c r="E42" s="129">
        <f>base!G111</f>
        <v>5</v>
      </c>
      <c r="F42" s="129">
        <f>base!H111</f>
        <v>1</v>
      </c>
      <c r="H42" s="129"/>
      <c r="I42" s="129"/>
      <c r="J42" s="129"/>
      <c r="K42" s="129"/>
      <c r="L42" s="129"/>
      <c r="V42" s="134">
        <v>41</v>
      </c>
      <c r="W42" s="134" t="s">
        <v>1</v>
      </c>
      <c r="X42" s="134">
        <v>1</v>
      </c>
      <c r="Y42" s="134" t="s">
        <v>414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base!D112</f>
        <v>4</v>
      </c>
      <c r="D43" s="129">
        <f>base!F112</f>
        <v>5</v>
      </c>
      <c r="E43" s="129">
        <f>base!G112</f>
        <v>7</v>
      </c>
      <c r="F43" s="129">
        <f>base!H112</f>
        <v>6</v>
      </c>
      <c r="H43" s="129"/>
      <c r="I43" s="129"/>
      <c r="J43" s="129"/>
      <c r="K43" s="129"/>
      <c r="L43" s="129"/>
      <c r="V43" s="134">
        <v>42</v>
      </c>
      <c r="W43" s="134" t="s">
        <v>1</v>
      </c>
      <c r="X43" s="134">
        <v>1</v>
      </c>
      <c r="Y43" s="134" t="s">
        <v>414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base!D113</f>
        <v>12</v>
      </c>
      <c r="D44" s="129">
        <f>base!F113</f>
        <v>4</v>
      </c>
      <c r="E44" s="129">
        <f>base!G113</f>
        <v>13</v>
      </c>
      <c r="F44" s="129">
        <f>base!H113</f>
        <v>6</v>
      </c>
      <c r="H44" s="129"/>
      <c r="I44" s="129"/>
      <c r="J44" s="129"/>
      <c r="K44" s="129"/>
      <c r="L44" s="129"/>
      <c r="V44" s="134">
        <v>43</v>
      </c>
      <c r="W44" s="134" t="s">
        <v>1</v>
      </c>
      <c r="X44" s="134">
        <v>1</v>
      </c>
      <c r="Y44" s="134" t="s">
        <v>414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base!D114</f>
        <v>7</v>
      </c>
      <c r="D45" s="129">
        <f>base!F114</f>
        <v>9</v>
      </c>
      <c r="E45" s="129">
        <f>base!G114</f>
        <v>4</v>
      </c>
      <c r="F45" s="129">
        <f>base!H114</f>
        <v>3</v>
      </c>
      <c r="H45" s="129"/>
      <c r="I45" s="129"/>
      <c r="J45" s="129"/>
      <c r="K45" s="129"/>
      <c r="L45" s="129"/>
      <c r="V45" s="134">
        <v>44</v>
      </c>
      <c r="W45" s="134" t="s">
        <v>1</v>
      </c>
      <c r="X45" s="134">
        <v>1</v>
      </c>
      <c r="Y45" s="134" t="s">
        <v>414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base!D115</f>
        <v>4</v>
      </c>
      <c r="D46" s="129">
        <f>base!F115</f>
        <v>9</v>
      </c>
      <c r="E46" s="129">
        <f>base!G115</f>
        <v>7</v>
      </c>
      <c r="F46" s="129">
        <f>base!H115</f>
        <v>1</v>
      </c>
      <c r="H46" s="129"/>
      <c r="I46" s="129"/>
      <c r="J46" s="129"/>
      <c r="K46" s="129"/>
      <c r="L46" s="129"/>
      <c r="V46" s="134">
        <v>45</v>
      </c>
      <c r="W46" s="134" t="s">
        <v>1</v>
      </c>
      <c r="X46" s="134">
        <v>1</v>
      </c>
      <c r="Y46" s="134" t="s">
        <v>414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base!D116</f>
        <v>13</v>
      </c>
      <c r="D47" s="129">
        <f>base!F116</f>
        <v>9</v>
      </c>
      <c r="E47" s="129">
        <f>base!G116</f>
        <v>5</v>
      </c>
      <c r="F47" s="129">
        <f>base!H116</f>
        <v>11</v>
      </c>
      <c r="H47" s="129"/>
      <c r="I47" s="129"/>
      <c r="J47" s="129"/>
      <c r="K47" s="129"/>
      <c r="L47" s="129"/>
      <c r="V47" s="134">
        <v>46</v>
      </c>
      <c r="W47" s="134" t="s">
        <v>1</v>
      </c>
      <c r="X47" s="134">
        <v>1</v>
      </c>
      <c r="Y47" s="134" t="s">
        <v>414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base!D117</f>
        <v>7</v>
      </c>
      <c r="D48" s="129">
        <f>base!F117</f>
        <v>9</v>
      </c>
      <c r="E48" s="129">
        <f>base!G117</f>
        <v>13</v>
      </c>
      <c r="F48" s="129">
        <f>base!H117</f>
        <v>1</v>
      </c>
      <c r="H48" s="129"/>
      <c r="I48" s="129"/>
      <c r="J48" s="129"/>
      <c r="K48" s="129"/>
      <c r="L48" s="129"/>
      <c r="V48" s="134">
        <v>47</v>
      </c>
      <c r="W48" s="134" t="s">
        <v>1</v>
      </c>
      <c r="X48" s="134">
        <v>1</v>
      </c>
      <c r="Y48" s="134" t="s">
        <v>414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base!D118</f>
        <v>9</v>
      </c>
      <c r="D49" s="129">
        <f>base!F118</f>
        <v>12</v>
      </c>
      <c r="E49" s="129">
        <f>base!G118</f>
        <v>13</v>
      </c>
      <c r="F49" s="129">
        <f>base!H118</f>
        <v>4</v>
      </c>
      <c r="H49" s="129"/>
      <c r="I49" s="129"/>
      <c r="J49" s="129"/>
      <c r="K49" s="129"/>
      <c r="L49" s="129"/>
      <c r="V49" s="134">
        <v>48</v>
      </c>
      <c r="W49" s="134" t="s">
        <v>1</v>
      </c>
      <c r="X49" s="134">
        <v>1</v>
      </c>
      <c r="Y49" s="134" t="s">
        <v>414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base!D119</f>
        <v>9</v>
      </c>
      <c r="D50" s="129">
        <f>base!F119</f>
        <v>7</v>
      </c>
      <c r="E50" s="129">
        <f>base!G119</f>
        <v>12</v>
      </c>
      <c r="F50" s="129">
        <f>base!H119</f>
        <v>6</v>
      </c>
      <c r="H50" s="129"/>
      <c r="I50" s="129"/>
      <c r="J50" s="129"/>
      <c r="K50" s="129"/>
      <c r="L50" s="129"/>
      <c r="V50" s="134">
        <v>49</v>
      </c>
      <c r="W50" s="134" t="s">
        <v>1</v>
      </c>
      <c r="X50" s="134">
        <v>1</v>
      </c>
      <c r="Y50" s="134" t="s">
        <v>414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base!D120</f>
        <v>9</v>
      </c>
      <c r="D51" s="129">
        <f>base!F120</f>
        <v>1</v>
      </c>
      <c r="E51" s="129">
        <f>base!G120</f>
        <v>7</v>
      </c>
      <c r="F51" s="129">
        <f>base!H120</f>
        <v>5</v>
      </c>
      <c r="H51" s="129"/>
      <c r="I51" s="129"/>
      <c r="J51" s="129"/>
      <c r="K51" s="129"/>
      <c r="L51" s="129"/>
      <c r="V51" s="134">
        <v>50</v>
      </c>
      <c r="W51" s="134" t="s">
        <v>1</v>
      </c>
      <c r="X51" s="134">
        <v>1</v>
      </c>
      <c r="Y51" s="134" t="s">
        <v>414</v>
      </c>
      <c r="Z51" s="134">
        <v>1</v>
      </c>
    </row>
  </sheetData>
  <conditionalFormatting sqref="M2:U9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95353F02-1B3A-4D9C-9211-D89A67F30FE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FBD12C76-93AA-4B36-B462-CA0D7E5F942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60BE859F-28C3-4E5C-BA36-4B740A5FCF5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6840AA13-6BEE-4206-975F-F113E6765E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2A69068-1195-4657-9F3F-6C534762EA5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C594F624-9794-4363-8CE2-991C275A4DD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7FB6CE5-F76F-44E1-81BF-30F92ACFCFF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B7FDD2E6-C328-44A4-BB78-3C239E3E9BE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2C6C9730-3AB8-4F40-BB00-96003411D42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5FD52-4751-44E6-BE01-28F6D3141E3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A9590969-EC57-43C8-A739-7A831861122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343F023-9595-4A04-B530-97588D1FB49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1FBA9CAC-1597-49A8-A059-BEB7B7C6E39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8FA4E4BD-F29E-4D45-9675-60D2EEB9235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CCEAD6E0-B958-47AB-9906-6089F5716B3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9DF3925A-4391-4B0A-8B87-10E9D1FAA04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8BF466F-127D-42D8-AD9C-7BCE3C93DD3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2345B135-D1C4-48BA-92F5-A8A87341C19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40CAF6C-A362-4EA5-BF35-1A789B487B2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80C4D02-9493-4E57-BD79-10C36B23E164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D0AE52E0-79BA-4080-BEDD-D0F0EED3D62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105927D2-C7B8-45A8-BD37-7057EA81714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9FB1AEF1-7E44-4A41-83AC-3832FFFA1CEE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1E1CA13-F0A3-4965-BCC3-62BFEC961DA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5382406-FFAF-4243-9A1B-B3B29F727D4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47B73FB6-2C8D-413F-940D-37D167FD150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C99AF8A-BFF4-4B50-94B0-9E8C0706C24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7B809B2-5A27-42BC-A616-5BCD72F5469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FA9D233-50FA-4EF5-B930-D7CF24EA677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E2D8EF3-F5D8-46EC-96E3-F858F1CE04E3}">
            <xm:f>base!$AA$5</xm:f>
            <x14:dxf>
              <fill>
                <patternFill>
                  <bgColor rgb="FFFFFF00"/>
                </patternFill>
              </fill>
            </x14:dxf>
          </x14:cfRule>
          <xm:sqref>H2:L51 B2:F51</xm:sqref>
        </x14:conditionalFormatting>
        <x14:conditionalFormatting xmlns:xm="http://schemas.microsoft.com/office/excel/2006/main">
          <x14:cfRule type="cellIs" priority="6" operator="equal" id="{EECC556F-8F19-46CE-9335-AF55159CFEA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81DD34DA-53E7-40C0-B5F2-DDE0F8B0AB8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75FA80DD-DE6F-4710-93DF-264F4337752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9204213-B118-4D3A-9591-BACA47B858F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673ABEC-37E9-4241-B98F-4C3DBB0C544B}">
            <xm:f>base!$AA$5</xm:f>
            <x14:dxf>
              <fill>
                <patternFill>
                  <bgColor rgb="FFFFFF00"/>
                </patternFill>
              </fill>
            </x14:dxf>
          </x14:cfRule>
          <xm:sqref>H2:L51 B2:F51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J44" sqref="J44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base!I71</f>
        <v>14</v>
      </c>
      <c r="C2" s="129">
        <f>base!K71</f>
        <v>9</v>
      </c>
      <c r="D2" s="129">
        <f>base!L71</f>
        <v>4</v>
      </c>
      <c r="E2" s="129">
        <f>base!M71</f>
        <v>15</v>
      </c>
      <c r="F2" s="129">
        <f>base!O71</f>
        <v>11</v>
      </c>
      <c r="G2" s="129">
        <f>base!P71</f>
        <v>2</v>
      </c>
      <c r="H2" s="129">
        <f>base!Q71</f>
        <v>13</v>
      </c>
      <c r="I2" s="129">
        <f>base!R71</f>
        <v>16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415</v>
      </c>
      <c r="Z2" s="134">
        <v>1</v>
      </c>
    </row>
    <row r="3" spans="1:26" x14ac:dyDescent="0.25">
      <c r="A3" s="134" t="s">
        <v>75</v>
      </c>
      <c r="B3" s="129">
        <f>base!I72</f>
        <v>8</v>
      </c>
      <c r="C3" s="129">
        <f>base!K72</f>
        <v>1</v>
      </c>
      <c r="D3" s="129">
        <f>base!L72</f>
        <v>7</v>
      </c>
      <c r="E3" s="129">
        <f>base!M72</f>
        <v>2</v>
      </c>
      <c r="F3" s="129">
        <f>base!O72</f>
        <v>12</v>
      </c>
      <c r="G3" s="129">
        <f>base!P72</f>
        <v>11</v>
      </c>
      <c r="H3" s="129">
        <f>base!Q72</f>
        <v>15</v>
      </c>
      <c r="I3" s="129">
        <f>base!R72</f>
        <v>16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415</v>
      </c>
      <c r="Z3" s="134">
        <v>1</v>
      </c>
    </row>
    <row r="4" spans="1:26" x14ac:dyDescent="0.25">
      <c r="A4" s="134" t="s">
        <v>75</v>
      </c>
      <c r="B4" s="129">
        <f>base!I73</f>
        <v>14</v>
      </c>
      <c r="C4" s="129">
        <f>base!K73</f>
        <v>2</v>
      </c>
      <c r="D4" s="129">
        <f>base!L73</f>
        <v>7</v>
      </c>
      <c r="E4" s="129">
        <f>base!M73</f>
        <v>11</v>
      </c>
      <c r="F4" s="129">
        <f>base!O73</f>
        <v>13</v>
      </c>
      <c r="G4" s="129">
        <f>base!P73</f>
        <v>12</v>
      </c>
      <c r="H4" s="129">
        <f>base!Q73</f>
        <v>15</v>
      </c>
      <c r="I4" s="129">
        <f>base!R73</f>
        <v>16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415</v>
      </c>
      <c r="Z4" s="134">
        <v>1</v>
      </c>
    </row>
    <row r="5" spans="1:26" x14ac:dyDescent="0.25">
      <c r="A5" s="134" t="s">
        <v>75</v>
      </c>
      <c r="B5" s="129">
        <f>base!I74</f>
        <v>1</v>
      </c>
      <c r="C5" s="129">
        <f>base!K74</f>
        <v>12</v>
      </c>
      <c r="D5" s="129">
        <f>base!L74</f>
        <v>4</v>
      </c>
      <c r="E5" s="129">
        <f>base!M74</f>
        <v>10</v>
      </c>
      <c r="F5" s="129">
        <f>base!O74</f>
        <v>13</v>
      </c>
      <c r="G5" s="129">
        <f>base!P74</f>
        <v>18</v>
      </c>
      <c r="H5" s="129">
        <f>base!Q74</f>
        <v>8</v>
      </c>
      <c r="I5" s="129">
        <f>base!R74</f>
        <v>9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415</v>
      </c>
      <c r="Z5" s="134">
        <v>1</v>
      </c>
    </row>
    <row r="6" spans="1:26" x14ac:dyDescent="0.25">
      <c r="A6" s="134" t="s">
        <v>75</v>
      </c>
      <c r="B6" s="129">
        <f>base!I75</f>
        <v>5</v>
      </c>
      <c r="C6" s="129">
        <f>base!K75</f>
        <v>12</v>
      </c>
      <c r="D6" s="129">
        <f>base!L75</f>
        <v>1</v>
      </c>
      <c r="E6" s="129">
        <f>base!M75</f>
        <v>9</v>
      </c>
      <c r="F6" s="129">
        <f>base!O75</f>
        <v>8</v>
      </c>
      <c r="G6" s="129">
        <f>base!P75</f>
        <v>13</v>
      </c>
      <c r="H6" s="129">
        <f>base!Q75</f>
        <v>11</v>
      </c>
      <c r="I6" s="129">
        <f>base!R75</f>
        <v>16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415</v>
      </c>
      <c r="Z6" s="134">
        <v>1</v>
      </c>
    </row>
    <row r="7" spans="1:26" x14ac:dyDescent="0.25">
      <c r="A7" s="134" t="s">
        <v>75</v>
      </c>
      <c r="B7" s="129">
        <f>base!I76</f>
        <v>8</v>
      </c>
      <c r="C7" s="129">
        <f>base!K76</f>
        <v>1</v>
      </c>
      <c r="D7" s="129">
        <f>base!L76</f>
        <v>7</v>
      </c>
      <c r="E7" s="129">
        <f>base!M76</f>
        <v>2</v>
      </c>
      <c r="F7" s="129">
        <f>base!O76</f>
        <v>12</v>
      </c>
      <c r="G7" s="129">
        <f>base!P76</f>
        <v>11</v>
      </c>
      <c r="H7" s="129">
        <f>base!Q76</f>
        <v>15</v>
      </c>
      <c r="I7" s="129">
        <f>base!R76</f>
        <v>16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415</v>
      </c>
      <c r="Z7" s="134">
        <v>1</v>
      </c>
    </row>
    <row r="8" spans="1:26" x14ac:dyDescent="0.25">
      <c r="A8" s="134" t="s">
        <v>75</v>
      </c>
      <c r="B8" s="129">
        <f>base!I77</f>
        <v>6</v>
      </c>
      <c r="C8" s="129">
        <f>base!K77</f>
        <v>13</v>
      </c>
      <c r="D8" s="129">
        <f>base!L77</f>
        <v>8</v>
      </c>
      <c r="E8" s="129">
        <f>base!M77</f>
        <v>12</v>
      </c>
      <c r="F8" s="129">
        <f>base!O77</f>
        <v>10</v>
      </c>
      <c r="G8" s="129">
        <f>base!P77</f>
        <v>14</v>
      </c>
      <c r="H8" s="129">
        <f>base!Q77</f>
        <v>15</v>
      </c>
      <c r="I8" s="129">
        <f>base!R77</f>
        <v>16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415</v>
      </c>
      <c r="Z8" s="134">
        <v>1</v>
      </c>
    </row>
    <row r="9" spans="1:26" x14ac:dyDescent="0.25">
      <c r="A9" s="134" t="s">
        <v>75</v>
      </c>
      <c r="B9" s="129">
        <f>base!I78</f>
        <v>1</v>
      </c>
      <c r="C9" s="129">
        <f>base!K78</f>
        <v>3</v>
      </c>
      <c r="D9" s="129">
        <f>base!L78</f>
        <v>11</v>
      </c>
      <c r="E9" s="129">
        <f>base!M78</f>
        <v>8</v>
      </c>
      <c r="F9" s="129">
        <f>base!O78</f>
        <v>14</v>
      </c>
      <c r="G9" s="129">
        <f>base!P78</f>
        <v>15</v>
      </c>
      <c r="H9" s="129">
        <f>base!Q78</f>
        <v>2</v>
      </c>
      <c r="I9" s="129">
        <f>base!R78</f>
        <v>16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415</v>
      </c>
      <c r="Z9" s="134">
        <v>1</v>
      </c>
    </row>
    <row r="10" spans="1:26" x14ac:dyDescent="0.25">
      <c r="A10" s="134" t="s">
        <v>75</v>
      </c>
      <c r="B10" s="129">
        <f>base!I79</f>
        <v>3</v>
      </c>
      <c r="C10" s="129">
        <f>base!K79</f>
        <v>12</v>
      </c>
      <c r="D10" s="129">
        <f>base!L79</f>
        <v>6</v>
      </c>
      <c r="E10" s="129">
        <f>base!M79</f>
        <v>8</v>
      </c>
      <c r="F10" s="129">
        <f>base!O79</f>
        <v>15</v>
      </c>
      <c r="G10" s="129">
        <f>base!P79</f>
        <v>14</v>
      </c>
      <c r="H10" s="129">
        <f>base!Q79</f>
        <v>2</v>
      </c>
      <c r="I10" s="129">
        <f>base!R79</f>
        <v>16</v>
      </c>
      <c r="L10" s="129"/>
      <c r="V10" s="134">
        <v>9</v>
      </c>
      <c r="W10" s="134" t="s">
        <v>1</v>
      </c>
      <c r="X10" s="134">
        <v>1</v>
      </c>
      <c r="Y10" s="134" t="s">
        <v>415</v>
      </c>
      <c r="Z10" s="134">
        <v>1</v>
      </c>
    </row>
    <row r="11" spans="1:26" x14ac:dyDescent="0.25">
      <c r="A11" s="134" t="s">
        <v>75</v>
      </c>
      <c r="B11" s="129">
        <f>base!I80</f>
        <v>5</v>
      </c>
      <c r="C11" s="129">
        <f>base!K80</f>
        <v>6</v>
      </c>
      <c r="D11" s="129">
        <f>base!L80</f>
        <v>2</v>
      </c>
      <c r="E11" s="129">
        <f>base!M80</f>
        <v>10</v>
      </c>
      <c r="F11" s="129">
        <f>base!O80</f>
        <v>11</v>
      </c>
      <c r="G11" s="129">
        <f>base!P80</f>
        <v>12</v>
      </c>
      <c r="H11" s="129">
        <f>base!Q80</f>
        <v>15</v>
      </c>
      <c r="I11" s="129">
        <f>base!R80</f>
        <v>16</v>
      </c>
      <c r="L11" s="129"/>
      <c r="V11" s="134">
        <v>10</v>
      </c>
      <c r="W11" s="134" t="s">
        <v>1</v>
      </c>
      <c r="X11" s="134">
        <v>1</v>
      </c>
      <c r="Y11" s="134" t="s">
        <v>415</v>
      </c>
      <c r="Z11" s="134">
        <v>1</v>
      </c>
    </row>
    <row r="12" spans="1:26" x14ac:dyDescent="0.25">
      <c r="A12" s="134" t="s">
        <v>75</v>
      </c>
      <c r="B12" s="129">
        <f>base!I81</f>
        <v>3</v>
      </c>
      <c r="C12" s="129">
        <f>base!K81</f>
        <v>6</v>
      </c>
      <c r="D12" s="129">
        <f>base!L81</f>
        <v>11</v>
      </c>
      <c r="E12" s="129">
        <f>base!M81</f>
        <v>8</v>
      </c>
      <c r="F12" s="129">
        <f>base!O81</f>
        <v>14</v>
      </c>
      <c r="G12" s="129">
        <f>base!P81</f>
        <v>15</v>
      </c>
      <c r="H12" s="129">
        <f>base!Q81</f>
        <v>2</v>
      </c>
      <c r="I12" s="129">
        <f>base!R81</f>
        <v>16</v>
      </c>
      <c r="L12" s="129"/>
      <c r="V12" s="134">
        <v>11</v>
      </c>
      <c r="W12" s="134" t="s">
        <v>1</v>
      </c>
      <c r="X12" s="134">
        <v>1</v>
      </c>
      <c r="Y12" s="134" t="s">
        <v>415</v>
      </c>
      <c r="Z12" s="134">
        <v>1</v>
      </c>
    </row>
    <row r="13" spans="1:26" x14ac:dyDescent="0.25">
      <c r="A13" s="134" t="s">
        <v>75</v>
      </c>
      <c r="B13" s="129">
        <f>base!I82</f>
        <v>5</v>
      </c>
      <c r="C13" s="129">
        <f>base!K82</f>
        <v>1</v>
      </c>
      <c r="D13" s="129">
        <f>base!L82</f>
        <v>3</v>
      </c>
      <c r="E13" s="129">
        <f>base!M82</f>
        <v>8</v>
      </c>
      <c r="F13" s="129">
        <f>base!O82</f>
        <v>13</v>
      </c>
      <c r="G13" s="129">
        <f>base!P82</f>
        <v>14</v>
      </c>
      <c r="H13" s="129">
        <f>base!Q82</f>
        <v>2</v>
      </c>
      <c r="I13" s="129">
        <f>base!R82</f>
        <v>16</v>
      </c>
      <c r="L13" s="129"/>
      <c r="V13" s="134">
        <v>12</v>
      </c>
      <c r="W13" s="134" t="s">
        <v>1</v>
      </c>
      <c r="X13" s="134">
        <v>1</v>
      </c>
      <c r="Y13" s="134" t="s">
        <v>415</v>
      </c>
      <c r="Z13" s="134">
        <v>1</v>
      </c>
    </row>
    <row r="14" spans="1:26" x14ac:dyDescent="0.25">
      <c r="A14" s="134" t="s">
        <v>75</v>
      </c>
      <c r="B14" s="129">
        <f>base!I83</f>
        <v>11</v>
      </c>
      <c r="C14" s="129">
        <f>base!K83</f>
        <v>12</v>
      </c>
      <c r="D14" s="129">
        <f>base!L83</f>
        <v>6</v>
      </c>
      <c r="E14" s="129">
        <f>base!M83</f>
        <v>8</v>
      </c>
      <c r="F14" s="129">
        <f>base!O83</f>
        <v>15</v>
      </c>
      <c r="G14" s="129">
        <f>base!P83</f>
        <v>14</v>
      </c>
      <c r="H14" s="129">
        <f>base!Q83</f>
        <v>2</v>
      </c>
      <c r="I14" s="129">
        <f>base!R83</f>
        <v>16</v>
      </c>
      <c r="L14" s="129"/>
      <c r="V14" s="134">
        <v>13</v>
      </c>
      <c r="W14" s="134" t="s">
        <v>1</v>
      </c>
      <c r="X14" s="134">
        <v>1</v>
      </c>
      <c r="Y14" s="134" t="s">
        <v>415</v>
      </c>
      <c r="Z14" s="134">
        <v>1</v>
      </c>
    </row>
    <row r="15" spans="1:26" x14ac:dyDescent="0.25">
      <c r="A15" s="134" t="s">
        <v>75</v>
      </c>
      <c r="B15" s="129">
        <f>base!I84</f>
        <v>11</v>
      </c>
      <c r="C15" s="129">
        <f>base!K84</f>
        <v>6</v>
      </c>
      <c r="D15" s="129">
        <f>base!L84</f>
        <v>13</v>
      </c>
      <c r="E15" s="129">
        <f>base!M84</f>
        <v>8</v>
      </c>
      <c r="F15" s="129">
        <f>base!O84</f>
        <v>10</v>
      </c>
      <c r="G15" s="129">
        <f>base!P84</f>
        <v>14</v>
      </c>
      <c r="H15" s="129">
        <f>base!Q84</f>
        <v>2</v>
      </c>
      <c r="I15" s="129">
        <f>base!R84</f>
        <v>16</v>
      </c>
      <c r="L15" s="129"/>
      <c r="V15" s="134">
        <v>14</v>
      </c>
      <c r="W15" s="134" t="s">
        <v>1</v>
      </c>
      <c r="X15" s="134">
        <v>1</v>
      </c>
      <c r="Y15" s="134" t="s">
        <v>415</v>
      </c>
      <c r="Z15" s="134">
        <v>1</v>
      </c>
    </row>
    <row r="16" spans="1:26" x14ac:dyDescent="0.25">
      <c r="A16" s="134" t="s">
        <v>75</v>
      </c>
      <c r="B16" s="129">
        <f>base!I85</f>
        <v>6</v>
      </c>
      <c r="C16" s="129">
        <f>base!K85</f>
        <v>12</v>
      </c>
      <c r="D16" s="129">
        <f>base!L85</f>
        <v>11</v>
      </c>
      <c r="E16" s="129">
        <f>base!M85</f>
        <v>2</v>
      </c>
      <c r="F16" s="129">
        <f>base!O85</f>
        <v>10</v>
      </c>
      <c r="G16" s="129">
        <f>base!P85</f>
        <v>14</v>
      </c>
      <c r="H16" s="129">
        <f>base!Q85</f>
        <v>15</v>
      </c>
      <c r="I16" s="129">
        <f>base!R85</f>
        <v>16</v>
      </c>
      <c r="L16" s="129"/>
      <c r="V16" s="134">
        <v>15</v>
      </c>
      <c r="W16" s="134" t="s">
        <v>1</v>
      </c>
      <c r="X16" s="134">
        <v>1</v>
      </c>
      <c r="Y16" s="134" t="s">
        <v>415</v>
      </c>
      <c r="Z16" s="134">
        <v>1</v>
      </c>
    </row>
    <row r="17" spans="1:26" x14ac:dyDescent="0.25">
      <c r="A17" s="134" t="s">
        <v>75</v>
      </c>
      <c r="B17" s="129">
        <f>base!I86</f>
        <v>9</v>
      </c>
      <c r="C17" s="129">
        <f>base!K86</f>
        <v>1</v>
      </c>
      <c r="D17" s="129">
        <f>base!L86</f>
        <v>13</v>
      </c>
      <c r="E17" s="129">
        <f>base!M86</f>
        <v>8</v>
      </c>
      <c r="F17" s="129">
        <f>base!O86</f>
        <v>14</v>
      </c>
      <c r="G17" s="129">
        <f>base!P86</f>
        <v>2</v>
      </c>
      <c r="H17" s="129">
        <f>base!Q86</f>
        <v>15</v>
      </c>
      <c r="I17" s="129">
        <f>base!R86</f>
        <v>16</v>
      </c>
      <c r="L17" s="129"/>
      <c r="V17" s="134">
        <v>16</v>
      </c>
      <c r="W17" s="134" t="s">
        <v>1</v>
      </c>
      <c r="X17" s="134">
        <v>1</v>
      </c>
      <c r="Y17" s="134" t="s">
        <v>415</v>
      </c>
      <c r="Z17" s="134">
        <v>1</v>
      </c>
    </row>
    <row r="18" spans="1:26" x14ac:dyDescent="0.25">
      <c r="A18" s="134" t="s">
        <v>75</v>
      </c>
      <c r="B18" s="129">
        <f>base!I87</f>
        <v>3</v>
      </c>
      <c r="C18" s="129">
        <f>base!K87</f>
        <v>8</v>
      </c>
      <c r="D18" s="129">
        <f>base!L87</f>
        <v>2</v>
      </c>
      <c r="E18" s="129">
        <f>base!M87</f>
        <v>14</v>
      </c>
      <c r="F18" s="129">
        <f>base!O87</f>
        <v>16</v>
      </c>
      <c r="G18" s="129">
        <f>base!P87</f>
        <v>1</v>
      </c>
      <c r="H18" s="129">
        <f>base!Q87</f>
        <v>9</v>
      </c>
      <c r="I18" s="129">
        <f>base!R87</f>
        <v>16</v>
      </c>
      <c r="L18" s="129"/>
      <c r="V18" s="134">
        <v>17</v>
      </c>
      <c r="W18" s="134" t="s">
        <v>1</v>
      </c>
      <c r="X18" s="134">
        <v>1</v>
      </c>
      <c r="Y18" s="134" t="s">
        <v>415</v>
      </c>
      <c r="Z18" s="134">
        <v>1</v>
      </c>
    </row>
    <row r="19" spans="1:26" x14ac:dyDescent="0.25">
      <c r="A19" s="134" t="s">
        <v>75</v>
      </c>
      <c r="B19" s="129">
        <f>base!I88</f>
        <v>3</v>
      </c>
      <c r="C19" s="129">
        <f>base!K88</f>
        <v>12</v>
      </c>
      <c r="D19" s="129">
        <f>base!L88</f>
        <v>11</v>
      </c>
      <c r="E19" s="129">
        <f>base!M88</f>
        <v>8</v>
      </c>
      <c r="F19" s="129">
        <f>base!O88</f>
        <v>14</v>
      </c>
      <c r="G19" s="129">
        <f>base!P88</f>
        <v>2</v>
      </c>
      <c r="H19" s="129">
        <f>base!Q88</f>
        <v>15</v>
      </c>
      <c r="I19" s="129">
        <f>base!R88</f>
        <v>16</v>
      </c>
      <c r="L19" s="129"/>
      <c r="V19" s="134">
        <v>18</v>
      </c>
      <c r="W19" s="134" t="s">
        <v>1</v>
      </c>
      <c r="X19" s="134">
        <v>1</v>
      </c>
      <c r="Y19" s="134" t="s">
        <v>415</v>
      </c>
      <c r="Z19" s="134">
        <v>1</v>
      </c>
    </row>
    <row r="20" spans="1:26" x14ac:dyDescent="0.25">
      <c r="A20" s="134" t="s">
        <v>75</v>
      </c>
      <c r="B20" s="129">
        <f>base!I89</f>
        <v>3</v>
      </c>
      <c r="C20" s="129">
        <f>base!K89</f>
        <v>12</v>
      </c>
      <c r="D20" s="129">
        <f>base!L89</f>
        <v>11</v>
      </c>
      <c r="E20" s="129">
        <f>base!M89</f>
        <v>2</v>
      </c>
      <c r="F20" s="129">
        <f>base!O89</f>
        <v>10</v>
      </c>
      <c r="G20" s="129">
        <f>base!P89</f>
        <v>14</v>
      </c>
      <c r="H20" s="129">
        <f>base!Q89</f>
        <v>15</v>
      </c>
      <c r="I20" s="129">
        <f>base!R89</f>
        <v>16</v>
      </c>
      <c r="L20" s="129"/>
      <c r="V20" s="134">
        <v>19</v>
      </c>
      <c r="W20" s="134" t="s">
        <v>1</v>
      </c>
      <c r="X20" s="134">
        <v>1</v>
      </c>
      <c r="Y20" s="134" t="s">
        <v>415</v>
      </c>
      <c r="Z20" s="134">
        <v>1</v>
      </c>
    </row>
    <row r="21" spans="1:26" x14ac:dyDescent="0.25">
      <c r="A21" s="134" t="s">
        <v>75</v>
      </c>
      <c r="B21" s="129">
        <f>base!I90</f>
        <v>1</v>
      </c>
      <c r="C21" s="129">
        <f>base!K90</f>
        <v>3</v>
      </c>
      <c r="D21" s="129">
        <f>base!L90</f>
        <v>11</v>
      </c>
      <c r="E21" s="129">
        <f>base!M90</f>
        <v>2</v>
      </c>
      <c r="F21" s="129">
        <f>base!O90</f>
        <v>10</v>
      </c>
      <c r="G21" s="129">
        <f>base!P90</f>
        <v>14</v>
      </c>
      <c r="H21" s="129">
        <f>base!Q90</f>
        <v>15</v>
      </c>
      <c r="I21" s="129">
        <f>base!R90</f>
        <v>16</v>
      </c>
      <c r="L21" s="129"/>
      <c r="V21" s="134">
        <v>20</v>
      </c>
      <c r="W21" s="134" t="s">
        <v>1</v>
      </c>
      <c r="X21" s="134">
        <v>1</v>
      </c>
      <c r="Y21" s="134" t="s">
        <v>415</v>
      </c>
      <c r="Z21" s="134">
        <v>1</v>
      </c>
    </row>
    <row r="22" spans="1:26" x14ac:dyDescent="0.25">
      <c r="A22" s="134" t="s">
        <v>75</v>
      </c>
      <c r="B22" s="129">
        <f>base!I91</f>
        <v>3</v>
      </c>
      <c r="C22" s="129">
        <f>base!K91</f>
        <v>12</v>
      </c>
      <c r="D22" s="129">
        <f>base!L91</f>
        <v>11</v>
      </c>
      <c r="E22" s="129">
        <f>base!M91</f>
        <v>2</v>
      </c>
      <c r="F22" s="129">
        <f>base!O91</f>
        <v>10</v>
      </c>
      <c r="G22" s="129">
        <f>base!P91</f>
        <v>14</v>
      </c>
      <c r="H22" s="129">
        <f>base!Q91</f>
        <v>15</v>
      </c>
      <c r="I22" s="129">
        <f>base!R91</f>
        <v>16</v>
      </c>
      <c r="L22" s="129"/>
      <c r="V22" s="134">
        <v>21</v>
      </c>
      <c r="W22" s="134" t="s">
        <v>1</v>
      </c>
      <c r="X22" s="134">
        <v>1</v>
      </c>
      <c r="Y22" s="134" t="s">
        <v>415</v>
      </c>
      <c r="Z22" s="134">
        <v>1</v>
      </c>
    </row>
    <row r="23" spans="1:26" x14ac:dyDescent="0.25">
      <c r="A23" s="134" t="s">
        <v>75</v>
      </c>
      <c r="B23" s="129">
        <f>base!I92</f>
        <v>5</v>
      </c>
      <c r="C23" s="129">
        <f>base!K92</f>
        <v>3</v>
      </c>
      <c r="D23" s="129">
        <f>base!L92</f>
        <v>11</v>
      </c>
      <c r="E23" s="129">
        <f>base!M92</f>
        <v>2</v>
      </c>
      <c r="F23" s="129">
        <f>base!O92</f>
        <v>10</v>
      </c>
      <c r="G23" s="129">
        <f>base!P92</f>
        <v>14</v>
      </c>
      <c r="H23" s="129">
        <f>base!Q92</f>
        <v>15</v>
      </c>
      <c r="I23" s="129">
        <f>base!R92</f>
        <v>16</v>
      </c>
      <c r="L23" s="129"/>
      <c r="V23" s="134">
        <v>22</v>
      </c>
      <c r="W23" s="134" t="s">
        <v>1</v>
      </c>
      <c r="X23" s="134">
        <v>1</v>
      </c>
      <c r="Y23" s="134" t="s">
        <v>415</v>
      </c>
      <c r="Z23" s="134">
        <v>1</v>
      </c>
    </row>
    <row r="24" spans="1:26" x14ac:dyDescent="0.25">
      <c r="A24" s="134" t="s">
        <v>75</v>
      </c>
      <c r="B24" s="129">
        <f>base!I93</f>
        <v>5</v>
      </c>
      <c r="C24" s="129">
        <f>base!K93</f>
        <v>12</v>
      </c>
      <c r="D24" s="129">
        <f>base!L93</f>
        <v>11</v>
      </c>
      <c r="E24" s="129">
        <f>base!M93</f>
        <v>2</v>
      </c>
      <c r="F24" s="129">
        <f>base!O93</f>
        <v>10</v>
      </c>
      <c r="G24" s="129">
        <f>base!P93</f>
        <v>14</v>
      </c>
      <c r="H24" s="129">
        <f>base!Q93</f>
        <v>15</v>
      </c>
      <c r="I24" s="129">
        <f>base!R93</f>
        <v>16</v>
      </c>
      <c r="L24" s="129"/>
      <c r="V24" s="134">
        <v>23</v>
      </c>
      <c r="W24" s="134" t="s">
        <v>1</v>
      </c>
      <c r="X24" s="134">
        <v>1</v>
      </c>
      <c r="Y24" s="134" t="s">
        <v>415</v>
      </c>
      <c r="Z24" s="134">
        <v>1</v>
      </c>
    </row>
    <row r="25" spans="1:26" x14ac:dyDescent="0.25">
      <c r="A25" s="134" t="s">
        <v>75</v>
      </c>
      <c r="B25" s="129">
        <f>base!I94</f>
        <v>5</v>
      </c>
      <c r="C25" s="129">
        <f>base!K94</f>
        <v>6</v>
      </c>
      <c r="D25" s="129">
        <f>base!L94</f>
        <v>12</v>
      </c>
      <c r="E25" s="129">
        <f>base!M94</f>
        <v>10</v>
      </c>
      <c r="F25" s="129">
        <f>base!O94</f>
        <v>14</v>
      </c>
      <c r="G25" s="129">
        <f>base!P94</f>
        <v>2</v>
      </c>
      <c r="H25" s="129">
        <f>base!Q94</f>
        <v>15</v>
      </c>
      <c r="I25" s="129">
        <f>base!R94</f>
        <v>16</v>
      </c>
      <c r="L25" s="129"/>
      <c r="V25" s="134">
        <v>24</v>
      </c>
      <c r="W25" s="134" t="s">
        <v>1</v>
      </c>
      <c r="X25" s="134">
        <v>1</v>
      </c>
      <c r="Y25" s="134" t="s">
        <v>415</v>
      </c>
      <c r="Z25" s="134">
        <v>1</v>
      </c>
    </row>
    <row r="26" spans="1:26" x14ac:dyDescent="0.25">
      <c r="A26" s="134" t="s">
        <v>75</v>
      </c>
      <c r="B26" s="129">
        <f>base!I95</f>
        <v>5</v>
      </c>
      <c r="C26" s="129">
        <f>base!K95</f>
        <v>3</v>
      </c>
      <c r="D26" s="129">
        <f>base!L95</f>
        <v>10</v>
      </c>
      <c r="E26" s="129">
        <f>base!M95</f>
        <v>8</v>
      </c>
      <c r="F26" s="129">
        <f>base!O95</f>
        <v>14</v>
      </c>
      <c r="G26" s="129">
        <f>base!P95</f>
        <v>2</v>
      </c>
      <c r="H26" s="129">
        <f>base!Q95</f>
        <v>15</v>
      </c>
      <c r="I26" s="129">
        <f>base!R95</f>
        <v>16</v>
      </c>
      <c r="L26" s="129"/>
      <c r="V26" s="134">
        <v>25</v>
      </c>
      <c r="W26" s="134" t="s">
        <v>1</v>
      </c>
      <c r="X26" s="134">
        <v>1</v>
      </c>
      <c r="Y26" s="134" t="s">
        <v>415</v>
      </c>
      <c r="Z26" s="134">
        <v>1</v>
      </c>
    </row>
    <row r="27" spans="1:26" x14ac:dyDescent="0.25">
      <c r="A27" s="134" t="s">
        <v>75</v>
      </c>
      <c r="B27" s="129">
        <f>base!I96</f>
        <v>7</v>
      </c>
      <c r="C27" s="129">
        <f>base!K96</f>
        <v>3</v>
      </c>
      <c r="D27" s="129">
        <f>base!L96</f>
        <v>10</v>
      </c>
      <c r="E27" s="129">
        <f>base!M96</f>
        <v>8</v>
      </c>
      <c r="F27" s="129">
        <f>base!O96</f>
        <v>14</v>
      </c>
      <c r="G27" s="129">
        <f>base!P96</f>
        <v>2</v>
      </c>
      <c r="H27" s="129">
        <f>base!Q96</f>
        <v>15</v>
      </c>
      <c r="I27" s="129">
        <f>base!R96</f>
        <v>16</v>
      </c>
      <c r="L27" s="129"/>
      <c r="V27" s="134">
        <v>26</v>
      </c>
      <c r="W27" s="134" t="s">
        <v>1</v>
      </c>
      <c r="X27" s="134">
        <v>1</v>
      </c>
      <c r="Y27" s="134" t="s">
        <v>415</v>
      </c>
      <c r="Z27" s="134">
        <v>1</v>
      </c>
    </row>
    <row r="28" spans="1:26" x14ac:dyDescent="0.25">
      <c r="A28" s="134" t="s">
        <v>75</v>
      </c>
      <c r="B28" s="129">
        <f>base!I97</f>
        <v>12</v>
      </c>
      <c r="C28" s="129">
        <f>base!K97</f>
        <v>10</v>
      </c>
      <c r="D28" s="129">
        <f>base!L97</f>
        <v>3</v>
      </c>
      <c r="E28" s="129">
        <f>base!M97</f>
        <v>11</v>
      </c>
      <c r="F28" s="129">
        <f>base!O97</f>
        <v>14</v>
      </c>
      <c r="G28" s="129">
        <f>base!P97</f>
        <v>2</v>
      </c>
      <c r="H28" s="129">
        <f>base!Q97</f>
        <v>15</v>
      </c>
      <c r="I28" s="129">
        <f>base!R97</f>
        <v>16</v>
      </c>
      <c r="L28" s="129"/>
      <c r="V28" s="134">
        <v>27</v>
      </c>
      <c r="W28" s="134" t="s">
        <v>1</v>
      </c>
      <c r="X28" s="134">
        <v>1</v>
      </c>
      <c r="Y28" s="134" t="s">
        <v>415</v>
      </c>
      <c r="Z28" s="134">
        <v>1</v>
      </c>
    </row>
    <row r="29" spans="1:26" x14ac:dyDescent="0.25">
      <c r="A29" s="134" t="s">
        <v>75</v>
      </c>
      <c r="B29" s="129">
        <f>base!I98</f>
        <v>12</v>
      </c>
      <c r="C29" s="129">
        <f>base!K98</f>
        <v>10</v>
      </c>
      <c r="D29" s="129">
        <f>base!L98</f>
        <v>1</v>
      </c>
      <c r="E29" s="129">
        <f>base!M98</f>
        <v>11</v>
      </c>
      <c r="F29" s="129">
        <f>base!O98</f>
        <v>14</v>
      </c>
      <c r="G29" s="129">
        <f>base!P98</f>
        <v>2</v>
      </c>
      <c r="H29" s="129">
        <f>base!Q98</f>
        <v>15</v>
      </c>
      <c r="I29" s="129">
        <f>base!R98</f>
        <v>16</v>
      </c>
      <c r="L29" s="129"/>
      <c r="V29" s="134">
        <v>28</v>
      </c>
      <c r="W29" s="134" t="s">
        <v>1</v>
      </c>
      <c r="X29" s="134">
        <v>1</v>
      </c>
      <c r="Y29" s="134" t="s">
        <v>415</v>
      </c>
      <c r="Z29" s="134">
        <v>1</v>
      </c>
    </row>
    <row r="30" spans="1:26" x14ac:dyDescent="0.25">
      <c r="A30" s="134" t="s">
        <v>75</v>
      </c>
      <c r="B30" s="129">
        <f>base!I99</f>
        <v>13</v>
      </c>
      <c r="C30" s="129">
        <f>base!K99</f>
        <v>10</v>
      </c>
      <c r="D30" s="129">
        <f>base!L99</f>
        <v>12</v>
      </c>
      <c r="E30" s="129">
        <f>base!M99</f>
        <v>8</v>
      </c>
      <c r="F30" s="129">
        <f>base!O99</f>
        <v>14</v>
      </c>
      <c r="G30" s="129">
        <f>base!P99</f>
        <v>2</v>
      </c>
      <c r="H30" s="129">
        <f>base!Q99</f>
        <v>15</v>
      </c>
      <c r="I30" s="129">
        <f>base!R99</f>
        <v>16</v>
      </c>
      <c r="L30" s="129"/>
      <c r="V30" s="134">
        <v>29</v>
      </c>
      <c r="W30" s="134" t="s">
        <v>1</v>
      </c>
      <c r="X30" s="134">
        <v>1</v>
      </c>
      <c r="Y30" s="134" t="s">
        <v>415</v>
      </c>
      <c r="Z30" s="134">
        <v>1</v>
      </c>
    </row>
    <row r="31" spans="1:26" x14ac:dyDescent="0.25">
      <c r="A31" s="134" t="s">
        <v>75</v>
      </c>
      <c r="B31" s="129">
        <f>base!I100</f>
        <v>6</v>
      </c>
      <c r="C31" s="129">
        <f>base!K100</f>
        <v>13</v>
      </c>
      <c r="D31" s="129">
        <f>base!L100</f>
        <v>11</v>
      </c>
      <c r="E31" s="129">
        <f>base!M100</f>
        <v>2</v>
      </c>
      <c r="F31" s="129">
        <f>base!O100</f>
        <v>10</v>
      </c>
      <c r="G31" s="129">
        <f>base!P100</f>
        <v>14</v>
      </c>
      <c r="H31" s="129">
        <f>base!Q100</f>
        <v>15</v>
      </c>
      <c r="I31" s="129">
        <f>base!R100</f>
        <v>16</v>
      </c>
      <c r="L31" s="129"/>
      <c r="V31" s="134">
        <v>30</v>
      </c>
      <c r="W31" s="134" t="s">
        <v>1</v>
      </c>
      <c r="X31" s="134">
        <v>1</v>
      </c>
      <c r="Y31" s="134" t="s">
        <v>415</v>
      </c>
      <c r="Z31" s="134">
        <v>1</v>
      </c>
    </row>
    <row r="32" spans="1:26" x14ac:dyDescent="0.25">
      <c r="A32" s="134" t="s">
        <v>75</v>
      </c>
      <c r="B32" s="129">
        <f>base!I101</f>
        <v>3</v>
      </c>
      <c r="C32" s="129">
        <f>base!K101</f>
        <v>12</v>
      </c>
      <c r="D32" s="129">
        <f>base!L101</f>
        <v>11</v>
      </c>
      <c r="E32" s="129">
        <f>base!M101</f>
        <v>2</v>
      </c>
      <c r="F32" s="129">
        <f>base!O101</f>
        <v>10</v>
      </c>
      <c r="G32" s="129">
        <f>base!P101</f>
        <v>14</v>
      </c>
      <c r="H32" s="129">
        <f>base!Q101</f>
        <v>15</v>
      </c>
      <c r="I32" s="129">
        <f>base!R101</f>
        <v>16</v>
      </c>
      <c r="L32" s="129"/>
      <c r="V32" s="134">
        <v>31</v>
      </c>
      <c r="W32" s="134" t="s">
        <v>1</v>
      </c>
      <c r="X32" s="134">
        <v>1</v>
      </c>
      <c r="Y32" s="134" t="s">
        <v>415</v>
      </c>
      <c r="Z32" s="134">
        <v>1</v>
      </c>
    </row>
    <row r="33" spans="1:26" x14ac:dyDescent="0.25">
      <c r="A33" s="134" t="s">
        <v>75</v>
      </c>
      <c r="B33" s="129">
        <f>base!I102</f>
        <v>12</v>
      </c>
      <c r="C33" s="129">
        <f>base!K102</f>
        <v>3</v>
      </c>
      <c r="D33" s="129">
        <f>base!L102</f>
        <v>11</v>
      </c>
      <c r="E33" s="129">
        <f>base!M102</f>
        <v>2</v>
      </c>
      <c r="F33" s="129">
        <f>base!O102</f>
        <v>10</v>
      </c>
      <c r="G33" s="129">
        <f>base!P102</f>
        <v>14</v>
      </c>
      <c r="H33" s="129">
        <f>base!Q102</f>
        <v>15</v>
      </c>
      <c r="I33" s="129">
        <f>base!R102</f>
        <v>16</v>
      </c>
      <c r="L33" s="129"/>
      <c r="V33" s="134">
        <v>32</v>
      </c>
      <c r="W33" s="134" t="s">
        <v>1</v>
      </c>
      <c r="X33" s="134">
        <v>1</v>
      </c>
      <c r="Y33" s="134" t="s">
        <v>415</v>
      </c>
      <c r="Z33" s="134">
        <v>1</v>
      </c>
    </row>
    <row r="34" spans="1:26" x14ac:dyDescent="0.25">
      <c r="A34" s="134" t="s">
        <v>75</v>
      </c>
      <c r="B34" s="129">
        <f>base!I103</f>
        <v>12</v>
      </c>
      <c r="C34" s="129">
        <f>base!K103</f>
        <v>13</v>
      </c>
      <c r="D34" s="129">
        <f>base!L103</f>
        <v>3</v>
      </c>
      <c r="E34" s="129">
        <f>base!M103</f>
        <v>2</v>
      </c>
      <c r="F34" s="129">
        <f>base!O103</f>
        <v>10</v>
      </c>
      <c r="G34" s="129">
        <f>base!P103</f>
        <v>14</v>
      </c>
      <c r="H34" s="129">
        <f>base!Q103</f>
        <v>15</v>
      </c>
      <c r="I34" s="129">
        <f>base!R103</f>
        <v>16</v>
      </c>
      <c r="L34" s="129"/>
      <c r="V34" s="134">
        <v>33</v>
      </c>
      <c r="W34" s="134" t="s">
        <v>1</v>
      </c>
      <c r="X34" s="134">
        <v>1</v>
      </c>
      <c r="Y34" s="134" t="s">
        <v>415</v>
      </c>
      <c r="Z34" s="134">
        <v>1</v>
      </c>
    </row>
    <row r="35" spans="1:26" x14ac:dyDescent="0.25">
      <c r="A35" s="134" t="s">
        <v>75</v>
      </c>
      <c r="B35" s="129">
        <f>base!I104</f>
        <v>6</v>
      </c>
      <c r="C35" s="129">
        <f>base!K104</f>
        <v>3</v>
      </c>
      <c r="D35" s="129">
        <f>base!L104</f>
        <v>11</v>
      </c>
      <c r="E35" s="129">
        <f>base!M104</f>
        <v>2</v>
      </c>
      <c r="F35" s="129">
        <f>base!O104</f>
        <v>10</v>
      </c>
      <c r="G35" s="129">
        <f>base!P104</f>
        <v>14</v>
      </c>
      <c r="H35" s="129">
        <f>base!Q104</f>
        <v>15</v>
      </c>
      <c r="I35" s="129">
        <f>base!R104</f>
        <v>16</v>
      </c>
      <c r="L35" s="129"/>
      <c r="V35" s="134">
        <v>34</v>
      </c>
      <c r="W35" s="134" t="s">
        <v>1</v>
      </c>
      <c r="X35" s="134">
        <v>1</v>
      </c>
      <c r="Y35" s="134" t="s">
        <v>415</v>
      </c>
      <c r="Z35" s="134">
        <v>1</v>
      </c>
    </row>
    <row r="36" spans="1:26" x14ac:dyDescent="0.25">
      <c r="A36" s="134" t="s">
        <v>75</v>
      </c>
      <c r="B36" s="129">
        <f>base!I105</f>
        <v>3</v>
      </c>
      <c r="C36" s="129">
        <f>base!K105</f>
        <v>12</v>
      </c>
      <c r="D36" s="129">
        <f>base!L105</f>
        <v>11</v>
      </c>
      <c r="E36" s="129">
        <f>base!M105</f>
        <v>2</v>
      </c>
      <c r="F36" s="129">
        <f>base!O105</f>
        <v>10</v>
      </c>
      <c r="G36" s="129">
        <f>base!P105</f>
        <v>14</v>
      </c>
      <c r="H36" s="129">
        <f>base!Q105</f>
        <v>15</v>
      </c>
      <c r="I36" s="129">
        <f>base!R105</f>
        <v>16</v>
      </c>
      <c r="L36" s="129"/>
      <c r="V36" s="134">
        <v>35</v>
      </c>
      <c r="W36" s="134" t="s">
        <v>1</v>
      </c>
      <c r="X36" s="134">
        <v>1</v>
      </c>
      <c r="Y36" s="134" t="s">
        <v>415</v>
      </c>
      <c r="Z36" s="134">
        <v>1</v>
      </c>
    </row>
    <row r="37" spans="1:26" x14ac:dyDescent="0.25">
      <c r="A37" s="134" t="s">
        <v>75</v>
      </c>
      <c r="B37" s="129">
        <f>base!I106</f>
        <v>9</v>
      </c>
      <c r="C37" s="129">
        <f>base!K106</f>
        <v>13</v>
      </c>
      <c r="D37" s="129">
        <f>base!L106</f>
        <v>5</v>
      </c>
      <c r="E37" s="129">
        <f>base!M106</f>
        <v>12</v>
      </c>
      <c r="F37" s="129">
        <f>base!O106</f>
        <v>8</v>
      </c>
      <c r="G37" s="129">
        <f>base!P106</f>
        <v>2</v>
      </c>
      <c r="H37" s="129">
        <f>base!Q106</f>
        <v>14</v>
      </c>
      <c r="I37" s="129">
        <f>base!R106</f>
        <v>16</v>
      </c>
      <c r="L37" s="129"/>
      <c r="V37" s="134">
        <v>36</v>
      </c>
      <c r="W37" s="134" t="s">
        <v>1</v>
      </c>
      <c r="X37" s="134">
        <v>1</v>
      </c>
      <c r="Y37" s="134" t="s">
        <v>415</v>
      </c>
      <c r="Z37" s="134">
        <v>1</v>
      </c>
    </row>
    <row r="38" spans="1:26" x14ac:dyDescent="0.25">
      <c r="A38" s="134" t="s">
        <v>75</v>
      </c>
      <c r="B38" s="129">
        <f>base!I107</f>
        <v>3</v>
      </c>
      <c r="C38" s="129">
        <f>base!K107</f>
        <v>12</v>
      </c>
      <c r="D38" s="129">
        <f>base!L107</f>
        <v>6</v>
      </c>
      <c r="E38" s="129">
        <f>base!M107</f>
        <v>8</v>
      </c>
      <c r="F38" s="129">
        <f>base!O107</f>
        <v>14</v>
      </c>
      <c r="G38" s="129">
        <f>base!P107</f>
        <v>16</v>
      </c>
      <c r="H38" s="129">
        <f>base!Q107</f>
        <v>16</v>
      </c>
      <c r="I38" s="129">
        <f>base!R107</f>
        <v>17</v>
      </c>
      <c r="L38" s="129"/>
      <c r="V38" s="134">
        <v>37</v>
      </c>
      <c r="W38" s="134" t="s">
        <v>1</v>
      </c>
      <c r="X38" s="134">
        <v>1</v>
      </c>
      <c r="Y38" s="134" t="s">
        <v>415</v>
      </c>
      <c r="Z38" s="134">
        <v>1</v>
      </c>
    </row>
    <row r="39" spans="1:26" x14ac:dyDescent="0.25">
      <c r="A39" s="134" t="s">
        <v>75</v>
      </c>
      <c r="B39" s="129">
        <f>base!I108</f>
        <v>5</v>
      </c>
      <c r="C39" s="129">
        <f>base!K108</f>
        <v>3</v>
      </c>
      <c r="D39" s="129">
        <f>base!L108</f>
        <v>6</v>
      </c>
      <c r="E39" s="129">
        <f>base!M108</f>
        <v>8</v>
      </c>
      <c r="F39" s="129">
        <f>base!O108</f>
        <v>14</v>
      </c>
      <c r="G39" s="129">
        <f>base!P108</f>
        <v>16</v>
      </c>
      <c r="H39" s="129">
        <f>base!Q108</f>
        <v>16</v>
      </c>
      <c r="I39" s="129">
        <f>base!R108</f>
        <v>17</v>
      </c>
      <c r="L39" s="129"/>
      <c r="V39" s="134">
        <v>38</v>
      </c>
      <c r="W39" s="134" t="s">
        <v>1</v>
      </c>
      <c r="X39" s="134">
        <v>1</v>
      </c>
      <c r="Y39" s="134" t="s">
        <v>415</v>
      </c>
      <c r="Z39" s="134">
        <v>1</v>
      </c>
    </row>
    <row r="40" spans="1:26" x14ac:dyDescent="0.25">
      <c r="A40" s="134" t="s">
        <v>75</v>
      </c>
      <c r="B40" s="129">
        <f>base!I109</f>
        <v>5</v>
      </c>
      <c r="C40" s="129">
        <f>base!K109</f>
        <v>6</v>
      </c>
      <c r="D40" s="129">
        <f>base!L109</f>
        <v>8</v>
      </c>
      <c r="E40" s="129">
        <f>base!M109</f>
        <v>14</v>
      </c>
      <c r="F40" s="129">
        <f>base!O109</f>
        <v>10</v>
      </c>
      <c r="G40" s="129">
        <f>base!P109</f>
        <v>11</v>
      </c>
      <c r="H40" s="129">
        <f>base!Q109</f>
        <v>2</v>
      </c>
      <c r="I40" s="129">
        <f>base!R109</f>
        <v>16</v>
      </c>
      <c r="L40" s="129"/>
      <c r="V40" s="134">
        <v>39</v>
      </c>
      <c r="W40" s="134" t="s">
        <v>1</v>
      </c>
      <c r="X40" s="134">
        <v>1</v>
      </c>
      <c r="Y40" s="134" t="s">
        <v>415</v>
      </c>
      <c r="Z40" s="134">
        <v>1</v>
      </c>
    </row>
    <row r="41" spans="1:26" x14ac:dyDescent="0.25">
      <c r="A41" s="134" t="s">
        <v>75</v>
      </c>
      <c r="B41" s="129">
        <f>base!I110</f>
        <v>4</v>
      </c>
      <c r="C41" s="129">
        <f>base!K110</f>
        <v>3</v>
      </c>
      <c r="D41" s="129">
        <f>base!L110</f>
        <v>1</v>
      </c>
      <c r="E41" s="129">
        <f>base!M110</f>
        <v>8</v>
      </c>
      <c r="F41" s="129">
        <f>base!O110</f>
        <v>15</v>
      </c>
      <c r="G41" s="129">
        <f>base!P110</f>
        <v>10</v>
      </c>
      <c r="H41" s="129">
        <f>base!Q110</f>
        <v>2</v>
      </c>
      <c r="I41" s="129">
        <f>base!R110</f>
        <v>16</v>
      </c>
      <c r="L41" s="129"/>
      <c r="V41" s="134">
        <v>40</v>
      </c>
      <c r="W41" s="134" t="s">
        <v>1</v>
      </c>
      <c r="X41" s="134">
        <v>1</v>
      </c>
      <c r="Y41" s="134" t="s">
        <v>415</v>
      </c>
      <c r="Z41" s="134">
        <v>1</v>
      </c>
    </row>
    <row r="42" spans="1:26" x14ac:dyDescent="0.25">
      <c r="A42" s="134" t="s">
        <v>75</v>
      </c>
      <c r="B42" s="129">
        <f>base!I111</f>
        <v>3</v>
      </c>
      <c r="C42" s="129">
        <f>base!K111</f>
        <v>12</v>
      </c>
      <c r="D42" s="129">
        <f>base!L111</f>
        <v>8</v>
      </c>
      <c r="E42" s="129">
        <f>base!M111</f>
        <v>14</v>
      </c>
      <c r="F42" s="129">
        <f>base!O111</f>
        <v>10</v>
      </c>
      <c r="G42" s="129">
        <f>base!P111</f>
        <v>11</v>
      </c>
      <c r="H42" s="129">
        <f>base!Q111</f>
        <v>2</v>
      </c>
      <c r="I42" s="129">
        <f>base!R111</f>
        <v>16</v>
      </c>
      <c r="L42" s="129"/>
      <c r="V42" s="134">
        <v>41</v>
      </c>
      <c r="W42" s="134" t="s">
        <v>1</v>
      </c>
      <c r="X42" s="134">
        <v>1</v>
      </c>
      <c r="Y42" s="134" t="s">
        <v>415</v>
      </c>
      <c r="Z42" s="134">
        <v>1</v>
      </c>
    </row>
    <row r="43" spans="1:26" x14ac:dyDescent="0.25">
      <c r="A43" s="134" t="s">
        <v>75</v>
      </c>
      <c r="B43" s="129">
        <f>base!I112</f>
        <v>3</v>
      </c>
      <c r="C43" s="129">
        <f>base!K112</f>
        <v>10</v>
      </c>
      <c r="D43" s="129">
        <f>base!L112</f>
        <v>8</v>
      </c>
      <c r="E43" s="129">
        <f>base!M112</f>
        <v>1</v>
      </c>
      <c r="F43" s="129">
        <f>base!O112</f>
        <v>14</v>
      </c>
      <c r="G43" s="129">
        <f>base!P112</f>
        <v>12</v>
      </c>
      <c r="H43" s="129">
        <f>base!Q112</f>
        <v>15</v>
      </c>
      <c r="I43" s="129">
        <f>base!R112</f>
        <v>16</v>
      </c>
      <c r="L43" s="129"/>
      <c r="V43" s="134">
        <v>42</v>
      </c>
      <c r="W43" s="134" t="s">
        <v>1</v>
      </c>
      <c r="X43" s="134">
        <v>1</v>
      </c>
      <c r="Y43" s="134" t="s">
        <v>415</v>
      </c>
      <c r="Z43" s="134">
        <v>1</v>
      </c>
    </row>
    <row r="44" spans="1:26" x14ac:dyDescent="0.25">
      <c r="A44" s="134" t="s">
        <v>75</v>
      </c>
      <c r="B44" s="129">
        <f>base!I113</f>
        <v>7</v>
      </c>
      <c r="C44" s="129">
        <f>base!K113</f>
        <v>3</v>
      </c>
      <c r="D44" s="129">
        <f>base!L113</f>
        <v>10</v>
      </c>
      <c r="E44" s="129">
        <f>base!M113</f>
        <v>8</v>
      </c>
      <c r="F44" s="129">
        <f>base!O113</f>
        <v>14</v>
      </c>
      <c r="G44" s="129">
        <f>base!P113</f>
        <v>11</v>
      </c>
      <c r="H44" s="129">
        <f>base!Q113</f>
        <v>15</v>
      </c>
      <c r="I44" s="129">
        <f>base!R113</f>
        <v>16</v>
      </c>
      <c r="L44" s="129"/>
      <c r="V44" s="134">
        <v>43</v>
      </c>
      <c r="W44" s="134" t="s">
        <v>1</v>
      </c>
      <c r="X44" s="134">
        <v>1</v>
      </c>
      <c r="Y44" s="134" t="s">
        <v>415</v>
      </c>
      <c r="Z44" s="134">
        <v>1</v>
      </c>
    </row>
    <row r="45" spans="1:26" x14ac:dyDescent="0.25">
      <c r="A45" s="134" t="s">
        <v>75</v>
      </c>
      <c r="B45" s="129">
        <f>base!I114</f>
        <v>12</v>
      </c>
      <c r="C45" s="129">
        <f>base!K114</f>
        <v>6</v>
      </c>
      <c r="D45" s="129">
        <f>base!L114</f>
        <v>10</v>
      </c>
      <c r="E45" s="129">
        <f>base!M114</f>
        <v>8</v>
      </c>
      <c r="F45" s="129">
        <f>base!O114</f>
        <v>14</v>
      </c>
      <c r="G45" s="129">
        <f>base!P114</f>
        <v>11</v>
      </c>
      <c r="H45" s="129">
        <f>base!Q114</f>
        <v>15</v>
      </c>
      <c r="I45" s="129">
        <f>base!R114</f>
        <v>16</v>
      </c>
      <c r="L45" s="129"/>
      <c r="V45" s="134">
        <v>44</v>
      </c>
      <c r="W45" s="134" t="s">
        <v>1</v>
      </c>
      <c r="X45" s="134">
        <v>1</v>
      </c>
      <c r="Y45" s="134" t="s">
        <v>415</v>
      </c>
      <c r="Z45" s="134">
        <v>1</v>
      </c>
    </row>
    <row r="46" spans="1:26" x14ac:dyDescent="0.25">
      <c r="A46" s="134" t="s">
        <v>75</v>
      </c>
      <c r="B46" s="129">
        <f>base!I115</f>
        <v>13</v>
      </c>
      <c r="C46" s="129">
        <f>base!K115</f>
        <v>3</v>
      </c>
      <c r="D46" s="129">
        <f>base!L115</f>
        <v>8</v>
      </c>
      <c r="E46" s="129">
        <f>base!M115</f>
        <v>14</v>
      </c>
      <c r="F46" s="129">
        <f>base!O115</f>
        <v>11</v>
      </c>
      <c r="G46" s="129">
        <f>base!P115</f>
        <v>10</v>
      </c>
      <c r="H46" s="129">
        <f>base!Q115</f>
        <v>12</v>
      </c>
      <c r="I46" s="129">
        <f>base!R115</f>
        <v>15</v>
      </c>
      <c r="L46" s="129"/>
      <c r="V46" s="134">
        <v>45</v>
      </c>
      <c r="W46" s="134" t="s">
        <v>1</v>
      </c>
      <c r="X46" s="134">
        <v>1</v>
      </c>
      <c r="Y46" s="134" t="s">
        <v>415</v>
      </c>
      <c r="Z46" s="134">
        <v>1</v>
      </c>
    </row>
    <row r="47" spans="1:26" x14ac:dyDescent="0.25">
      <c r="A47" s="134" t="s">
        <v>75</v>
      </c>
      <c r="B47" s="129">
        <f>base!I116</f>
        <v>7</v>
      </c>
      <c r="C47" s="129">
        <f>base!K116</f>
        <v>3</v>
      </c>
      <c r="D47" s="129">
        <f>base!L116</f>
        <v>6</v>
      </c>
      <c r="E47" s="129">
        <f>base!M116</f>
        <v>8</v>
      </c>
      <c r="F47" s="129">
        <f>base!O116</f>
        <v>2</v>
      </c>
      <c r="G47" s="129">
        <f>base!P116</f>
        <v>10</v>
      </c>
      <c r="H47" s="129">
        <f>base!Q116</f>
        <v>15</v>
      </c>
      <c r="I47" s="129">
        <f>base!R116</f>
        <v>16</v>
      </c>
      <c r="L47" s="129"/>
      <c r="V47" s="134">
        <v>46</v>
      </c>
      <c r="W47" s="134" t="s">
        <v>1</v>
      </c>
      <c r="X47" s="134">
        <v>1</v>
      </c>
      <c r="Y47" s="134" t="s">
        <v>415</v>
      </c>
      <c r="Z47" s="134">
        <v>1</v>
      </c>
    </row>
    <row r="48" spans="1:26" x14ac:dyDescent="0.25">
      <c r="A48" s="134" t="s">
        <v>75</v>
      </c>
      <c r="B48" s="129">
        <f>base!I117</f>
        <v>6</v>
      </c>
      <c r="C48" s="129">
        <f>base!K117</f>
        <v>8</v>
      </c>
      <c r="D48" s="129">
        <f>base!L117</f>
        <v>14</v>
      </c>
      <c r="E48" s="129">
        <f>base!M117</f>
        <v>2</v>
      </c>
      <c r="F48" s="129">
        <f>base!O117</f>
        <v>10</v>
      </c>
      <c r="G48" s="129">
        <f>base!P117</f>
        <v>12</v>
      </c>
      <c r="H48" s="129">
        <f>base!Q117</f>
        <v>15</v>
      </c>
      <c r="I48" s="129">
        <f>base!R117</f>
        <v>16</v>
      </c>
      <c r="L48" s="129"/>
      <c r="V48" s="134">
        <v>47</v>
      </c>
      <c r="W48" s="134" t="s">
        <v>1</v>
      </c>
      <c r="X48" s="134">
        <v>1</v>
      </c>
      <c r="Y48" s="134" t="s">
        <v>415</v>
      </c>
      <c r="Z48" s="134">
        <v>1</v>
      </c>
    </row>
    <row r="49" spans="1:26" x14ac:dyDescent="0.25">
      <c r="A49" s="134" t="s">
        <v>75</v>
      </c>
      <c r="B49" s="129">
        <f>base!I118</f>
        <v>6</v>
      </c>
      <c r="C49" s="129">
        <f>base!K118</f>
        <v>15</v>
      </c>
      <c r="D49" s="129">
        <f>base!L118</f>
        <v>11</v>
      </c>
      <c r="E49" s="129">
        <f>base!M118</f>
        <v>14</v>
      </c>
      <c r="F49" s="129">
        <f>base!O118</f>
        <v>10</v>
      </c>
      <c r="G49" s="129">
        <f>base!P118</f>
        <v>16</v>
      </c>
      <c r="H49" s="129">
        <f>base!Q118</f>
        <v>18</v>
      </c>
      <c r="I49" s="129">
        <f>base!R118</f>
        <v>8</v>
      </c>
      <c r="L49" s="129"/>
      <c r="V49" s="134">
        <v>48</v>
      </c>
      <c r="W49" s="134" t="s">
        <v>1</v>
      </c>
      <c r="X49" s="134">
        <v>1</v>
      </c>
      <c r="Y49" s="134" t="s">
        <v>415</v>
      </c>
      <c r="Z49" s="134">
        <v>1</v>
      </c>
    </row>
    <row r="50" spans="1:26" x14ac:dyDescent="0.25">
      <c r="A50" s="134" t="s">
        <v>75</v>
      </c>
      <c r="B50" s="129">
        <f>base!I119</f>
        <v>1</v>
      </c>
      <c r="C50" s="129">
        <f>base!K119</f>
        <v>15</v>
      </c>
      <c r="D50" s="129">
        <f>base!L119</f>
        <v>11</v>
      </c>
      <c r="E50" s="129">
        <f>base!M119</f>
        <v>14</v>
      </c>
      <c r="F50" s="129">
        <f>base!O119</f>
        <v>10</v>
      </c>
      <c r="G50" s="129">
        <f>base!P119</f>
        <v>16</v>
      </c>
      <c r="H50" s="129">
        <f>base!Q119</f>
        <v>18</v>
      </c>
      <c r="I50" s="129">
        <f>base!R119</f>
        <v>8</v>
      </c>
      <c r="L50" s="129"/>
      <c r="V50" s="134">
        <v>49</v>
      </c>
      <c r="W50" s="134" t="s">
        <v>1</v>
      </c>
      <c r="X50" s="134">
        <v>1</v>
      </c>
      <c r="Y50" s="134" t="s">
        <v>415</v>
      </c>
      <c r="Z50" s="134">
        <v>1</v>
      </c>
    </row>
    <row r="51" spans="1:26" x14ac:dyDescent="0.25">
      <c r="A51" s="134" t="s">
        <v>75</v>
      </c>
      <c r="B51" s="129">
        <f>base!I120</f>
        <v>3</v>
      </c>
      <c r="C51" s="129">
        <f>base!K120</f>
        <v>6</v>
      </c>
      <c r="D51" s="129">
        <f>base!L120</f>
        <v>15</v>
      </c>
      <c r="E51" s="129">
        <f>base!M120</f>
        <v>14</v>
      </c>
      <c r="F51" s="129">
        <f>base!O120</f>
        <v>10</v>
      </c>
      <c r="G51" s="129">
        <f>base!P120</f>
        <v>16</v>
      </c>
      <c r="H51" s="129">
        <f>base!Q120</f>
        <v>18</v>
      </c>
      <c r="I51" s="129">
        <f>base!R120</f>
        <v>8</v>
      </c>
      <c r="L51" s="129"/>
      <c r="V51" s="134">
        <v>50</v>
      </c>
      <c r="W51" s="134" t="s">
        <v>1</v>
      </c>
      <c r="X51" s="134">
        <v>1</v>
      </c>
      <c r="Y51" s="134" t="s">
        <v>415</v>
      </c>
      <c r="Z51" s="134">
        <v>1</v>
      </c>
    </row>
  </sheetData>
  <conditionalFormatting sqref="M2:U9">
    <cfRule type="cellIs" dxfId="159" priority="21" operator="equal">
      <formula>$AE$5</formula>
    </cfRule>
    <cfRule type="cellIs" dxfId="158" priority="22" operator="equal">
      <formula>$AD$5</formula>
    </cfRule>
    <cfRule type="cellIs" dxfId="157" priority="23" operator="equal">
      <formula>$AC$5</formula>
    </cfRule>
    <cfRule type="cellIs" dxfId="156" priority="24" operator="equal">
      <formula>$AB$5</formula>
    </cfRule>
    <cfRule type="cellIs" dxfId="15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473BA6B-74F9-4027-BAFA-8571BDAC14F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2D5E481C-423A-4465-970A-8AF945506B58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70FD0039-CE89-4B07-A8EC-1E0F497BA55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6AC23036-7320-4F60-BFB9-14A5056BB3B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BECF079-EBDF-4B0F-8DDA-3860D164968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4BAC64B9-0247-42F2-8725-A7C025FF351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E2ED04E9-5512-485D-9200-CF3F682060B1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B8F590EE-3CAE-441D-9747-C546548940B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1D18C661-7E04-47AD-9F0C-C35650B7E71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4EEA16C9-8939-456F-8CC1-7DFAB382D1F5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86202FBE-B563-4078-A65D-716512FE5DD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E5A8B35B-197C-4530-8F48-ED24578572F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190A4344-86DA-4043-A9B6-861A6DD45AD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7EAEE2F9-EC88-4C44-BDFE-322B939D6F1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A221AD7-58AF-4676-BE3E-18AAA1B27A0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D117965F-28C2-4F2D-8AC0-17D868EBC1E6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2B83866A-DD66-4771-A130-4E11846692F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6DFB9B46-99B6-462A-A376-7AF50CEDB44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D0CC9F5F-40DE-48EB-9415-153564C4115A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9F0756F-9420-4424-BF5E-43C49F3B5AD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C7C6DED5-96E8-47AA-ADA2-568E09770CE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F096CF3A-7A1A-44EF-A1A1-5A594979326C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8D37B252-5C1E-4465-8DC1-F1F7E0023A3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4D9B05C-8151-4D76-B002-CEE0A66A3CA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1043B3B-A73E-4730-8117-736E9D818CD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7B0434EF-B207-4A83-9554-62EE090A1B5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7C4EA9CB-0DE5-45E4-B242-FAFE86687754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91B0AB70-B52F-48BE-AAEB-62D5E1E97D0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0C37388-D635-48C3-935B-9FDF8388457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3DBBBD9-7E61-4A24-B9DB-E67BFC635D76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  <x14:conditionalFormatting xmlns:xm="http://schemas.microsoft.com/office/excel/2006/main">
          <x14:cfRule type="cellIs" priority="6" operator="equal" id="{5F19B66D-C49B-405F-81F4-3A28042B380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C21D93B2-F7AB-4898-8BE7-E58F5FFA18C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BE9848F8-1C7E-4837-B039-C51024B3839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DF485E4-B446-459D-AFF5-B313FBA9F9F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6A26D95-FCF5-4485-8668-250374123C02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9" workbookViewId="0">
      <selection activeCell="Y36" sqref="Y36:Y37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4</v>
      </c>
      <c r="C2" s="129">
        <f>base!D85</f>
        <v>13</v>
      </c>
      <c r="D2" s="129">
        <f>base!E85</f>
        <v>1</v>
      </c>
      <c r="E2" s="129">
        <f>base!F85</f>
        <v>7</v>
      </c>
      <c r="F2" s="129">
        <f>base!G85</f>
        <v>9</v>
      </c>
      <c r="G2" s="129">
        <f>base!H85</f>
        <v>5</v>
      </c>
      <c r="H2" s="129">
        <f>base!I85</f>
        <v>6</v>
      </c>
      <c r="I2" s="129">
        <f>base!J85</f>
        <v>3</v>
      </c>
      <c r="J2" s="129">
        <f>base!K85</f>
        <v>12</v>
      </c>
      <c r="K2" s="129">
        <f>base!L85</f>
        <v>11</v>
      </c>
      <c r="L2" s="129">
        <f>base!M85</f>
        <v>2</v>
      </c>
      <c r="M2" s="129">
        <f>base!N85</f>
        <v>8</v>
      </c>
      <c r="N2" s="129">
        <f>base!O85</f>
        <v>10</v>
      </c>
      <c r="O2" s="129">
        <f>base!P85</f>
        <v>14</v>
      </c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4</v>
      </c>
      <c r="C3" s="129">
        <f>base!D86</f>
        <v>6</v>
      </c>
      <c r="D3" s="129">
        <f>base!E86</f>
        <v>7</v>
      </c>
      <c r="E3" s="129">
        <f>base!F86</f>
        <v>3</v>
      </c>
      <c r="F3" s="129">
        <f>base!G86</f>
        <v>5</v>
      </c>
      <c r="G3" s="129">
        <f>base!H86</f>
        <v>12</v>
      </c>
      <c r="H3" s="129">
        <f>base!I86</f>
        <v>9</v>
      </c>
      <c r="I3" s="129">
        <f>base!J86</f>
        <v>10</v>
      </c>
      <c r="J3" s="129">
        <f>base!K86</f>
        <v>1</v>
      </c>
      <c r="K3" s="129">
        <f>base!L86</f>
        <v>13</v>
      </c>
      <c r="L3" s="129">
        <f>base!M86</f>
        <v>8</v>
      </c>
      <c r="M3" s="129">
        <f>base!N86</f>
        <v>11</v>
      </c>
      <c r="N3" s="129">
        <f>base!O86</f>
        <v>14</v>
      </c>
      <c r="O3" s="129">
        <f>base!P86</f>
        <v>2</v>
      </c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13</v>
      </c>
      <c r="C4" s="129">
        <f>base!D87</f>
        <v>4</v>
      </c>
      <c r="D4" s="129">
        <f>base!E87</f>
        <v>7</v>
      </c>
      <c r="E4" s="129">
        <f>base!F87</f>
        <v>5</v>
      </c>
      <c r="F4" s="129">
        <f>base!G87</f>
        <v>9</v>
      </c>
      <c r="G4" s="129">
        <f>base!H87</f>
        <v>12</v>
      </c>
      <c r="H4" s="129">
        <f>base!I87</f>
        <v>3</v>
      </c>
      <c r="I4" s="129">
        <f>base!J87</f>
        <v>6</v>
      </c>
      <c r="J4" s="129">
        <f>base!K87</f>
        <v>8</v>
      </c>
      <c r="K4" s="129">
        <f>base!L87</f>
        <v>2</v>
      </c>
      <c r="L4" s="129">
        <f>base!M87</f>
        <v>14</v>
      </c>
      <c r="M4" s="129">
        <f>base!N87</f>
        <v>11</v>
      </c>
      <c r="N4" s="129">
        <f>base!O87</f>
        <v>16</v>
      </c>
      <c r="O4" s="129">
        <f>base!P87</f>
        <v>1</v>
      </c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4</v>
      </c>
      <c r="C5" s="129">
        <f>base!D88</f>
        <v>5</v>
      </c>
      <c r="D5" s="129">
        <f>base!E88</f>
        <v>9</v>
      </c>
      <c r="E5" s="129">
        <f>base!F88</f>
        <v>13</v>
      </c>
      <c r="F5" s="129">
        <f>base!G88</f>
        <v>10</v>
      </c>
      <c r="G5" s="129">
        <f>base!H88</f>
        <v>1</v>
      </c>
      <c r="H5" s="129">
        <f>base!I88</f>
        <v>3</v>
      </c>
      <c r="I5" s="129">
        <f>base!J88</f>
        <v>7</v>
      </c>
      <c r="J5" s="129">
        <f>base!K88</f>
        <v>12</v>
      </c>
      <c r="K5" s="129">
        <f>base!L88</f>
        <v>11</v>
      </c>
      <c r="L5" s="129">
        <f>base!M88</f>
        <v>8</v>
      </c>
      <c r="M5" s="129">
        <f>base!N88</f>
        <v>6</v>
      </c>
      <c r="N5" s="129">
        <f>base!O88</f>
        <v>14</v>
      </c>
      <c r="O5" s="129">
        <f>base!P88</f>
        <v>2</v>
      </c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4</v>
      </c>
      <c r="C6" s="129">
        <f>base!D89</f>
        <v>7</v>
      </c>
      <c r="D6" s="129">
        <f>base!E89</f>
        <v>9</v>
      </c>
      <c r="E6" s="129">
        <f>base!F89</f>
        <v>5</v>
      </c>
      <c r="F6" s="129">
        <f>base!G89</f>
        <v>1</v>
      </c>
      <c r="G6" s="129">
        <f>base!H89</f>
        <v>13</v>
      </c>
      <c r="H6" s="129">
        <f>base!I89</f>
        <v>3</v>
      </c>
      <c r="I6" s="129">
        <f>base!J89</f>
        <v>6</v>
      </c>
      <c r="J6" s="129">
        <f>base!K89</f>
        <v>12</v>
      </c>
      <c r="K6" s="129">
        <f>base!L89</f>
        <v>11</v>
      </c>
      <c r="L6" s="129">
        <f>base!M89</f>
        <v>2</v>
      </c>
      <c r="M6" s="129">
        <f>base!N89</f>
        <v>8</v>
      </c>
      <c r="N6" s="129">
        <f>base!O89</f>
        <v>10</v>
      </c>
      <c r="O6" s="129">
        <f>base!P89</f>
        <v>14</v>
      </c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13</v>
      </c>
      <c r="C7" s="129">
        <f>base!D90</f>
        <v>4</v>
      </c>
      <c r="D7" s="129">
        <f>base!E90</f>
        <v>7</v>
      </c>
      <c r="E7" s="129">
        <f>base!F90</f>
        <v>6</v>
      </c>
      <c r="F7" s="129">
        <f>base!G90</f>
        <v>9</v>
      </c>
      <c r="G7" s="129">
        <f>base!H90</f>
        <v>12</v>
      </c>
      <c r="H7" s="129">
        <f>base!I90</f>
        <v>1</v>
      </c>
      <c r="I7" s="129">
        <f>base!J90</f>
        <v>5</v>
      </c>
      <c r="J7" s="129">
        <f>base!K90</f>
        <v>3</v>
      </c>
      <c r="K7" s="129">
        <f>base!L90</f>
        <v>11</v>
      </c>
      <c r="L7" s="129">
        <f>base!M90</f>
        <v>2</v>
      </c>
      <c r="M7" s="129">
        <f>base!N90</f>
        <v>8</v>
      </c>
      <c r="N7" s="129">
        <f>base!O90</f>
        <v>10</v>
      </c>
      <c r="O7" s="129">
        <f>base!P90</f>
        <v>14</v>
      </c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6</v>
      </c>
      <c r="E8" s="129">
        <f>base!F91</f>
        <v>7</v>
      </c>
      <c r="F8" s="129">
        <f>base!G91</f>
        <v>9</v>
      </c>
      <c r="G8" s="129">
        <f>base!H91</f>
        <v>4</v>
      </c>
      <c r="H8" s="129">
        <f>base!I91</f>
        <v>3</v>
      </c>
      <c r="I8" s="129">
        <f>base!J91</f>
        <v>5</v>
      </c>
      <c r="J8" s="129">
        <f>base!K91</f>
        <v>12</v>
      </c>
      <c r="K8" s="129">
        <f>base!L91</f>
        <v>11</v>
      </c>
      <c r="L8" s="129">
        <f>base!M91</f>
        <v>2</v>
      </c>
      <c r="M8" s="129">
        <f>base!N91</f>
        <v>8</v>
      </c>
      <c r="N8" s="129">
        <f>base!O91</f>
        <v>10</v>
      </c>
      <c r="O8" s="129">
        <f>base!P91</f>
        <v>14</v>
      </c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13</v>
      </c>
      <c r="C9" s="129">
        <f>base!D92</f>
        <v>4</v>
      </c>
      <c r="D9" s="129">
        <f>base!E92</f>
        <v>6</v>
      </c>
      <c r="E9" s="129">
        <f>base!F92</f>
        <v>12</v>
      </c>
      <c r="F9" s="129">
        <f>base!G92</f>
        <v>9</v>
      </c>
      <c r="G9" s="129">
        <f>base!H92</f>
        <v>7</v>
      </c>
      <c r="H9" s="129">
        <f>base!I92</f>
        <v>5</v>
      </c>
      <c r="I9" s="129">
        <f>base!J92</f>
        <v>1</v>
      </c>
      <c r="J9" s="129">
        <f>base!K92</f>
        <v>3</v>
      </c>
      <c r="K9" s="129">
        <f>base!L92</f>
        <v>11</v>
      </c>
      <c r="L9" s="129">
        <f>base!M92</f>
        <v>2</v>
      </c>
      <c r="M9" s="129">
        <f>base!N92</f>
        <v>8</v>
      </c>
      <c r="N9" s="129">
        <f>base!O92</f>
        <v>10</v>
      </c>
      <c r="O9" s="129">
        <f>base!P92</f>
        <v>14</v>
      </c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13</v>
      </c>
      <c r="C10" s="129">
        <f>base!D93</f>
        <v>9</v>
      </c>
      <c r="D10" s="129">
        <f>base!E93</f>
        <v>4</v>
      </c>
      <c r="E10" s="129">
        <f>base!F93</f>
        <v>7</v>
      </c>
      <c r="F10" s="129">
        <f>base!G93</f>
        <v>1</v>
      </c>
      <c r="G10" s="129">
        <f>base!H93</f>
        <v>6</v>
      </c>
      <c r="H10" s="129">
        <f>base!I93</f>
        <v>5</v>
      </c>
      <c r="I10" s="129">
        <f>base!J93</f>
        <v>3</v>
      </c>
      <c r="J10" s="129">
        <f>base!K93</f>
        <v>12</v>
      </c>
      <c r="K10" s="129">
        <f>base!L93</f>
        <v>11</v>
      </c>
      <c r="L10" s="129">
        <f>base!M93</f>
        <v>2</v>
      </c>
      <c r="M10" s="129">
        <f>base!N93</f>
        <v>8</v>
      </c>
      <c r="N10" s="129">
        <f>base!O93</f>
        <v>10</v>
      </c>
      <c r="O10" s="129">
        <f>base!P93</f>
        <v>14</v>
      </c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4</v>
      </c>
      <c r="C11" s="129">
        <f>base!D94</f>
        <v>13</v>
      </c>
      <c r="D11" s="129">
        <f>base!E94</f>
        <v>9</v>
      </c>
      <c r="E11" s="129">
        <f>base!F94</f>
        <v>1</v>
      </c>
      <c r="F11" s="129">
        <f>base!G94</f>
        <v>7</v>
      </c>
      <c r="G11" s="129">
        <f>base!H94</f>
        <v>3</v>
      </c>
      <c r="H11" s="129">
        <f>base!I94</f>
        <v>5</v>
      </c>
      <c r="I11" s="129">
        <f>base!J94</f>
        <v>11</v>
      </c>
      <c r="J11" s="129">
        <f>base!K94</f>
        <v>6</v>
      </c>
      <c r="K11" s="129">
        <f>base!L94</f>
        <v>12</v>
      </c>
      <c r="L11" s="129">
        <f>base!M94</f>
        <v>10</v>
      </c>
      <c r="M11" s="129">
        <f>base!N94</f>
        <v>8</v>
      </c>
      <c r="N11" s="129">
        <f>base!O94</f>
        <v>14</v>
      </c>
      <c r="O11" s="129">
        <f>base!P94</f>
        <v>2</v>
      </c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9</v>
      </c>
      <c r="E12" s="129">
        <f>base!F95</f>
        <v>13</v>
      </c>
      <c r="F12" s="129">
        <f>base!G95</f>
        <v>12</v>
      </c>
      <c r="G12" s="129">
        <f>base!H95</f>
        <v>7</v>
      </c>
      <c r="H12" s="129">
        <f>base!I95</f>
        <v>5</v>
      </c>
      <c r="I12" s="129">
        <f>base!J95</f>
        <v>6</v>
      </c>
      <c r="J12" s="129">
        <f>base!K95</f>
        <v>3</v>
      </c>
      <c r="K12" s="129">
        <f>base!L95</f>
        <v>10</v>
      </c>
      <c r="L12" s="129">
        <f>base!M95</f>
        <v>8</v>
      </c>
      <c r="M12" s="129">
        <f>base!N95</f>
        <v>11</v>
      </c>
      <c r="N12" s="129">
        <f>base!O95</f>
        <v>14</v>
      </c>
      <c r="O12" s="129">
        <f>base!P95</f>
        <v>2</v>
      </c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12</v>
      </c>
      <c r="D13" s="129">
        <f>base!E96</f>
        <v>4</v>
      </c>
      <c r="E13" s="129">
        <f>base!F96</f>
        <v>13</v>
      </c>
      <c r="F13" s="129">
        <f>base!G96</f>
        <v>6</v>
      </c>
      <c r="G13" s="129">
        <f>base!H96</f>
        <v>5</v>
      </c>
      <c r="H13" s="129">
        <f>base!I96</f>
        <v>7</v>
      </c>
      <c r="I13" s="129">
        <f>base!J96</f>
        <v>9</v>
      </c>
      <c r="J13" s="129">
        <f>base!K96</f>
        <v>3</v>
      </c>
      <c r="K13" s="129">
        <f>base!L96</f>
        <v>10</v>
      </c>
      <c r="L13" s="129">
        <f>base!M96</f>
        <v>8</v>
      </c>
      <c r="M13" s="129">
        <f>base!N96</f>
        <v>11</v>
      </c>
      <c r="N13" s="129">
        <f>base!O96</f>
        <v>14</v>
      </c>
      <c r="O13" s="129">
        <f>base!P96</f>
        <v>2</v>
      </c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</v>
      </c>
      <c r="C14" s="129">
        <f>base!D97</f>
        <v>5</v>
      </c>
      <c r="D14" s="129">
        <f>base!E97</f>
        <v>4</v>
      </c>
      <c r="E14" s="129">
        <f>base!F97</f>
        <v>13</v>
      </c>
      <c r="F14" s="129">
        <f>base!G97</f>
        <v>7</v>
      </c>
      <c r="G14" s="129">
        <f>base!H97</f>
        <v>6</v>
      </c>
      <c r="H14" s="129">
        <f>base!I97</f>
        <v>12</v>
      </c>
      <c r="I14" s="129">
        <f>base!J97</f>
        <v>9</v>
      </c>
      <c r="J14" s="129">
        <f>base!K97</f>
        <v>10</v>
      </c>
      <c r="K14" s="129">
        <f>base!L97</f>
        <v>3</v>
      </c>
      <c r="L14" s="129">
        <f>base!M97</f>
        <v>11</v>
      </c>
      <c r="M14" s="129">
        <f>base!N97</f>
        <v>8</v>
      </c>
      <c r="N14" s="129">
        <f>base!O97</f>
        <v>14</v>
      </c>
      <c r="O14" s="129">
        <f>base!P97</f>
        <v>2</v>
      </c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6</v>
      </c>
      <c r="C15" s="129">
        <f>base!D98</f>
        <v>13</v>
      </c>
      <c r="D15" s="129">
        <f>base!E98</f>
        <v>7</v>
      </c>
      <c r="E15" s="129">
        <f>base!F98</f>
        <v>5</v>
      </c>
      <c r="F15" s="129">
        <f>base!G98</f>
        <v>4</v>
      </c>
      <c r="G15" s="129">
        <f>base!H98</f>
        <v>3</v>
      </c>
      <c r="H15" s="129">
        <f>base!I98</f>
        <v>12</v>
      </c>
      <c r="I15" s="129">
        <f>base!J98</f>
        <v>9</v>
      </c>
      <c r="J15" s="129">
        <f>base!K98</f>
        <v>10</v>
      </c>
      <c r="K15" s="129">
        <f>base!L98</f>
        <v>1</v>
      </c>
      <c r="L15" s="129">
        <f>base!M98</f>
        <v>11</v>
      </c>
      <c r="M15" s="129">
        <f>base!N98</f>
        <v>8</v>
      </c>
      <c r="N15" s="129">
        <f>base!O98</f>
        <v>14</v>
      </c>
      <c r="O15" s="129">
        <f>base!P98</f>
        <v>2</v>
      </c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</v>
      </c>
      <c r="C16" s="129">
        <f>base!D99</f>
        <v>7</v>
      </c>
      <c r="D16" s="129">
        <f>base!E99</f>
        <v>3</v>
      </c>
      <c r="E16" s="129">
        <f>base!F99</f>
        <v>9</v>
      </c>
      <c r="F16" s="129">
        <f>base!G99</f>
        <v>11</v>
      </c>
      <c r="G16" s="129">
        <f>base!H99</f>
        <v>4</v>
      </c>
      <c r="H16" s="129">
        <f>base!I99</f>
        <v>13</v>
      </c>
      <c r="I16" s="129">
        <f>base!J99</f>
        <v>5</v>
      </c>
      <c r="J16" s="129">
        <f>base!K99</f>
        <v>10</v>
      </c>
      <c r="K16" s="129">
        <f>base!L99</f>
        <v>12</v>
      </c>
      <c r="L16" s="129">
        <f>base!M99</f>
        <v>8</v>
      </c>
      <c r="M16" s="129">
        <f>base!N99</f>
        <v>6</v>
      </c>
      <c r="N16" s="129">
        <f>base!O99</f>
        <v>14</v>
      </c>
      <c r="O16" s="129">
        <f>base!P99</f>
        <v>2</v>
      </c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4</v>
      </c>
      <c r="D17" s="129">
        <f>base!E100</f>
        <v>7</v>
      </c>
      <c r="E17" s="129">
        <f>base!F100</f>
        <v>9</v>
      </c>
      <c r="F17" s="129">
        <f>base!G100</f>
        <v>5</v>
      </c>
      <c r="G17" s="129">
        <f>base!H100</f>
        <v>12</v>
      </c>
      <c r="H17" s="129">
        <f>base!I100</f>
        <v>6</v>
      </c>
      <c r="I17" s="129">
        <f>base!J100</f>
        <v>3</v>
      </c>
      <c r="J17" s="129">
        <f>base!K100</f>
        <v>13</v>
      </c>
      <c r="K17" s="129">
        <f>base!L100</f>
        <v>11</v>
      </c>
      <c r="L17" s="129">
        <f>base!M100</f>
        <v>2</v>
      </c>
      <c r="M17" s="129">
        <f>base!N100</f>
        <v>8</v>
      </c>
      <c r="N17" s="129">
        <f>base!O100</f>
        <v>10</v>
      </c>
      <c r="O17" s="129">
        <f>base!P100</f>
        <v>14</v>
      </c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4</v>
      </c>
      <c r="C18" s="129">
        <f>base!D101</f>
        <v>7</v>
      </c>
      <c r="D18" s="129">
        <f>base!E101</f>
        <v>13</v>
      </c>
      <c r="E18" s="129">
        <f>base!F101</f>
        <v>6</v>
      </c>
      <c r="F18" s="129">
        <f>base!G101</f>
        <v>9</v>
      </c>
      <c r="G18" s="129">
        <f>base!H101</f>
        <v>5</v>
      </c>
      <c r="H18" s="129">
        <f>base!I101</f>
        <v>3</v>
      </c>
      <c r="I18" s="129">
        <f>base!J101</f>
        <v>1</v>
      </c>
      <c r="J18" s="129">
        <f>base!K101</f>
        <v>12</v>
      </c>
      <c r="K18" s="129">
        <f>base!L101</f>
        <v>11</v>
      </c>
      <c r="L18" s="129">
        <f>base!M101</f>
        <v>2</v>
      </c>
      <c r="M18" s="129">
        <f>base!N101</f>
        <v>8</v>
      </c>
      <c r="N18" s="129">
        <f>base!O101</f>
        <v>10</v>
      </c>
      <c r="O18" s="129">
        <f>base!P101</f>
        <v>14</v>
      </c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9</v>
      </c>
      <c r="C19" s="129">
        <f>base!D102</f>
        <v>13</v>
      </c>
      <c r="D19" s="129">
        <f>base!E102</f>
        <v>5</v>
      </c>
      <c r="E19" s="129">
        <f>base!F102</f>
        <v>6</v>
      </c>
      <c r="F19" s="129">
        <f>base!G102</f>
        <v>4</v>
      </c>
      <c r="G19" s="129">
        <f>base!H102</f>
        <v>7</v>
      </c>
      <c r="H19" s="129">
        <f>base!I102</f>
        <v>12</v>
      </c>
      <c r="I19" s="129">
        <f>base!J102</f>
        <v>1</v>
      </c>
      <c r="J19" s="129">
        <f>base!K102</f>
        <v>3</v>
      </c>
      <c r="K19" s="129">
        <f>base!L102</f>
        <v>11</v>
      </c>
      <c r="L19" s="129">
        <f>base!M102</f>
        <v>2</v>
      </c>
      <c r="M19" s="129">
        <f>base!N102</f>
        <v>8</v>
      </c>
      <c r="N19" s="129">
        <f>base!O102</f>
        <v>10</v>
      </c>
      <c r="O19" s="129">
        <f>base!P102</f>
        <v>14</v>
      </c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7</v>
      </c>
      <c r="C20" s="129">
        <f>base!D103</f>
        <v>4</v>
      </c>
      <c r="D20" s="129">
        <f>base!E103</f>
        <v>1</v>
      </c>
      <c r="E20" s="129">
        <f>base!F103</f>
        <v>6</v>
      </c>
      <c r="F20" s="129">
        <f>base!G103</f>
        <v>9</v>
      </c>
      <c r="G20" s="129">
        <f>base!H103</f>
        <v>5</v>
      </c>
      <c r="H20" s="129">
        <f>base!I103</f>
        <v>12</v>
      </c>
      <c r="I20" s="129">
        <f>base!J103</f>
        <v>11</v>
      </c>
      <c r="J20" s="129">
        <f>base!K103</f>
        <v>13</v>
      </c>
      <c r="K20" s="129">
        <f>base!L103</f>
        <v>3</v>
      </c>
      <c r="L20" s="129">
        <f>base!M103</f>
        <v>2</v>
      </c>
      <c r="M20" s="129">
        <f>base!N103</f>
        <v>8</v>
      </c>
      <c r="N20" s="129">
        <f>base!O103</f>
        <v>10</v>
      </c>
      <c r="O20" s="129">
        <f>base!P103</f>
        <v>14</v>
      </c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1</v>
      </c>
      <c r="C21" s="129">
        <f>base!D104</f>
        <v>4</v>
      </c>
      <c r="D21" s="129">
        <f>base!E104</f>
        <v>13</v>
      </c>
      <c r="E21" s="129">
        <f>base!F104</f>
        <v>9</v>
      </c>
      <c r="F21" s="129">
        <f>base!G104</f>
        <v>7</v>
      </c>
      <c r="G21" s="129">
        <f>base!H104</f>
        <v>5</v>
      </c>
      <c r="H21" s="129">
        <f>base!I104</f>
        <v>6</v>
      </c>
      <c r="I21" s="129">
        <f>base!J104</f>
        <v>12</v>
      </c>
      <c r="J21" s="129">
        <f>base!K104</f>
        <v>3</v>
      </c>
      <c r="K21" s="129">
        <f>base!L104</f>
        <v>11</v>
      </c>
      <c r="L21" s="129">
        <f>base!M104</f>
        <v>2</v>
      </c>
      <c r="M21" s="129">
        <f>base!N104</f>
        <v>8</v>
      </c>
      <c r="N21" s="129">
        <f>base!O104</f>
        <v>10</v>
      </c>
      <c r="O21" s="129">
        <f>base!P104</f>
        <v>14</v>
      </c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7</v>
      </c>
      <c r="D22" s="129">
        <f>base!E105</f>
        <v>5</v>
      </c>
      <c r="E22" s="129">
        <f>base!F105</f>
        <v>9</v>
      </c>
      <c r="F22" s="129">
        <f>base!G105</f>
        <v>4</v>
      </c>
      <c r="G22" s="129">
        <f>base!H105</f>
        <v>13</v>
      </c>
      <c r="H22" s="129">
        <f>base!I105</f>
        <v>3</v>
      </c>
      <c r="I22" s="129">
        <f>base!J105</f>
        <v>6</v>
      </c>
      <c r="J22" s="129">
        <f>base!K105</f>
        <v>12</v>
      </c>
      <c r="K22" s="129">
        <f>base!L105</f>
        <v>11</v>
      </c>
      <c r="L22" s="129">
        <f>base!M105</f>
        <v>2</v>
      </c>
      <c r="M22" s="129">
        <f>base!N105</f>
        <v>8</v>
      </c>
      <c r="N22" s="129">
        <f>base!O105</f>
        <v>10</v>
      </c>
      <c r="O22" s="129">
        <f>base!P105</f>
        <v>14</v>
      </c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4</v>
      </c>
      <c r="C23" s="129">
        <f>base!D106</f>
        <v>7</v>
      </c>
      <c r="D23" s="129">
        <f>base!E106</f>
        <v>3</v>
      </c>
      <c r="E23" s="129">
        <f>base!F106</f>
        <v>7</v>
      </c>
      <c r="F23" s="129">
        <f>base!G106</f>
        <v>9</v>
      </c>
      <c r="G23" s="129">
        <f>base!H106</f>
        <v>11</v>
      </c>
      <c r="H23" s="129">
        <f>base!I106</f>
        <v>9</v>
      </c>
      <c r="I23" s="129">
        <f>base!J106</f>
        <v>1</v>
      </c>
      <c r="J23" s="129">
        <f>base!K106</f>
        <v>13</v>
      </c>
      <c r="K23" s="129">
        <f>base!L106</f>
        <v>5</v>
      </c>
      <c r="L23" s="129">
        <f>base!M106</f>
        <v>12</v>
      </c>
      <c r="M23" s="129">
        <f>base!N106</f>
        <v>6</v>
      </c>
      <c r="N23" s="129">
        <f>base!O106</f>
        <v>8</v>
      </c>
      <c r="O23" s="129">
        <f>base!P106</f>
        <v>2</v>
      </c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4</v>
      </c>
      <c r="C24" s="129">
        <f>base!D107</f>
        <v>13</v>
      </c>
      <c r="D24" s="129">
        <f>base!E107</f>
        <v>9</v>
      </c>
      <c r="E24" s="129">
        <f>base!F107</f>
        <v>11</v>
      </c>
      <c r="F24" s="129">
        <f>base!G107</f>
        <v>1</v>
      </c>
      <c r="G24" s="129">
        <f>base!H107</f>
        <v>7</v>
      </c>
      <c r="H24" s="129">
        <f>base!I107</f>
        <v>3</v>
      </c>
      <c r="I24" s="129">
        <f>base!J107</f>
        <v>5</v>
      </c>
      <c r="J24" s="129">
        <f>base!K107</f>
        <v>12</v>
      </c>
      <c r="K24" s="129">
        <f>base!L107</f>
        <v>6</v>
      </c>
      <c r="L24" s="129">
        <f>base!M107</f>
        <v>8</v>
      </c>
      <c r="M24" s="129">
        <f>base!N107</f>
        <v>2</v>
      </c>
      <c r="N24" s="129">
        <f>base!O107</f>
        <v>14</v>
      </c>
      <c r="O24" s="129">
        <f>base!P107</f>
        <v>16</v>
      </c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13</v>
      </c>
      <c r="C25" s="129">
        <f>base!D108</f>
        <v>4</v>
      </c>
      <c r="D25" s="129">
        <f>base!E108</f>
        <v>1</v>
      </c>
      <c r="E25" s="129">
        <f>base!F108</f>
        <v>9</v>
      </c>
      <c r="F25" s="129">
        <f>base!G108</f>
        <v>12</v>
      </c>
      <c r="G25" s="129">
        <f>base!H108</f>
        <v>7</v>
      </c>
      <c r="H25" s="129">
        <f>base!I108</f>
        <v>5</v>
      </c>
      <c r="I25" s="129">
        <f>base!J108</f>
        <v>11</v>
      </c>
      <c r="J25" s="129">
        <f>base!K108</f>
        <v>3</v>
      </c>
      <c r="K25" s="129">
        <f>base!L108</f>
        <v>6</v>
      </c>
      <c r="L25" s="129">
        <f>base!M108</f>
        <v>8</v>
      </c>
      <c r="M25" s="129">
        <f>base!N108</f>
        <v>2</v>
      </c>
      <c r="N25" s="129">
        <f>base!O108</f>
        <v>14</v>
      </c>
      <c r="O25" s="129">
        <f>base!P108</f>
        <v>16</v>
      </c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9</v>
      </c>
      <c r="C26" s="129">
        <f>base!D109</f>
        <v>13</v>
      </c>
      <c r="D26" s="129">
        <f>base!E109</f>
        <v>4</v>
      </c>
      <c r="E26" s="129">
        <f>base!F109</f>
        <v>7</v>
      </c>
      <c r="F26" s="129">
        <f>base!G109</f>
        <v>1</v>
      </c>
      <c r="G26" s="129">
        <f>base!H109</f>
        <v>3</v>
      </c>
      <c r="H26" s="129">
        <f>base!I109</f>
        <v>5</v>
      </c>
      <c r="I26" s="129">
        <f>base!J109</f>
        <v>12</v>
      </c>
      <c r="J26" s="129">
        <f>base!K109</f>
        <v>6</v>
      </c>
      <c r="K26" s="129">
        <f>base!L109</f>
        <v>8</v>
      </c>
      <c r="L26" s="129">
        <f>base!M109</f>
        <v>14</v>
      </c>
      <c r="M26" s="129">
        <f>base!N109</f>
        <v>15</v>
      </c>
      <c r="N26" s="129">
        <f>base!O109</f>
        <v>10</v>
      </c>
      <c r="O26" s="129">
        <f>base!P109</f>
        <v>11</v>
      </c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13</v>
      </c>
      <c r="C27" s="129">
        <f>base!D110</f>
        <v>7</v>
      </c>
      <c r="D27" s="129">
        <f>base!E110</f>
        <v>5</v>
      </c>
      <c r="E27" s="129">
        <f>base!F110</f>
        <v>12</v>
      </c>
      <c r="F27" s="129">
        <f>base!G110</f>
        <v>11</v>
      </c>
      <c r="G27" s="129">
        <f>base!H110</f>
        <v>6</v>
      </c>
      <c r="H27" s="129">
        <f>base!I110</f>
        <v>4</v>
      </c>
      <c r="I27" s="129">
        <f>base!J110</f>
        <v>9</v>
      </c>
      <c r="J27" s="129">
        <f>base!K110</f>
        <v>3</v>
      </c>
      <c r="K27" s="129">
        <f>base!L110</f>
        <v>1</v>
      </c>
      <c r="L27" s="129">
        <f>base!M110</f>
        <v>8</v>
      </c>
      <c r="M27" s="129">
        <f>base!N110</f>
        <v>14</v>
      </c>
      <c r="N27" s="129">
        <f>base!O110</f>
        <v>15</v>
      </c>
      <c r="O27" s="129">
        <f>base!P110</f>
        <v>10</v>
      </c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13</v>
      </c>
      <c r="C28" s="129">
        <f>base!D111</f>
        <v>4</v>
      </c>
      <c r="D28" s="129">
        <f>base!E111</f>
        <v>7</v>
      </c>
      <c r="E28" s="129">
        <f>base!F111</f>
        <v>9</v>
      </c>
      <c r="F28" s="129">
        <f>base!G111</f>
        <v>5</v>
      </c>
      <c r="G28" s="129">
        <f>base!H111</f>
        <v>1</v>
      </c>
      <c r="H28" s="129">
        <f>base!I111</f>
        <v>3</v>
      </c>
      <c r="I28" s="129">
        <f>base!J111</f>
        <v>6</v>
      </c>
      <c r="J28" s="129">
        <f>base!K111</f>
        <v>12</v>
      </c>
      <c r="K28" s="129">
        <f>base!L111</f>
        <v>8</v>
      </c>
      <c r="L28" s="129">
        <f>base!M111</f>
        <v>14</v>
      </c>
      <c r="M28" s="129">
        <f>base!N111</f>
        <v>15</v>
      </c>
      <c r="N28" s="129">
        <f>base!O111</f>
        <v>10</v>
      </c>
      <c r="O28" s="129">
        <f>base!P111</f>
        <v>11</v>
      </c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13</v>
      </c>
      <c r="C29" s="129">
        <f>base!D112</f>
        <v>4</v>
      </c>
      <c r="D29" s="129">
        <f>base!E112</f>
        <v>9</v>
      </c>
      <c r="E29" s="129">
        <f>base!F112</f>
        <v>5</v>
      </c>
      <c r="F29" s="129">
        <f>base!G112</f>
        <v>7</v>
      </c>
      <c r="G29" s="129">
        <f>base!H112</f>
        <v>6</v>
      </c>
      <c r="H29" s="129">
        <f>base!I112</f>
        <v>3</v>
      </c>
      <c r="I29" s="129">
        <f>base!J112</f>
        <v>11</v>
      </c>
      <c r="J29" s="129">
        <f>base!K112</f>
        <v>10</v>
      </c>
      <c r="K29" s="129">
        <f>base!L112</f>
        <v>8</v>
      </c>
      <c r="L29" s="129">
        <f>base!M112</f>
        <v>1</v>
      </c>
      <c r="M29" s="129">
        <f>base!N112</f>
        <v>2</v>
      </c>
      <c r="N29" s="129">
        <f>base!O112</f>
        <v>14</v>
      </c>
      <c r="O29" s="129">
        <f>base!P112</f>
        <v>12</v>
      </c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12</v>
      </c>
      <c r="D30" s="129">
        <f>base!E113</f>
        <v>9</v>
      </c>
      <c r="E30" s="129">
        <f>base!F113</f>
        <v>4</v>
      </c>
      <c r="F30" s="129">
        <f>base!G113</f>
        <v>13</v>
      </c>
      <c r="G30" s="129">
        <f>base!H113</f>
        <v>6</v>
      </c>
      <c r="H30" s="129">
        <f>base!I113</f>
        <v>7</v>
      </c>
      <c r="I30" s="129">
        <f>base!J113</f>
        <v>5</v>
      </c>
      <c r="J30" s="129">
        <f>base!K113</f>
        <v>3</v>
      </c>
      <c r="K30" s="129">
        <f>base!L113</f>
        <v>10</v>
      </c>
      <c r="L30" s="129">
        <f>base!M113</f>
        <v>8</v>
      </c>
      <c r="M30" s="129">
        <f>base!N113</f>
        <v>2</v>
      </c>
      <c r="N30" s="129">
        <f>base!O113</f>
        <v>14</v>
      </c>
      <c r="O30" s="129">
        <f>base!P113</f>
        <v>11</v>
      </c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13</v>
      </c>
      <c r="C31" s="129">
        <f>base!D114</f>
        <v>7</v>
      </c>
      <c r="D31" s="129">
        <f>base!E114</f>
        <v>5</v>
      </c>
      <c r="E31" s="129">
        <f>base!F114</f>
        <v>9</v>
      </c>
      <c r="F31" s="129">
        <f>base!G114</f>
        <v>4</v>
      </c>
      <c r="G31" s="129">
        <f>base!H114</f>
        <v>3</v>
      </c>
      <c r="H31" s="129">
        <f>base!I114</f>
        <v>12</v>
      </c>
      <c r="I31" s="129">
        <f>base!J114</f>
        <v>1</v>
      </c>
      <c r="J31" s="129">
        <f>base!K114</f>
        <v>6</v>
      </c>
      <c r="K31" s="129">
        <f>base!L114</f>
        <v>10</v>
      </c>
      <c r="L31" s="129">
        <f>base!M114</f>
        <v>8</v>
      </c>
      <c r="M31" s="129">
        <f>base!N114</f>
        <v>2</v>
      </c>
      <c r="N31" s="129">
        <f>base!O114</f>
        <v>14</v>
      </c>
      <c r="O31" s="129">
        <f>base!P114</f>
        <v>11</v>
      </c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5</v>
      </c>
      <c r="C32" s="129">
        <f>base!D115</f>
        <v>4</v>
      </c>
      <c r="D32" s="129">
        <f>base!E115</f>
        <v>6</v>
      </c>
      <c r="E32" s="129">
        <f>base!F115</f>
        <v>9</v>
      </c>
      <c r="F32" s="129">
        <f>base!G115</f>
        <v>7</v>
      </c>
      <c r="G32" s="129">
        <f>base!H115</f>
        <v>1</v>
      </c>
      <c r="H32" s="129">
        <f>base!I115</f>
        <v>13</v>
      </c>
      <c r="I32" s="129">
        <f>base!J115</f>
        <v>5</v>
      </c>
      <c r="J32" s="129">
        <f>base!K115</f>
        <v>3</v>
      </c>
      <c r="K32" s="129">
        <f>base!L115</f>
        <v>8</v>
      </c>
      <c r="L32" s="129">
        <f>base!M115</f>
        <v>14</v>
      </c>
      <c r="M32" s="129">
        <f>base!N115</f>
        <v>2</v>
      </c>
      <c r="N32" s="129">
        <f>base!O115</f>
        <v>11</v>
      </c>
      <c r="O32" s="129">
        <f>base!P115</f>
        <v>10</v>
      </c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13</v>
      </c>
      <c r="D33" s="129">
        <f>base!E116</f>
        <v>4</v>
      </c>
      <c r="E33" s="129">
        <f>base!F116</f>
        <v>9</v>
      </c>
      <c r="F33" s="129">
        <f>base!G116</f>
        <v>5</v>
      </c>
      <c r="G33" s="129">
        <f>base!H116</f>
        <v>11</v>
      </c>
      <c r="H33" s="129">
        <f>base!I116</f>
        <v>7</v>
      </c>
      <c r="I33" s="129">
        <f>base!J116</f>
        <v>12</v>
      </c>
      <c r="J33" s="129">
        <f>base!K116</f>
        <v>3</v>
      </c>
      <c r="K33" s="129">
        <f>base!L116</f>
        <v>6</v>
      </c>
      <c r="L33" s="129">
        <f>base!M116</f>
        <v>8</v>
      </c>
      <c r="M33" s="129">
        <f>base!N116</f>
        <v>14</v>
      </c>
      <c r="N33" s="129">
        <f>base!O116</f>
        <v>2</v>
      </c>
      <c r="O33" s="129">
        <f>base!P116</f>
        <v>10</v>
      </c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7</v>
      </c>
      <c r="D34" s="129">
        <f>base!E117</f>
        <v>3</v>
      </c>
      <c r="E34" s="129">
        <f>base!F117</f>
        <v>9</v>
      </c>
      <c r="F34" s="129">
        <f>base!G117</f>
        <v>13</v>
      </c>
      <c r="G34" s="129">
        <f>base!H117</f>
        <v>1</v>
      </c>
      <c r="H34" s="129">
        <f>base!I117</f>
        <v>6</v>
      </c>
      <c r="I34" s="129">
        <f>base!J117</f>
        <v>5</v>
      </c>
      <c r="J34" s="129">
        <f>base!K117</f>
        <v>8</v>
      </c>
      <c r="K34" s="129">
        <f>base!L117</f>
        <v>14</v>
      </c>
      <c r="L34" s="129">
        <f>base!M117</f>
        <v>2</v>
      </c>
      <c r="M34" s="129">
        <f>base!N117</f>
        <v>11</v>
      </c>
      <c r="N34" s="129">
        <f>base!O117</f>
        <v>10</v>
      </c>
      <c r="O34" s="129">
        <f>base!P117</f>
        <v>12</v>
      </c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7</v>
      </c>
      <c r="C35" s="129">
        <f>base!D118</f>
        <v>9</v>
      </c>
      <c r="D35" s="129">
        <f>base!E118</f>
        <v>1</v>
      </c>
      <c r="E35" s="129">
        <f>base!F118</f>
        <v>12</v>
      </c>
      <c r="F35" s="129">
        <f>base!G118</f>
        <v>13</v>
      </c>
      <c r="G35" s="129">
        <f>base!H118</f>
        <v>4</v>
      </c>
      <c r="H35" s="129">
        <f>base!I118</f>
        <v>6</v>
      </c>
      <c r="I35" s="129">
        <f>base!J118</f>
        <v>3</v>
      </c>
      <c r="J35" s="129">
        <f>base!K118</f>
        <v>15</v>
      </c>
      <c r="K35" s="129">
        <f>base!L118</f>
        <v>11</v>
      </c>
      <c r="L35" s="129">
        <f>base!M118</f>
        <v>14</v>
      </c>
      <c r="M35" s="129">
        <f>base!N118</f>
        <v>5</v>
      </c>
      <c r="N35" s="129">
        <f>base!O118</f>
        <v>10</v>
      </c>
      <c r="O35" s="129">
        <f>base!P118</f>
        <v>16</v>
      </c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4</v>
      </c>
      <c r="C36" s="129">
        <f>base!D119</f>
        <v>9</v>
      </c>
      <c r="D36" s="129">
        <f>base!E119</f>
        <v>13</v>
      </c>
      <c r="E36" s="129">
        <f>base!F119</f>
        <v>7</v>
      </c>
      <c r="F36" s="129">
        <f>base!G119</f>
        <v>12</v>
      </c>
      <c r="G36" s="129">
        <f>base!H119</f>
        <v>6</v>
      </c>
      <c r="H36" s="129">
        <f>base!I119</f>
        <v>1</v>
      </c>
      <c r="I36" s="129">
        <f>base!J119</f>
        <v>5</v>
      </c>
      <c r="J36" s="129">
        <f>base!K119</f>
        <v>15</v>
      </c>
      <c r="K36" s="129">
        <f>base!L119</f>
        <v>11</v>
      </c>
      <c r="L36" s="129">
        <f>base!M119</f>
        <v>14</v>
      </c>
      <c r="M36" s="129">
        <f>base!N119</f>
        <v>3</v>
      </c>
      <c r="N36" s="129">
        <f>base!O119</f>
        <v>10</v>
      </c>
      <c r="O36" s="129">
        <f>base!P119</f>
        <v>16</v>
      </c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">
        <v>389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4</v>
      </c>
      <c r="C37" s="129">
        <f>base!D120</f>
        <v>9</v>
      </c>
      <c r="D37" s="129">
        <f>base!E120</f>
        <v>13</v>
      </c>
      <c r="E37" s="129">
        <f>base!F120</f>
        <v>1</v>
      </c>
      <c r="F37" s="129">
        <f>base!G120</f>
        <v>7</v>
      </c>
      <c r="G37" s="129">
        <f>base!H120</f>
        <v>5</v>
      </c>
      <c r="H37" s="129">
        <f>base!I120</f>
        <v>3</v>
      </c>
      <c r="I37" s="129">
        <f>base!J120</f>
        <v>11</v>
      </c>
      <c r="J37" s="129">
        <f>base!K120</f>
        <v>6</v>
      </c>
      <c r="K37" s="129">
        <f>base!L120</f>
        <v>15</v>
      </c>
      <c r="L37" s="129">
        <f>base!M120</f>
        <v>14</v>
      </c>
      <c r="M37" s="129">
        <f>base!N120</f>
        <v>12</v>
      </c>
      <c r="N37" s="129">
        <f>base!O120</f>
        <v>10</v>
      </c>
      <c r="O37" s="129">
        <f>base!P120</f>
        <v>16</v>
      </c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">
        <v>389</v>
      </c>
      <c r="Z37" s="134">
        <v>1</v>
      </c>
    </row>
  </sheetData>
  <conditionalFormatting sqref="P27:U37">
    <cfRule type="cellIs" dxfId="1079" priority="11" operator="equal">
      <formula>#REF!</formula>
    </cfRule>
    <cfRule type="cellIs" dxfId="1078" priority="12" operator="equal">
      <formula>#REF!</formula>
    </cfRule>
    <cfRule type="cellIs" dxfId="1077" priority="13" operator="equal">
      <formula>#REF!</formula>
    </cfRule>
    <cfRule type="cellIs" dxfId="1076" priority="14" operator="equal">
      <formula>#REF!</formula>
    </cfRule>
    <cfRule type="cellIs" dxfId="107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990FF58C-C616-4B70-AB5F-5438B52F848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A8B69AA0-C4AD-49C7-9D5C-39FD32CE147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8FFE9F18-87F6-47A7-AC25-55E1BF605BB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8037476C-72E5-4099-935A-C45D6C2755C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2D8E4D8-EF6D-42EC-90AE-38F5BC188C5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FCE50F5D-0A3F-4FF8-AFE9-034A0AFD0CB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B8009139-AA93-455C-AADB-86BDA4C19B8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6A4009BD-E56B-4CD9-A5FE-033E2AD5CB0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51AF364-38E8-4F09-A15C-427B4533731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E4302BE-4CE0-46E2-A1C5-62B89A050B61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D255CACD-59C9-489B-B87A-C2E5AF5293E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0324EB62-9927-44D8-9C57-2D3067AA455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0BF2D2AB-071D-4A48-90D3-F9F1BA6324D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2D39B6F-F294-4002-852F-A1816DB4FC0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5E77BA4-EFE8-4DB5-9EB6-95C74836E43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FB243041-415C-44D0-B07D-7422F7F3B96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8BB85BB3-29FD-44A5-9482-BC4F0E03732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14AE07FC-8BA5-4B4A-AF42-20EE60C276D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B5AD82F-21BB-4278-98DB-AA4919B32BA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EF6B0F3-81AA-456F-952E-B5408F3412A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427F1C27-C195-4BD4-AF49-1F0931B3E1A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286A7EF-1C9D-4C7F-9759-33133FA698C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76F44C5-7CC0-48F1-A291-9DE51517E00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8531D37-8280-4285-ACF0-7D985B2939E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5A062A8-5B8D-4CAC-B2AC-D9499879145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71036931-8A1A-42FC-BF02-D4ABC892162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5403C4FE-FD21-45D0-9B97-65533A5408A2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185177F5-5BF7-41FE-80CE-66A142700C3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E4AF281-2936-406F-A1A5-C71A85A8C04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6B6AC6C-A7F4-4797-B6D8-EB899BA58C1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Y2" sqref="Y2:Y51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8.710937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base!C71</f>
        <v>3</v>
      </c>
      <c r="C2" s="129">
        <f>base!E71</f>
        <v>12</v>
      </c>
      <c r="D2" s="129">
        <f>base!F71</f>
        <v>7</v>
      </c>
      <c r="E2" s="129">
        <f>base!G71</f>
        <v>1</v>
      </c>
      <c r="F2" s="129">
        <f>base!M71</f>
        <v>15</v>
      </c>
      <c r="G2" s="129">
        <f>base!N71</f>
        <v>10</v>
      </c>
      <c r="H2" s="129">
        <f>base!O71</f>
        <v>11</v>
      </c>
      <c r="I2" s="129">
        <f>base!Q71</f>
        <v>13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416</v>
      </c>
      <c r="Z2" s="134">
        <v>1</v>
      </c>
    </row>
    <row r="3" spans="1:26" x14ac:dyDescent="0.25">
      <c r="A3" s="134" t="s">
        <v>75</v>
      </c>
      <c r="B3" s="129">
        <f>base!C72</f>
        <v>6</v>
      </c>
      <c r="C3" s="129">
        <f>base!E72</f>
        <v>9</v>
      </c>
      <c r="D3" s="129">
        <f>base!F72</f>
        <v>4</v>
      </c>
      <c r="E3" s="129">
        <f>base!G72</f>
        <v>10</v>
      </c>
      <c r="F3" s="129">
        <f>base!M72</f>
        <v>2</v>
      </c>
      <c r="G3" s="129">
        <f>base!N72</f>
        <v>14</v>
      </c>
      <c r="H3" s="129">
        <f>base!O72</f>
        <v>12</v>
      </c>
      <c r="I3" s="129">
        <f>base!Q72</f>
        <v>15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416</v>
      </c>
      <c r="Z3" s="134">
        <v>1</v>
      </c>
    </row>
    <row r="4" spans="1:26" x14ac:dyDescent="0.25">
      <c r="A4" s="134" t="s">
        <v>75</v>
      </c>
      <c r="B4" s="129">
        <f>base!C73</f>
        <v>5</v>
      </c>
      <c r="C4" s="129">
        <f>base!E73</f>
        <v>4</v>
      </c>
      <c r="D4" s="129">
        <f>base!F73</f>
        <v>6</v>
      </c>
      <c r="E4" s="129">
        <f>base!G73</f>
        <v>8</v>
      </c>
      <c r="F4" s="129">
        <f>base!M73</f>
        <v>11</v>
      </c>
      <c r="G4" s="129">
        <f>base!N73</f>
        <v>10</v>
      </c>
      <c r="H4" s="129">
        <f>base!O73</f>
        <v>13</v>
      </c>
      <c r="I4" s="129">
        <f>base!Q73</f>
        <v>15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416</v>
      </c>
      <c r="Z4" s="134">
        <v>1</v>
      </c>
    </row>
    <row r="5" spans="1:26" x14ac:dyDescent="0.25">
      <c r="A5" s="134" t="s">
        <v>75</v>
      </c>
      <c r="B5" s="129">
        <f>base!C74</f>
        <v>7</v>
      </c>
      <c r="C5" s="129">
        <f>base!E74</f>
        <v>15</v>
      </c>
      <c r="D5" s="129">
        <f>base!F74</f>
        <v>11</v>
      </c>
      <c r="E5" s="129">
        <f>base!G74</f>
        <v>14</v>
      </c>
      <c r="F5" s="129">
        <f>base!M74</f>
        <v>10</v>
      </c>
      <c r="G5" s="129">
        <f>base!N74</f>
        <v>16</v>
      </c>
      <c r="H5" s="129">
        <f>base!O74</f>
        <v>13</v>
      </c>
      <c r="I5" s="129">
        <f>base!Q74</f>
        <v>8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416</v>
      </c>
      <c r="Z5" s="134">
        <v>1</v>
      </c>
    </row>
    <row r="6" spans="1:26" x14ac:dyDescent="0.25">
      <c r="A6" s="134" t="s">
        <v>75</v>
      </c>
      <c r="B6" s="129">
        <f>base!C75</f>
        <v>7</v>
      </c>
      <c r="C6" s="129">
        <f>base!E75</f>
        <v>3</v>
      </c>
      <c r="D6" s="129">
        <f>base!F75</f>
        <v>4</v>
      </c>
      <c r="E6" s="129">
        <f>base!G75</f>
        <v>2</v>
      </c>
      <c r="F6" s="129">
        <f>base!M75</f>
        <v>9</v>
      </c>
      <c r="G6" s="129">
        <f>base!N75</f>
        <v>14</v>
      </c>
      <c r="H6" s="129">
        <f>base!O75</f>
        <v>8</v>
      </c>
      <c r="I6" s="129">
        <f>base!Q75</f>
        <v>11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416</v>
      </c>
      <c r="Z6" s="134">
        <v>1</v>
      </c>
    </row>
    <row r="7" spans="1:26" x14ac:dyDescent="0.25">
      <c r="A7" s="134" t="s">
        <v>75</v>
      </c>
      <c r="B7" s="129">
        <f>base!C76</f>
        <v>6</v>
      </c>
      <c r="C7" s="129">
        <f>base!E76</f>
        <v>9</v>
      </c>
      <c r="D7" s="129">
        <f>base!F76</f>
        <v>4</v>
      </c>
      <c r="E7" s="129">
        <f>base!G76</f>
        <v>10</v>
      </c>
      <c r="F7" s="129">
        <f>base!M76</f>
        <v>2</v>
      </c>
      <c r="G7" s="129">
        <f>base!N76</f>
        <v>14</v>
      </c>
      <c r="H7" s="129">
        <f>base!O76</f>
        <v>12</v>
      </c>
      <c r="I7" s="129">
        <f>base!Q76</f>
        <v>15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416</v>
      </c>
      <c r="Z7" s="134">
        <v>1</v>
      </c>
    </row>
    <row r="8" spans="1:26" x14ac:dyDescent="0.25">
      <c r="A8" s="134" t="s">
        <v>75</v>
      </c>
      <c r="B8" s="129">
        <f>base!C77</f>
        <v>1</v>
      </c>
      <c r="C8" s="129">
        <f>base!E77</f>
        <v>7</v>
      </c>
      <c r="D8" s="129">
        <f>base!F77</f>
        <v>3</v>
      </c>
      <c r="E8" s="129">
        <f>base!G77</f>
        <v>5</v>
      </c>
      <c r="F8" s="129">
        <f>base!M77</f>
        <v>12</v>
      </c>
      <c r="G8" s="129">
        <f>base!N77</f>
        <v>11</v>
      </c>
      <c r="H8" s="129">
        <f>base!O77</f>
        <v>10</v>
      </c>
      <c r="I8" s="129">
        <f>base!Q77</f>
        <v>15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416</v>
      </c>
      <c r="Z8" s="134">
        <v>1</v>
      </c>
    </row>
    <row r="9" spans="1:26" x14ac:dyDescent="0.25">
      <c r="A9" s="134" t="s">
        <v>75</v>
      </c>
      <c r="B9" s="129">
        <f>base!C78</f>
        <v>4</v>
      </c>
      <c r="C9" s="129">
        <f>base!E78</f>
        <v>13</v>
      </c>
      <c r="D9" s="129">
        <f>base!F78</f>
        <v>7</v>
      </c>
      <c r="E9" s="129">
        <f>base!G78</f>
        <v>12</v>
      </c>
      <c r="F9" s="129">
        <f>base!M78</f>
        <v>8</v>
      </c>
      <c r="G9" s="129">
        <f>base!N78</f>
        <v>10</v>
      </c>
      <c r="H9" s="129">
        <f>base!O78</f>
        <v>14</v>
      </c>
      <c r="I9" s="129">
        <f>base!Q78</f>
        <v>2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416</v>
      </c>
      <c r="Z9" s="134">
        <v>1</v>
      </c>
    </row>
    <row r="10" spans="1:26" x14ac:dyDescent="0.25">
      <c r="A10" s="134" t="s">
        <v>75</v>
      </c>
      <c r="B10" s="129">
        <f>base!C79</f>
        <v>4</v>
      </c>
      <c r="C10" s="129">
        <f>base!E79</f>
        <v>13</v>
      </c>
      <c r="D10" s="129">
        <f>base!F79</f>
        <v>1</v>
      </c>
      <c r="E10" s="129">
        <f>base!G79</f>
        <v>7</v>
      </c>
      <c r="F10" s="129">
        <f>base!M79</f>
        <v>8</v>
      </c>
      <c r="G10" s="129">
        <f>base!N79</f>
        <v>10</v>
      </c>
      <c r="H10" s="129">
        <f>base!O79</f>
        <v>15</v>
      </c>
      <c r="I10" s="129">
        <f>base!Q79</f>
        <v>2</v>
      </c>
      <c r="L10" s="129"/>
      <c r="V10" s="134">
        <v>9</v>
      </c>
      <c r="W10" s="134" t="s">
        <v>1</v>
      </c>
      <c r="X10" s="134">
        <v>1</v>
      </c>
      <c r="Y10" s="134" t="s">
        <v>416</v>
      </c>
      <c r="Z10" s="134">
        <v>1</v>
      </c>
    </row>
    <row r="11" spans="1:26" x14ac:dyDescent="0.25">
      <c r="A11" s="134" t="s">
        <v>75</v>
      </c>
      <c r="B11" s="129">
        <f>base!C80</f>
        <v>13</v>
      </c>
      <c r="C11" s="129">
        <f>base!E80</f>
        <v>1</v>
      </c>
      <c r="D11" s="129">
        <f>base!F80</f>
        <v>4</v>
      </c>
      <c r="E11" s="129">
        <f>base!G80</f>
        <v>8</v>
      </c>
      <c r="F11" s="129">
        <f>base!M80</f>
        <v>10</v>
      </c>
      <c r="G11" s="129">
        <f>base!N80</f>
        <v>14</v>
      </c>
      <c r="H11" s="129">
        <f>base!O80</f>
        <v>11</v>
      </c>
      <c r="I11" s="129">
        <f>base!Q80</f>
        <v>15</v>
      </c>
      <c r="L11" s="129"/>
      <c r="V11" s="134">
        <v>10</v>
      </c>
      <c r="W11" s="134" t="s">
        <v>1</v>
      </c>
      <c r="X11" s="134">
        <v>1</v>
      </c>
      <c r="Y11" s="134" t="s">
        <v>416</v>
      </c>
      <c r="Z11" s="134">
        <v>1</v>
      </c>
    </row>
    <row r="12" spans="1:26" x14ac:dyDescent="0.25">
      <c r="A12" s="134" t="s">
        <v>75</v>
      </c>
      <c r="B12" s="129">
        <f>base!C81</f>
        <v>4</v>
      </c>
      <c r="C12" s="129">
        <f>base!E81</f>
        <v>13</v>
      </c>
      <c r="D12" s="129">
        <f>base!F81</f>
        <v>7</v>
      </c>
      <c r="E12" s="129">
        <f>base!G81</f>
        <v>1</v>
      </c>
      <c r="F12" s="129">
        <f>base!M81</f>
        <v>8</v>
      </c>
      <c r="G12" s="129">
        <f>base!N81</f>
        <v>10</v>
      </c>
      <c r="H12" s="129">
        <f>base!O81</f>
        <v>14</v>
      </c>
      <c r="I12" s="129">
        <f>base!Q81</f>
        <v>2</v>
      </c>
      <c r="L12" s="129"/>
      <c r="V12" s="134">
        <v>11</v>
      </c>
      <c r="W12" s="134" t="s">
        <v>1</v>
      </c>
      <c r="X12" s="134">
        <v>1</v>
      </c>
      <c r="Y12" s="134" t="s">
        <v>416</v>
      </c>
      <c r="Z12" s="134">
        <v>1</v>
      </c>
    </row>
    <row r="13" spans="1:26" x14ac:dyDescent="0.25">
      <c r="A13" s="134" t="s">
        <v>75</v>
      </c>
      <c r="B13" s="129">
        <f>base!C82</f>
        <v>9</v>
      </c>
      <c r="C13" s="129">
        <f>base!E82</f>
        <v>15</v>
      </c>
      <c r="D13" s="129">
        <f>base!F82</f>
        <v>4</v>
      </c>
      <c r="E13" s="129">
        <f>base!G82</f>
        <v>7</v>
      </c>
      <c r="F13" s="129">
        <f>base!M82</f>
        <v>8</v>
      </c>
      <c r="G13" s="129">
        <f>base!N82</f>
        <v>10</v>
      </c>
      <c r="H13" s="129">
        <f>base!O82</f>
        <v>13</v>
      </c>
      <c r="I13" s="129">
        <f>base!Q82</f>
        <v>2</v>
      </c>
      <c r="L13" s="129"/>
      <c r="V13" s="134">
        <v>12</v>
      </c>
      <c r="W13" s="134" t="s">
        <v>1</v>
      </c>
      <c r="X13" s="134">
        <v>1</v>
      </c>
      <c r="Y13" s="134" t="s">
        <v>416</v>
      </c>
      <c r="Z13" s="134">
        <v>1</v>
      </c>
    </row>
    <row r="14" spans="1:26" x14ac:dyDescent="0.25">
      <c r="A14" s="134" t="s">
        <v>75</v>
      </c>
      <c r="B14" s="129">
        <f>base!C83</f>
        <v>9</v>
      </c>
      <c r="C14" s="129">
        <f>base!E83</f>
        <v>4</v>
      </c>
      <c r="D14" s="129">
        <f>base!F83</f>
        <v>7</v>
      </c>
      <c r="E14" s="129">
        <f>base!G83</f>
        <v>5</v>
      </c>
      <c r="F14" s="129">
        <f>base!M83</f>
        <v>8</v>
      </c>
      <c r="G14" s="129">
        <f>base!N83</f>
        <v>10</v>
      </c>
      <c r="H14" s="129">
        <f>base!O83</f>
        <v>15</v>
      </c>
      <c r="I14" s="129">
        <f>base!Q83</f>
        <v>2</v>
      </c>
      <c r="L14" s="129"/>
      <c r="V14" s="134">
        <v>13</v>
      </c>
      <c r="W14" s="134" t="s">
        <v>1</v>
      </c>
      <c r="X14" s="134">
        <v>1</v>
      </c>
      <c r="Y14" s="134" t="s">
        <v>416</v>
      </c>
      <c r="Z14" s="134">
        <v>1</v>
      </c>
    </row>
    <row r="15" spans="1:26" x14ac:dyDescent="0.25">
      <c r="A15" s="134" t="s">
        <v>75</v>
      </c>
      <c r="B15" s="129">
        <f>base!C84</f>
        <v>9</v>
      </c>
      <c r="C15" s="129">
        <f>base!E84</f>
        <v>7</v>
      </c>
      <c r="D15" s="129">
        <f>base!F84</f>
        <v>12</v>
      </c>
      <c r="E15" s="129">
        <f>base!G84</f>
        <v>5</v>
      </c>
      <c r="F15" s="129">
        <f>base!M84</f>
        <v>8</v>
      </c>
      <c r="G15" s="129">
        <f>base!N84</f>
        <v>15</v>
      </c>
      <c r="H15" s="129">
        <f>base!O84</f>
        <v>10</v>
      </c>
      <c r="I15" s="129">
        <f>base!Q84</f>
        <v>2</v>
      </c>
      <c r="L15" s="129"/>
      <c r="V15" s="134">
        <v>14</v>
      </c>
      <c r="W15" s="134" t="s">
        <v>1</v>
      </c>
      <c r="X15" s="134">
        <v>1</v>
      </c>
      <c r="Y15" s="134" t="s">
        <v>416</v>
      </c>
      <c r="Z15" s="134">
        <v>1</v>
      </c>
    </row>
    <row r="16" spans="1:26" x14ac:dyDescent="0.25">
      <c r="A16" s="134" t="s">
        <v>75</v>
      </c>
      <c r="B16" s="129">
        <f>base!C85</f>
        <v>4</v>
      </c>
      <c r="C16" s="129">
        <f>base!E85</f>
        <v>1</v>
      </c>
      <c r="D16" s="129">
        <f>base!F85</f>
        <v>7</v>
      </c>
      <c r="E16" s="129">
        <f>base!G85</f>
        <v>9</v>
      </c>
      <c r="F16" s="129">
        <f>base!M85</f>
        <v>2</v>
      </c>
      <c r="G16" s="129">
        <f>base!N85</f>
        <v>8</v>
      </c>
      <c r="H16" s="129">
        <f>base!O85</f>
        <v>10</v>
      </c>
      <c r="I16" s="129">
        <f>base!Q85</f>
        <v>15</v>
      </c>
      <c r="L16" s="129"/>
      <c r="V16" s="134">
        <v>15</v>
      </c>
      <c r="W16" s="134" t="s">
        <v>1</v>
      </c>
      <c r="X16" s="134">
        <v>1</v>
      </c>
      <c r="Y16" s="134" t="s">
        <v>416</v>
      </c>
      <c r="Z16" s="134">
        <v>1</v>
      </c>
    </row>
    <row r="17" spans="1:26" x14ac:dyDescent="0.25">
      <c r="A17" s="134" t="s">
        <v>75</v>
      </c>
      <c r="B17" s="129">
        <f>base!C86</f>
        <v>4</v>
      </c>
      <c r="C17" s="129">
        <f>base!E86</f>
        <v>7</v>
      </c>
      <c r="D17" s="129">
        <f>base!F86</f>
        <v>3</v>
      </c>
      <c r="E17" s="129">
        <f>base!G86</f>
        <v>5</v>
      </c>
      <c r="F17" s="129">
        <f>base!M86</f>
        <v>8</v>
      </c>
      <c r="G17" s="129">
        <f>base!N86</f>
        <v>11</v>
      </c>
      <c r="H17" s="129">
        <f>base!O86</f>
        <v>14</v>
      </c>
      <c r="I17" s="129">
        <f>base!Q86</f>
        <v>15</v>
      </c>
      <c r="L17" s="129"/>
      <c r="V17" s="134">
        <v>16</v>
      </c>
      <c r="W17" s="134" t="s">
        <v>1</v>
      </c>
      <c r="X17" s="134">
        <v>1</v>
      </c>
      <c r="Y17" s="134" t="s">
        <v>416</v>
      </c>
      <c r="Z17" s="134">
        <v>1</v>
      </c>
    </row>
    <row r="18" spans="1:26" x14ac:dyDescent="0.25">
      <c r="A18" s="134" t="s">
        <v>75</v>
      </c>
      <c r="B18" s="129">
        <f>base!C87</f>
        <v>13</v>
      </c>
      <c r="C18" s="129">
        <f>base!E87</f>
        <v>7</v>
      </c>
      <c r="D18" s="129">
        <f>base!F87</f>
        <v>5</v>
      </c>
      <c r="E18" s="129">
        <f>base!G87</f>
        <v>9</v>
      </c>
      <c r="F18" s="129">
        <f>base!M87</f>
        <v>14</v>
      </c>
      <c r="G18" s="129">
        <f>base!N87</f>
        <v>11</v>
      </c>
      <c r="H18" s="129">
        <f>base!O87</f>
        <v>16</v>
      </c>
      <c r="I18" s="129">
        <f>base!Q87</f>
        <v>9</v>
      </c>
      <c r="L18" s="129"/>
      <c r="V18" s="134">
        <v>17</v>
      </c>
      <c r="W18" s="134" t="s">
        <v>1</v>
      </c>
      <c r="X18" s="134">
        <v>1</v>
      </c>
      <c r="Y18" s="134" t="s">
        <v>416</v>
      </c>
      <c r="Z18" s="134">
        <v>1</v>
      </c>
    </row>
    <row r="19" spans="1:26" x14ac:dyDescent="0.25">
      <c r="A19" s="134" t="s">
        <v>75</v>
      </c>
      <c r="B19" s="129">
        <f>base!C88</f>
        <v>4</v>
      </c>
      <c r="C19" s="129">
        <f>base!E88</f>
        <v>9</v>
      </c>
      <c r="D19" s="129">
        <f>base!F88</f>
        <v>13</v>
      </c>
      <c r="E19" s="129">
        <f>base!G88</f>
        <v>10</v>
      </c>
      <c r="F19" s="129">
        <f>base!M88</f>
        <v>8</v>
      </c>
      <c r="G19" s="129">
        <f>base!N88</f>
        <v>6</v>
      </c>
      <c r="H19" s="129">
        <f>base!O88</f>
        <v>14</v>
      </c>
      <c r="I19" s="129">
        <f>base!Q88</f>
        <v>15</v>
      </c>
      <c r="L19" s="129"/>
      <c r="V19" s="134">
        <v>18</v>
      </c>
      <c r="W19" s="134" t="s">
        <v>1</v>
      </c>
      <c r="X19" s="134">
        <v>1</v>
      </c>
      <c r="Y19" s="134" t="s">
        <v>416</v>
      </c>
      <c r="Z19" s="134">
        <v>1</v>
      </c>
    </row>
    <row r="20" spans="1:26" x14ac:dyDescent="0.25">
      <c r="A20" s="134" t="s">
        <v>75</v>
      </c>
      <c r="B20" s="129">
        <f>base!C89</f>
        <v>4</v>
      </c>
      <c r="C20" s="129">
        <f>base!E89</f>
        <v>9</v>
      </c>
      <c r="D20" s="129">
        <f>base!F89</f>
        <v>5</v>
      </c>
      <c r="E20" s="129">
        <f>base!G89</f>
        <v>1</v>
      </c>
      <c r="F20" s="129">
        <f>base!M89</f>
        <v>2</v>
      </c>
      <c r="G20" s="129">
        <f>base!N89</f>
        <v>8</v>
      </c>
      <c r="H20" s="129">
        <f>base!O89</f>
        <v>10</v>
      </c>
      <c r="I20" s="129">
        <f>base!Q89</f>
        <v>15</v>
      </c>
      <c r="L20" s="129"/>
      <c r="V20" s="134">
        <v>19</v>
      </c>
      <c r="W20" s="134" t="s">
        <v>1</v>
      </c>
      <c r="X20" s="134">
        <v>1</v>
      </c>
      <c r="Y20" s="134" t="s">
        <v>416</v>
      </c>
      <c r="Z20" s="134">
        <v>1</v>
      </c>
    </row>
    <row r="21" spans="1:26" x14ac:dyDescent="0.25">
      <c r="A21" s="134" t="s">
        <v>75</v>
      </c>
      <c r="B21" s="129">
        <f>base!C90</f>
        <v>13</v>
      </c>
      <c r="C21" s="129">
        <f>base!E90</f>
        <v>7</v>
      </c>
      <c r="D21" s="129">
        <f>base!F90</f>
        <v>6</v>
      </c>
      <c r="E21" s="129">
        <f>base!G90</f>
        <v>9</v>
      </c>
      <c r="F21" s="129">
        <f>base!M90</f>
        <v>2</v>
      </c>
      <c r="G21" s="129">
        <f>base!N90</f>
        <v>8</v>
      </c>
      <c r="H21" s="129">
        <f>base!O90</f>
        <v>10</v>
      </c>
      <c r="I21" s="129">
        <f>base!Q90</f>
        <v>15</v>
      </c>
      <c r="L21" s="129"/>
      <c r="V21" s="134">
        <v>20</v>
      </c>
      <c r="W21" s="134" t="s">
        <v>1</v>
      </c>
      <c r="X21" s="134">
        <v>1</v>
      </c>
      <c r="Y21" s="134" t="s">
        <v>416</v>
      </c>
      <c r="Z21" s="134">
        <v>1</v>
      </c>
    </row>
    <row r="22" spans="1:26" x14ac:dyDescent="0.25">
      <c r="A22" s="134" t="s">
        <v>75</v>
      </c>
      <c r="B22" s="129">
        <f>base!C91</f>
        <v>1</v>
      </c>
      <c r="C22" s="129">
        <f>base!E91</f>
        <v>6</v>
      </c>
      <c r="D22" s="129">
        <f>base!F91</f>
        <v>7</v>
      </c>
      <c r="E22" s="129">
        <f>base!G91</f>
        <v>9</v>
      </c>
      <c r="F22" s="129">
        <f>base!M91</f>
        <v>2</v>
      </c>
      <c r="G22" s="129">
        <f>base!N91</f>
        <v>8</v>
      </c>
      <c r="H22" s="129">
        <f>base!O91</f>
        <v>10</v>
      </c>
      <c r="I22" s="129">
        <f>base!Q91</f>
        <v>15</v>
      </c>
      <c r="L22" s="129"/>
      <c r="V22" s="134">
        <v>21</v>
      </c>
      <c r="W22" s="134" t="s">
        <v>1</v>
      </c>
      <c r="X22" s="134">
        <v>1</v>
      </c>
      <c r="Y22" s="134" t="s">
        <v>416</v>
      </c>
      <c r="Z22" s="134">
        <v>1</v>
      </c>
    </row>
    <row r="23" spans="1:26" x14ac:dyDescent="0.25">
      <c r="A23" s="134" t="s">
        <v>75</v>
      </c>
      <c r="B23" s="129">
        <f>base!C92</f>
        <v>13</v>
      </c>
      <c r="C23" s="129">
        <f>base!E92</f>
        <v>6</v>
      </c>
      <c r="D23" s="129">
        <f>base!F92</f>
        <v>12</v>
      </c>
      <c r="E23" s="129">
        <f>base!G92</f>
        <v>9</v>
      </c>
      <c r="F23" s="129">
        <f>base!M92</f>
        <v>2</v>
      </c>
      <c r="G23" s="129">
        <f>base!N92</f>
        <v>8</v>
      </c>
      <c r="H23" s="129">
        <f>base!O92</f>
        <v>10</v>
      </c>
      <c r="I23" s="129">
        <f>base!Q92</f>
        <v>15</v>
      </c>
      <c r="L23" s="129"/>
      <c r="V23" s="134">
        <v>22</v>
      </c>
      <c r="W23" s="134" t="s">
        <v>1</v>
      </c>
      <c r="X23" s="134">
        <v>1</v>
      </c>
      <c r="Y23" s="134" t="s">
        <v>416</v>
      </c>
      <c r="Z23" s="134">
        <v>1</v>
      </c>
    </row>
    <row r="24" spans="1:26" x14ac:dyDescent="0.25">
      <c r="A24" s="134" t="s">
        <v>75</v>
      </c>
      <c r="B24" s="129">
        <f>base!C93</f>
        <v>13</v>
      </c>
      <c r="C24" s="129">
        <f>base!E93</f>
        <v>4</v>
      </c>
      <c r="D24" s="129">
        <f>base!F93</f>
        <v>7</v>
      </c>
      <c r="E24" s="129">
        <f>base!G93</f>
        <v>1</v>
      </c>
      <c r="F24" s="129">
        <f>base!M93</f>
        <v>2</v>
      </c>
      <c r="G24" s="129">
        <f>base!N93</f>
        <v>8</v>
      </c>
      <c r="H24" s="129">
        <f>base!O93</f>
        <v>10</v>
      </c>
      <c r="I24" s="129">
        <f>base!Q93</f>
        <v>15</v>
      </c>
      <c r="L24" s="129"/>
      <c r="V24" s="134">
        <v>23</v>
      </c>
      <c r="W24" s="134" t="s">
        <v>1</v>
      </c>
      <c r="X24" s="134">
        <v>1</v>
      </c>
      <c r="Y24" s="134" t="s">
        <v>416</v>
      </c>
      <c r="Z24" s="134">
        <v>1</v>
      </c>
    </row>
    <row r="25" spans="1:26" x14ac:dyDescent="0.25">
      <c r="A25" s="134" t="s">
        <v>75</v>
      </c>
      <c r="B25" s="129">
        <f>base!C94</f>
        <v>4</v>
      </c>
      <c r="C25" s="129">
        <f>base!E94</f>
        <v>9</v>
      </c>
      <c r="D25" s="129">
        <f>base!F94</f>
        <v>1</v>
      </c>
      <c r="E25" s="129">
        <f>base!G94</f>
        <v>7</v>
      </c>
      <c r="F25" s="129">
        <f>base!M94</f>
        <v>10</v>
      </c>
      <c r="G25" s="129">
        <f>base!N94</f>
        <v>8</v>
      </c>
      <c r="H25" s="129">
        <f>base!O94</f>
        <v>14</v>
      </c>
      <c r="I25" s="129">
        <f>base!Q94</f>
        <v>15</v>
      </c>
      <c r="L25" s="129"/>
      <c r="V25" s="134">
        <v>24</v>
      </c>
      <c r="W25" s="134" t="s">
        <v>1</v>
      </c>
      <c r="X25" s="134">
        <v>1</v>
      </c>
      <c r="Y25" s="134" t="s">
        <v>416</v>
      </c>
      <c r="Z25" s="134">
        <v>1</v>
      </c>
    </row>
    <row r="26" spans="1:26" x14ac:dyDescent="0.25">
      <c r="A26" s="134" t="s">
        <v>75</v>
      </c>
      <c r="B26" s="129">
        <f>base!C95</f>
        <v>4</v>
      </c>
      <c r="C26" s="129">
        <f>base!E95</f>
        <v>9</v>
      </c>
      <c r="D26" s="129">
        <f>base!F95</f>
        <v>13</v>
      </c>
      <c r="E26" s="129">
        <f>base!G95</f>
        <v>12</v>
      </c>
      <c r="F26" s="129">
        <f>base!M95</f>
        <v>8</v>
      </c>
      <c r="G26" s="129">
        <f>base!N95</f>
        <v>11</v>
      </c>
      <c r="H26" s="129">
        <f>base!O95</f>
        <v>14</v>
      </c>
      <c r="I26" s="129">
        <f>base!Q95</f>
        <v>15</v>
      </c>
      <c r="L26" s="129"/>
      <c r="V26" s="134">
        <v>25</v>
      </c>
      <c r="W26" s="134" t="s">
        <v>1</v>
      </c>
      <c r="X26" s="134">
        <v>1</v>
      </c>
      <c r="Y26" s="134" t="s">
        <v>416</v>
      </c>
      <c r="Z26" s="134">
        <v>1</v>
      </c>
    </row>
    <row r="27" spans="1:26" x14ac:dyDescent="0.25">
      <c r="A27" s="134" t="s">
        <v>75</v>
      </c>
      <c r="B27" s="129">
        <f>base!C96</f>
        <v>1</v>
      </c>
      <c r="C27" s="129">
        <f>base!E96</f>
        <v>4</v>
      </c>
      <c r="D27" s="129">
        <f>base!F96</f>
        <v>13</v>
      </c>
      <c r="E27" s="129">
        <f>base!G96</f>
        <v>6</v>
      </c>
      <c r="F27" s="129">
        <f>base!M96</f>
        <v>8</v>
      </c>
      <c r="G27" s="129">
        <f>base!N96</f>
        <v>11</v>
      </c>
      <c r="H27" s="129">
        <f>base!O96</f>
        <v>14</v>
      </c>
      <c r="I27" s="129">
        <f>base!Q96</f>
        <v>15</v>
      </c>
      <c r="L27" s="129"/>
      <c r="V27" s="134">
        <v>26</v>
      </c>
      <c r="W27" s="134" t="s">
        <v>1</v>
      </c>
      <c r="X27" s="134">
        <v>1</v>
      </c>
      <c r="Y27" s="134" t="s">
        <v>416</v>
      </c>
      <c r="Z27" s="134">
        <v>1</v>
      </c>
    </row>
    <row r="28" spans="1:26" x14ac:dyDescent="0.25">
      <c r="A28" s="134" t="s">
        <v>75</v>
      </c>
      <c r="B28" s="129">
        <f>base!C97</f>
        <v>1</v>
      </c>
      <c r="C28" s="129">
        <f>base!E97</f>
        <v>4</v>
      </c>
      <c r="D28" s="129">
        <f>base!F97</f>
        <v>13</v>
      </c>
      <c r="E28" s="129">
        <f>base!G97</f>
        <v>7</v>
      </c>
      <c r="F28" s="129">
        <f>base!M97</f>
        <v>11</v>
      </c>
      <c r="G28" s="129">
        <f>base!N97</f>
        <v>8</v>
      </c>
      <c r="H28" s="129">
        <f>base!O97</f>
        <v>14</v>
      </c>
      <c r="I28" s="129">
        <f>base!Q97</f>
        <v>15</v>
      </c>
      <c r="L28" s="129"/>
      <c r="V28" s="134">
        <v>27</v>
      </c>
      <c r="W28" s="134" t="s">
        <v>1</v>
      </c>
      <c r="X28" s="134">
        <v>1</v>
      </c>
      <c r="Y28" s="134" t="s">
        <v>416</v>
      </c>
      <c r="Z28" s="134">
        <v>1</v>
      </c>
    </row>
    <row r="29" spans="1:26" x14ac:dyDescent="0.25">
      <c r="A29" s="134" t="s">
        <v>75</v>
      </c>
      <c r="B29" s="129">
        <f>base!C98</f>
        <v>6</v>
      </c>
      <c r="C29" s="129">
        <f>base!E98</f>
        <v>7</v>
      </c>
      <c r="D29" s="129">
        <f>base!F98</f>
        <v>5</v>
      </c>
      <c r="E29" s="129">
        <f>base!G98</f>
        <v>4</v>
      </c>
      <c r="F29" s="129">
        <f>base!M98</f>
        <v>11</v>
      </c>
      <c r="G29" s="129">
        <f>base!N98</f>
        <v>8</v>
      </c>
      <c r="H29" s="129">
        <f>base!O98</f>
        <v>14</v>
      </c>
      <c r="I29" s="129">
        <f>base!Q98</f>
        <v>15</v>
      </c>
      <c r="L29" s="129"/>
      <c r="V29" s="134">
        <v>28</v>
      </c>
      <c r="W29" s="134" t="s">
        <v>1</v>
      </c>
      <c r="X29" s="134">
        <v>1</v>
      </c>
      <c r="Y29" s="134" t="s">
        <v>416</v>
      </c>
      <c r="Z29" s="134">
        <v>1</v>
      </c>
    </row>
    <row r="30" spans="1:26" x14ac:dyDescent="0.25">
      <c r="A30" s="134" t="s">
        <v>75</v>
      </c>
      <c r="B30" s="129">
        <f>base!C99</f>
        <v>1</v>
      </c>
      <c r="C30" s="129">
        <f>base!E99</f>
        <v>3</v>
      </c>
      <c r="D30" s="129">
        <f>base!F99</f>
        <v>9</v>
      </c>
      <c r="E30" s="129">
        <f>base!G99</f>
        <v>11</v>
      </c>
      <c r="F30" s="129">
        <f>base!M99</f>
        <v>8</v>
      </c>
      <c r="G30" s="129">
        <f>base!N99</f>
        <v>6</v>
      </c>
      <c r="H30" s="129">
        <f>base!O99</f>
        <v>14</v>
      </c>
      <c r="I30" s="129">
        <f>base!Q99</f>
        <v>15</v>
      </c>
      <c r="L30" s="129"/>
      <c r="V30" s="134">
        <v>29</v>
      </c>
      <c r="W30" s="134" t="s">
        <v>1</v>
      </c>
      <c r="X30" s="134">
        <v>1</v>
      </c>
      <c r="Y30" s="134" t="s">
        <v>416</v>
      </c>
      <c r="Z30" s="134">
        <v>1</v>
      </c>
    </row>
    <row r="31" spans="1:26" x14ac:dyDescent="0.25">
      <c r="A31" s="134" t="s">
        <v>75</v>
      </c>
      <c r="B31" s="129">
        <f>base!C100</f>
        <v>1</v>
      </c>
      <c r="C31" s="129">
        <f>base!E100</f>
        <v>7</v>
      </c>
      <c r="D31" s="129">
        <f>base!F100</f>
        <v>9</v>
      </c>
      <c r="E31" s="129">
        <f>base!G100</f>
        <v>5</v>
      </c>
      <c r="F31" s="129">
        <f>base!M100</f>
        <v>2</v>
      </c>
      <c r="G31" s="129">
        <f>base!N100</f>
        <v>8</v>
      </c>
      <c r="H31" s="129">
        <f>base!O100</f>
        <v>10</v>
      </c>
      <c r="I31" s="129">
        <f>base!Q100</f>
        <v>15</v>
      </c>
      <c r="L31" s="129"/>
      <c r="V31" s="134">
        <v>30</v>
      </c>
      <c r="W31" s="134" t="s">
        <v>1</v>
      </c>
      <c r="X31" s="134">
        <v>1</v>
      </c>
      <c r="Y31" s="134" t="s">
        <v>416</v>
      </c>
      <c r="Z31" s="134">
        <v>1</v>
      </c>
    </row>
    <row r="32" spans="1:26" x14ac:dyDescent="0.25">
      <c r="A32" s="134" t="s">
        <v>75</v>
      </c>
      <c r="B32" s="129">
        <f>base!C101</f>
        <v>4</v>
      </c>
      <c r="C32" s="129">
        <f>base!E101</f>
        <v>13</v>
      </c>
      <c r="D32" s="129">
        <f>base!F101</f>
        <v>6</v>
      </c>
      <c r="E32" s="129">
        <f>base!G101</f>
        <v>9</v>
      </c>
      <c r="F32" s="129">
        <f>base!M101</f>
        <v>2</v>
      </c>
      <c r="G32" s="129">
        <f>base!N101</f>
        <v>8</v>
      </c>
      <c r="H32" s="129">
        <f>base!O101</f>
        <v>10</v>
      </c>
      <c r="I32" s="129">
        <f>base!Q101</f>
        <v>15</v>
      </c>
      <c r="L32" s="129"/>
      <c r="V32" s="134">
        <v>31</v>
      </c>
      <c r="W32" s="134" t="s">
        <v>1</v>
      </c>
      <c r="X32" s="134">
        <v>1</v>
      </c>
      <c r="Y32" s="134" t="s">
        <v>416</v>
      </c>
      <c r="Z32" s="134">
        <v>1</v>
      </c>
    </row>
    <row r="33" spans="1:26" x14ac:dyDescent="0.25">
      <c r="A33" s="134" t="s">
        <v>75</v>
      </c>
      <c r="B33" s="129">
        <f>base!C102</f>
        <v>9</v>
      </c>
      <c r="C33" s="129">
        <f>base!E102</f>
        <v>5</v>
      </c>
      <c r="D33" s="129">
        <f>base!F102</f>
        <v>6</v>
      </c>
      <c r="E33" s="129">
        <f>base!G102</f>
        <v>4</v>
      </c>
      <c r="F33" s="129">
        <f>base!M102</f>
        <v>2</v>
      </c>
      <c r="G33" s="129">
        <f>base!N102</f>
        <v>8</v>
      </c>
      <c r="H33" s="129">
        <f>base!O102</f>
        <v>10</v>
      </c>
      <c r="I33" s="129">
        <f>base!Q102</f>
        <v>15</v>
      </c>
      <c r="L33" s="129"/>
      <c r="V33" s="134">
        <v>32</v>
      </c>
      <c r="W33" s="134" t="s">
        <v>1</v>
      </c>
      <c r="X33" s="134">
        <v>1</v>
      </c>
      <c r="Y33" s="134" t="s">
        <v>416</v>
      </c>
      <c r="Z33" s="134">
        <v>1</v>
      </c>
    </row>
    <row r="34" spans="1:26" x14ac:dyDescent="0.25">
      <c r="A34" s="134" t="s">
        <v>75</v>
      </c>
      <c r="B34" s="129">
        <f>base!C103</f>
        <v>7</v>
      </c>
      <c r="C34" s="129">
        <f>base!E103</f>
        <v>1</v>
      </c>
      <c r="D34" s="129">
        <f>base!F103</f>
        <v>6</v>
      </c>
      <c r="E34" s="129">
        <f>base!G103</f>
        <v>9</v>
      </c>
      <c r="F34" s="129">
        <f>base!M103</f>
        <v>2</v>
      </c>
      <c r="G34" s="129">
        <f>base!N103</f>
        <v>8</v>
      </c>
      <c r="H34" s="129">
        <f>base!O103</f>
        <v>10</v>
      </c>
      <c r="I34" s="129">
        <f>base!Q103</f>
        <v>15</v>
      </c>
      <c r="L34" s="129"/>
      <c r="V34" s="134">
        <v>33</v>
      </c>
      <c r="W34" s="134" t="s">
        <v>1</v>
      </c>
      <c r="X34" s="134">
        <v>1</v>
      </c>
      <c r="Y34" s="134" t="s">
        <v>416</v>
      </c>
      <c r="Z34" s="134">
        <v>1</v>
      </c>
    </row>
    <row r="35" spans="1:26" x14ac:dyDescent="0.25">
      <c r="A35" s="134" t="s">
        <v>75</v>
      </c>
      <c r="B35" s="129">
        <f>base!C104</f>
        <v>1</v>
      </c>
      <c r="C35" s="129">
        <f>base!E104</f>
        <v>13</v>
      </c>
      <c r="D35" s="129">
        <f>base!F104</f>
        <v>9</v>
      </c>
      <c r="E35" s="129">
        <f>base!G104</f>
        <v>7</v>
      </c>
      <c r="F35" s="129">
        <f>base!M104</f>
        <v>2</v>
      </c>
      <c r="G35" s="129">
        <f>base!N104</f>
        <v>8</v>
      </c>
      <c r="H35" s="129">
        <f>base!O104</f>
        <v>10</v>
      </c>
      <c r="I35" s="129">
        <f>base!Q104</f>
        <v>15</v>
      </c>
      <c r="L35" s="129"/>
      <c r="V35" s="134">
        <v>34</v>
      </c>
      <c r="W35" s="134" t="s">
        <v>1</v>
      </c>
      <c r="X35" s="134">
        <v>1</v>
      </c>
      <c r="Y35" s="134" t="s">
        <v>416</v>
      </c>
      <c r="Z35" s="134">
        <v>1</v>
      </c>
    </row>
    <row r="36" spans="1:26" x14ac:dyDescent="0.25">
      <c r="A36" s="134" t="s">
        <v>75</v>
      </c>
      <c r="B36" s="129">
        <f>base!C105</f>
        <v>1</v>
      </c>
      <c r="C36" s="129">
        <f>base!E105</f>
        <v>5</v>
      </c>
      <c r="D36" s="129">
        <f>base!F105</f>
        <v>9</v>
      </c>
      <c r="E36" s="129">
        <f>base!G105</f>
        <v>4</v>
      </c>
      <c r="F36" s="129">
        <f>base!M105</f>
        <v>2</v>
      </c>
      <c r="G36" s="129">
        <f>base!N105</f>
        <v>8</v>
      </c>
      <c r="H36" s="129">
        <f>base!O105</f>
        <v>10</v>
      </c>
      <c r="I36" s="129">
        <f>base!Q105</f>
        <v>15</v>
      </c>
      <c r="L36" s="129"/>
      <c r="V36" s="134">
        <v>35</v>
      </c>
      <c r="W36" s="134" t="s">
        <v>1</v>
      </c>
      <c r="X36" s="134">
        <v>1</v>
      </c>
      <c r="Y36" s="134" t="s">
        <v>416</v>
      </c>
      <c r="Z36" s="134">
        <v>1</v>
      </c>
    </row>
    <row r="37" spans="1:26" x14ac:dyDescent="0.25">
      <c r="A37" s="134" t="s">
        <v>75</v>
      </c>
      <c r="B37" s="129">
        <f>base!C106</f>
        <v>4</v>
      </c>
      <c r="C37" s="129">
        <f>base!E106</f>
        <v>3</v>
      </c>
      <c r="D37" s="129">
        <f>base!F106</f>
        <v>7</v>
      </c>
      <c r="E37" s="129">
        <f>base!G106</f>
        <v>9</v>
      </c>
      <c r="F37" s="129">
        <f>base!M106</f>
        <v>12</v>
      </c>
      <c r="G37" s="129">
        <f>base!N106</f>
        <v>6</v>
      </c>
      <c r="H37" s="129">
        <f>base!O106</f>
        <v>8</v>
      </c>
      <c r="I37" s="129">
        <f>base!Q106</f>
        <v>14</v>
      </c>
      <c r="L37" s="129"/>
      <c r="V37" s="134">
        <v>36</v>
      </c>
      <c r="W37" s="134" t="s">
        <v>1</v>
      </c>
      <c r="X37" s="134">
        <v>1</v>
      </c>
      <c r="Y37" s="134" t="s">
        <v>416</v>
      </c>
      <c r="Z37" s="134">
        <v>1</v>
      </c>
    </row>
    <row r="38" spans="1:26" x14ac:dyDescent="0.25">
      <c r="A38" s="134" t="s">
        <v>75</v>
      </c>
      <c r="B38" s="129">
        <f>base!C107</f>
        <v>4</v>
      </c>
      <c r="C38" s="129">
        <f>base!E107</f>
        <v>9</v>
      </c>
      <c r="D38" s="129">
        <f>base!F107</f>
        <v>11</v>
      </c>
      <c r="E38" s="129">
        <f>base!G107</f>
        <v>1</v>
      </c>
      <c r="F38" s="129">
        <f>base!M107</f>
        <v>8</v>
      </c>
      <c r="G38" s="129">
        <f>base!N107</f>
        <v>2</v>
      </c>
      <c r="H38" s="129">
        <f>base!O107</f>
        <v>14</v>
      </c>
      <c r="I38" s="129">
        <f>base!Q107</f>
        <v>16</v>
      </c>
      <c r="L38" s="129"/>
      <c r="V38" s="134">
        <v>37</v>
      </c>
      <c r="W38" s="134" t="s">
        <v>1</v>
      </c>
      <c r="X38" s="134">
        <v>1</v>
      </c>
      <c r="Y38" s="134" t="s">
        <v>416</v>
      </c>
      <c r="Z38" s="134">
        <v>1</v>
      </c>
    </row>
    <row r="39" spans="1:26" x14ac:dyDescent="0.25">
      <c r="A39" s="134" t="s">
        <v>75</v>
      </c>
      <c r="B39" s="129">
        <f>base!C108</f>
        <v>13</v>
      </c>
      <c r="C39" s="129">
        <f>base!E108</f>
        <v>1</v>
      </c>
      <c r="D39" s="129">
        <f>base!F108</f>
        <v>9</v>
      </c>
      <c r="E39" s="129">
        <f>base!G108</f>
        <v>12</v>
      </c>
      <c r="F39" s="129">
        <f>base!M108</f>
        <v>8</v>
      </c>
      <c r="G39" s="129">
        <f>base!N108</f>
        <v>2</v>
      </c>
      <c r="H39" s="129">
        <f>base!O108</f>
        <v>14</v>
      </c>
      <c r="I39" s="129">
        <f>base!Q108</f>
        <v>16</v>
      </c>
      <c r="L39" s="129"/>
      <c r="V39" s="134">
        <v>38</v>
      </c>
      <c r="W39" s="134" t="s">
        <v>1</v>
      </c>
      <c r="X39" s="134">
        <v>1</v>
      </c>
      <c r="Y39" s="134" t="s">
        <v>416</v>
      </c>
      <c r="Z39" s="134">
        <v>1</v>
      </c>
    </row>
    <row r="40" spans="1:26" x14ac:dyDescent="0.25">
      <c r="A40" s="134" t="s">
        <v>75</v>
      </c>
      <c r="B40" s="129">
        <f>base!C109</f>
        <v>9</v>
      </c>
      <c r="C40" s="129">
        <f>base!E109</f>
        <v>4</v>
      </c>
      <c r="D40" s="129">
        <f>base!F109</f>
        <v>7</v>
      </c>
      <c r="E40" s="129">
        <f>base!G109</f>
        <v>1</v>
      </c>
      <c r="F40" s="129">
        <f>base!M109</f>
        <v>14</v>
      </c>
      <c r="G40" s="129">
        <f>base!N109</f>
        <v>15</v>
      </c>
      <c r="H40" s="129">
        <f>base!O109</f>
        <v>10</v>
      </c>
      <c r="I40" s="129">
        <f>base!Q109</f>
        <v>2</v>
      </c>
      <c r="L40" s="129"/>
      <c r="V40" s="134">
        <v>39</v>
      </c>
      <c r="W40" s="134" t="s">
        <v>1</v>
      </c>
      <c r="X40" s="134">
        <v>1</v>
      </c>
      <c r="Y40" s="134" t="s">
        <v>416</v>
      </c>
      <c r="Z40" s="134">
        <v>1</v>
      </c>
    </row>
    <row r="41" spans="1:26" x14ac:dyDescent="0.25">
      <c r="A41" s="134" t="s">
        <v>75</v>
      </c>
      <c r="B41" s="129">
        <f>base!C110</f>
        <v>13</v>
      </c>
      <c r="C41" s="129">
        <f>base!E110</f>
        <v>5</v>
      </c>
      <c r="D41" s="129">
        <f>base!F110</f>
        <v>12</v>
      </c>
      <c r="E41" s="129">
        <f>base!G110</f>
        <v>11</v>
      </c>
      <c r="F41" s="129">
        <f>base!M110</f>
        <v>8</v>
      </c>
      <c r="G41" s="129">
        <f>base!N110</f>
        <v>14</v>
      </c>
      <c r="H41" s="129">
        <f>base!O110</f>
        <v>15</v>
      </c>
      <c r="I41" s="129">
        <f>base!Q110</f>
        <v>2</v>
      </c>
      <c r="L41" s="129"/>
      <c r="V41" s="134">
        <v>40</v>
      </c>
      <c r="W41" s="134" t="s">
        <v>1</v>
      </c>
      <c r="X41" s="134">
        <v>1</v>
      </c>
      <c r="Y41" s="134" t="s">
        <v>416</v>
      </c>
      <c r="Z41" s="134">
        <v>1</v>
      </c>
    </row>
    <row r="42" spans="1:26" x14ac:dyDescent="0.25">
      <c r="A42" s="134" t="s">
        <v>75</v>
      </c>
      <c r="B42" s="129">
        <f>base!C111</f>
        <v>13</v>
      </c>
      <c r="C42" s="129">
        <f>base!E111</f>
        <v>7</v>
      </c>
      <c r="D42" s="129">
        <f>base!F111</f>
        <v>9</v>
      </c>
      <c r="E42" s="129">
        <f>base!G111</f>
        <v>5</v>
      </c>
      <c r="F42" s="129">
        <f>base!M111</f>
        <v>14</v>
      </c>
      <c r="G42" s="129">
        <f>base!N111</f>
        <v>15</v>
      </c>
      <c r="H42" s="129">
        <f>base!O111</f>
        <v>10</v>
      </c>
      <c r="I42" s="129">
        <f>base!Q111</f>
        <v>2</v>
      </c>
      <c r="L42" s="129"/>
      <c r="V42" s="134">
        <v>41</v>
      </c>
      <c r="W42" s="134" t="s">
        <v>1</v>
      </c>
      <c r="X42" s="134">
        <v>1</v>
      </c>
      <c r="Y42" s="134" t="s">
        <v>416</v>
      </c>
      <c r="Z42" s="134">
        <v>1</v>
      </c>
    </row>
    <row r="43" spans="1:26" x14ac:dyDescent="0.25">
      <c r="A43" s="134" t="s">
        <v>75</v>
      </c>
      <c r="B43" s="129">
        <f>base!C112</f>
        <v>13</v>
      </c>
      <c r="C43" s="129">
        <f>base!E112</f>
        <v>9</v>
      </c>
      <c r="D43" s="129">
        <f>base!F112</f>
        <v>5</v>
      </c>
      <c r="E43" s="129">
        <f>base!G112</f>
        <v>7</v>
      </c>
      <c r="F43" s="129">
        <f>base!M112</f>
        <v>1</v>
      </c>
      <c r="G43" s="129">
        <f>base!N112</f>
        <v>2</v>
      </c>
      <c r="H43" s="129">
        <f>base!O112</f>
        <v>14</v>
      </c>
      <c r="I43" s="129">
        <f>base!Q112</f>
        <v>15</v>
      </c>
      <c r="L43" s="129"/>
      <c r="V43" s="134">
        <v>42</v>
      </c>
      <c r="W43" s="134" t="s">
        <v>1</v>
      </c>
      <c r="X43" s="134">
        <v>1</v>
      </c>
      <c r="Y43" s="134" t="s">
        <v>416</v>
      </c>
      <c r="Z43" s="134">
        <v>1</v>
      </c>
    </row>
    <row r="44" spans="1:26" x14ac:dyDescent="0.25">
      <c r="A44" s="134" t="s">
        <v>75</v>
      </c>
      <c r="B44" s="129">
        <f>base!C113</f>
        <v>1</v>
      </c>
      <c r="C44" s="129">
        <f>base!E113</f>
        <v>9</v>
      </c>
      <c r="D44" s="129">
        <f>base!F113</f>
        <v>4</v>
      </c>
      <c r="E44" s="129">
        <f>base!G113</f>
        <v>13</v>
      </c>
      <c r="F44" s="129">
        <f>base!M113</f>
        <v>8</v>
      </c>
      <c r="G44" s="129">
        <f>base!N113</f>
        <v>2</v>
      </c>
      <c r="H44" s="129">
        <f>base!O113</f>
        <v>14</v>
      </c>
      <c r="I44" s="129">
        <f>base!Q113</f>
        <v>15</v>
      </c>
      <c r="L44" s="129"/>
      <c r="V44" s="134">
        <v>43</v>
      </c>
      <c r="W44" s="134" t="s">
        <v>1</v>
      </c>
      <c r="X44" s="134">
        <v>1</v>
      </c>
      <c r="Y44" s="134" t="s">
        <v>416</v>
      </c>
      <c r="Z44" s="134">
        <v>1</v>
      </c>
    </row>
    <row r="45" spans="1:26" x14ac:dyDescent="0.25">
      <c r="A45" s="134" t="s">
        <v>75</v>
      </c>
      <c r="B45" s="129">
        <f>base!C114</f>
        <v>13</v>
      </c>
      <c r="C45" s="129">
        <f>base!E114</f>
        <v>5</v>
      </c>
      <c r="D45" s="129">
        <f>base!F114</f>
        <v>9</v>
      </c>
      <c r="E45" s="129">
        <f>base!G114</f>
        <v>4</v>
      </c>
      <c r="F45" s="129">
        <f>base!M114</f>
        <v>8</v>
      </c>
      <c r="G45" s="129">
        <f>base!N114</f>
        <v>2</v>
      </c>
      <c r="H45" s="129">
        <f>base!O114</f>
        <v>14</v>
      </c>
      <c r="I45" s="129">
        <f>base!Q114</f>
        <v>15</v>
      </c>
      <c r="L45" s="129"/>
      <c r="V45" s="134">
        <v>44</v>
      </c>
      <c r="W45" s="134" t="s">
        <v>1</v>
      </c>
      <c r="X45" s="134">
        <v>1</v>
      </c>
      <c r="Y45" s="134" t="s">
        <v>416</v>
      </c>
      <c r="Z45" s="134">
        <v>1</v>
      </c>
    </row>
    <row r="46" spans="1:26" x14ac:dyDescent="0.25">
      <c r="A46" s="134" t="s">
        <v>75</v>
      </c>
      <c r="B46" s="129">
        <f>base!C115</f>
        <v>5</v>
      </c>
      <c r="C46" s="129">
        <f>base!E115</f>
        <v>6</v>
      </c>
      <c r="D46" s="129">
        <f>base!F115</f>
        <v>9</v>
      </c>
      <c r="E46" s="129">
        <f>base!G115</f>
        <v>7</v>
      </c>
      <c r="F46" s="129">
        <f>base!M115</f>
        <v>14</v>
      </c>
      <c r="G46" s="129">
        <f>base!N115</f>
        <v>2</v>
      </c>
      <c r="H46" s="129">
        <f>base!O115</f>
        <v>11</v>
      </c>
      <c r="I46" s="129">
        <f>base!Q115</f>
        <v>12</v>
      </c>
      <c r="L46" s="129"/>
      <c r="V46" s="134">
        <v>45</v>
      </c>
      <c r="W46" s="134" t="s">
        <v>1</v>
      </c>
      <c r="X46" s="134">
        <v>1</v>
      </c>
      <c r="Y46" s="134" t="s">
        <v>416</v>
      </c>
      <c r="Z46" s="134">
        <v>1</v>
      </c>
    </row>
    <row r="47" spans="1:26" x14ac:dyDescent="0.25">
      <c r="A47" s="134" t="s">
        <v>75</v>
      </c>
      <c r="B47" s="129">
        <f>base!C116</f>
        <v>1</v>
      </c>
      <c r="C47" s="129">
        <f>base!E116</f>
        <v>4</v>
      </c>
      <c r="D47" s="129">
        <f>base!F116</f>
        <v>9</v>
      </c>
      <c r="E47" s="129">
        <f>base!G116</f>
        <v>5</v>
      </c>
      <c r="F47" s="129">
        <f>base!M116</f>
        <v>8</v>
      </c>
      <c r="G47" s="129">
        <f>base!N116</f>
        <v>14</v>
      </c>
      <c r="H47" s="129">
        <f>base!O116</f>
        <v>2</v>
      </c>
      <c r="I47" s="129">
        <f>base!Q116</f>
        <v>15</v>
      </c>
      <c r="L47" s="129"/>
      <c r="V47" s="134">
        <v>46</v>
      </c>
      <c r="W47" s="134" t="s">
        <v>1</v>
      </c>
      <c r="X47" s="134">
        <v>1</v>
      </c>
      <c r="Y47" s="134" t="s">
        <v>416</v>
      </c>
      <c r="Z47" s="134">
        <v>1</v>
      </c>
    </row>
    <row r="48" spans="1:26" x14ac:dyDescent="0.25">
      <c r="A48" s="134" t="s">
        <v>75</v>
      </c>
      <c r="B48" s="129">
        <f>base!C117</f>
        <v>4</v>
      </c>
      <c r="C48" s="129">
        <f>base!E117</f>
        <v>3</v>
      </c>
      <c r="D48" s="129">
        <f>base!F117</f>
        <v>9</v>
      </c>
      <c r="E48" s="129">
        <f>base!G117</f>
        <v>13</v>
      </c>
      <c r="F48" s="129">
        <f>base!M117</f>
        <v>2</v>
      </c>
      <c r="G48" s="129">
        <f>base!N117</f>
        <v>11</v>
      </c>
      <c r="H48" s="129">
        <f>base!O117</f>
        <v>10</v>
      </c>
      <c r="I48" s="129">
        <f>base!Q117</f>
        <v>15</v>
      </c>
      <c r="L48" s="129"/>
      <c r="V48" s="134">
        <v>47</v>
      </c>
      <c r="W48" s="134" t="s">
        <v>1</v>
      </c>
      <c r="X48" s="134">
        <v>1</v>
      </c>
      <c r="Y48" s="134" t="s">
        <v>416</v>
      </c>
      <c r="Z48" s="134">
        <v>1</v>
      </c>
    </row>
    <row r="49" spans="1:26" x14ac:dyDescent="0.25">
      <c r="A49" s="134" t="s">
        <v>75</v>
      </c>
      <c r="B49" s="129">
        <f>base!C118</f>
        <v>7</v>
      </c>
      <c r="C49" s="129">
        <f>base!E118</f>
        <v>1</v>
      </c>
      <c r="D49" s="129">
        <f>base!F118</f>
        <v>12</v>
      </c>
      <c r="E49" s="129">
        <f>base!G118</f>
        <v>13</v>
      </c>
      <c r="F49" s="129">
        <f>base!M118</f>
        <v>14</v>
      </c>
      <c r="G49" s="129">
        <f>base!N118</f>
        <v>5</v>
      </c>
      <c r="H49" s="129">
        <f>base!O118</f>
        <v>10</v>
      </c>
      <c r="I49" s="129">
        <f>base!Q118</f>
        <v>18</v>
      </c>
      <c r="L49" s="129"/>
      <c r="V49" s="134">
        <v>48</v>
      </c>
      <c r="W49" s="134" t="s">
        <v>1</v>
      </c>
      <c r="X49" s="134">
        <v>1</v>
      </c>
      <c r="Y49" s="134" t="s">
        <v>416</v>
      </c>
      <c r="Z49" s="134">
        <v>1</v>
      </c>
    </row>
    <row r="50" spans="1:26" x14ac:dyDescent="0.25">
      <c r="A50" s="134" t="s">
        <v>75</v>
      </c>
      <c r="B50" s="129">
        <f>base!C119</f>
        <v>4</v>
      </c>
      <c r="C50" s="129">
        <f>base!E119</f>
        <v>13</v>
      </c>
      <c r="D50" s="129">
        <f>base!F119</f>
        <v>7</v>
      </c>
      <c r="E50" s="129">
        <f>base!G119</f>
        <v>12</v>
      </c>
      <c r="F50" s="129">
        <f>base!M119</f>
        <v>14</v>
      </c>
      <c r="G50" s="129">
        <f>base!N119</f>
        <v>3</v>
      </c>
      <c r="H50" s="129">
        <f>base!O119</f>
        <v>10</v>
      </c>
      <c r="I50" s="129">
        <f>base!Q119</f>
        <v>18</v>
      </c>
      <c r="L50" s="129"/>
      <c r="V50" s="134">
        <v>49</v>
      </c>
      <c r="W50" s="134" t="s">
        <v>1</v>
      </c>
      <c r="X50" s="134">
        <v>1</v>
      </c>
      <c r="Y50" s="134" t="s">
        <v>416</v>
      </c>
      <c r="Z50" s="134">
        <v>1</v>
      </c>
    </row>
    <row r="51" spans="1:26" x14ac:dyDescent="0.25">
      <c r="A51" s="134" t="s">
        <v>75</v>
      </c>
      <c r="B51" s="129">
        <f>base!C120</f>
        <v>4</v>
      </c>
      <c r="C51" s="129">
        <f>base!E120</f>
        <v>13</v>
      </c>
      <c r="D51" s="129">
        <f>base!F120</f>
        <v>1</v>
      </c>
      <c r="E51" s="129">
        <f>base!G120</f>
        <v>7</v>
      </c>
      <c r="F51" s="129">
        <f>base!M120</f>
        <v>14</v>
      </c>
      <c r="G51" s="129">
        <f>base!N120</f>
        <v>12</v>
      </c>
      <c r="H51" s="129">
        <f>base!O120</f>
        <v>10</v>
      </c>
      <c r="I51" s="129">
        <f>base!Q120</f>
        <v>18</v>
      </c>
      <c r="L51" s="129"/>
      <c r="V51" s="134">
        <v>50</v>
      </c>
      <c r="W51" s="134" t="s">
        <v>1</v>
      </c>
      <c r="X51" s="134">
        <v>1</v>
      </c>
      <c r="Y51" s="134" t="s">
        <v>416</v>
      </c>
      <c r="Z51" s="134">
        <v>1</v>
      </c>
    </row>
  </sheetData>
  <conditionalFormatting sqref="M2:U9">
    <cfRule type="cellIs" dxfId="119" priority="21" operator="equal">
      <formula>$AE$5</formula>
    </cfRule>
    <cfRule type="cellIs" dxfId="118" priority="22" operator="equal">
      <formula>$AD$5</formula>
    </cfRule>
    <cfRule type="cellIs" dxfId="117" priority="23" operator="equal">
      <formula>$AC$5</formula>
    </cfRule>
    <cfRule type="cellIs" dxfId="116" priority="24" operator="equal">
      <formula>$AB$5</formula>
    </cfRule>
    <cfRule type="cellIs" dxfId="11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766150C7-8729-4B3F-B294-991096BD8C0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E2E730CE-B2DD-4205-91F6-044A05EBFCD5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EF4F2253-DC92-4995-8C0A-981C75C5470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8778CC39-488C-4DFB-8133-E6F78037F3F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E5A2C20-9458-4300-A7D5-15A7E271351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4629ABEB-F900-4AB1-A7D6-057B71A9DB1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FB3CB407-6F45-4D43-ABD2-96770890B3A5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BAFADEF5-7E89-44B9-B5F0-65ABA5F3900F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EEC16814-322D-45F5-9BE0-F72773F8CE5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BD8223CC-E9A1-4A9E-B7B2-1AEAC12671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E464C986-9383-43BF-9DCC-22A7D6EDAF8D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CBECD398-5524-4183-A935-BC8AA33F426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CC8CE0FA-309D-42DD-8953-67814B4B1DF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D1ABB9B-E900-4A28-8212-70DC0180B0F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D143A7C2-15A4-4F08-A882-3AB3826569A1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A4F35E4D-E10B-401F-A9EB-4CD0B22C8563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03DB2A22-D410-4C51-B40B-56D6C3189857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30243DDD-2908-4880-8E33-C8DEEFA4EC6F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9920B2F1-E192-4296-8A83-641D124E0EB6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0FC1CE4-E3CC-418C-926D-1028288B952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D02190D3-3DB1-4A12-8017-85ABF8F0520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C6897A3B-672D-4EDE-A44A-5CC880BBBD7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6D2E0FC7-E34D-4D1B-B634-9144178882E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F23E6431-E4D3-4C24-9C0B-694990E01D6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F68ADFE5-C826-4F5A-86BF-6184E382EBFB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E65005D3-B7A2-4FA4-88B5-D4897509FDC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C265589D-86AD-454A-BF5F-279AA366CDA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878422A2-EAE7-42BD-83C5-7FF97EC05ACB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8079B3-9045-4DD4-BFE8-4A48C7926AD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C69CEF8-B2D3-4519-9348-FE5FDE5A0E7E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  <x14:conditionalFormatting xmlns:xm="http://schemas.microsoft.com/office/excel/2006/main">
          <x14:cfRule type="cellIs" priority="6" operator="equal" id="{0FA24421-A146-4A90-8129-C369DC40651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D776309-E8F2-410A-8610-C2FD123E5320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D8EF70EE-E60C-4748-9974-24A2666D83A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1E57279-91C7-435C-B3C3-648B796315E0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C7F6092-AB8F-4366-A04B-4BFEA9EF07AE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B2:I51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J5" sqref="J5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12</v>
      </c>
      <c r="C2" s="129">
        <f>base!AB71</f>
        <v>3</v>
      </c>
      <c r="D2" s="129">
        <f>base!AC71</f>
        <v>16</v>
      </c>
      <c r="E2" s="129">
        <f>base!AD71</f>
        <v>10</v>
      </c>
      <c r="F2" s="129">
        <f>base!AG71</f>
        <v>14</v>
      </c>
      <c r="G2" s="129">
        <f>base!AH71</f>
        <v>18</v>
      </c>
      <c r="H2" s="129">
        <f>base!AI71</f>
        <v>13</v>
      </c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1</v>
      </c>
      <c r="Y2" s="134" t="s">
        <v>417</v>
      </c>
      <c r="Z2" s="134">
        <v>1</v>
      </c>
    </row>
    <row r="3" spans="1:26" x14ac:dyDescent="0.25">
      <c r="A3" s="134" t="s">
        <v>75</v>
      </c>
      <c r="B3" s="129">
        <f>base!Z72</f>
        <v>15</v>
      </c>
      <c r="C3" s="129">
        <f>base!AB72</f>
        <v>18</v>
      </c>
      <c r="D3" s="129">
        <f>base!AC72</f>
        <v>13</v>
      </c>
      <c r="E3" s="129">
        <f>base!AD72</f>
        <v>1</v>
      </c>
      <c r="F3" s="129">
        <f>base!AG72</f>
        <v>4</v>
      </c>
      <c r="G3" s="129">
        <f>base!AH72</f>
        <v>10</v>
      </c>
      <c r="H3" s="129">
        <f>base!AI72</f>
        <v>16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1</v>
      </c>
      <c r="Y3" s="134" t="s">
        <v>417</v>
      </c>
      <c r="Z3" s="134">
        <v>1</v>
      </c>
    </row>
    <row r="4" spans="1:26" x14ac:dyDescent="0.25">
      <c r="A4" s="134" t="s">
        <v>75</v>
      </c>
      <c r="B4" s="129">
        <f>base!Z73</f>
        <v>14</v>
      </c>
      <c r="C4" s="129">
        <f>base!AB73</f>
        <v>13</v>
      </c>
      <c r="D4" s="129">
        <f>base!AC73</f>
        <v>15</v>
      </c>
      <c r="E4" s="129">
        <f>base!AD73</f>
        <v>17</v>
      </c>
      <c r="F4" s="129">
        <f>base!AG73</f>
        <v>10</v>
      </c>
      <c r="G4" s="129">
        <f>base!AH73</f>
        <v>11</v>
      </c>
      <c r="H4" s="129">
        <f>base!AI73</f>
        <v>16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1</v>
      </c>
      <c r="Y4" s="134" t="s">
        <v>417</v>
      </c>
      <c r="Z4" s="134">
        <v>1</v>
      </c>
    </row>
    <row r="5" spans="1:26" x14ac:dyDescent="0.25">
      <c r="A5" s="134" t="s">
        <v>75</v>
      </c>
      <c r="B5" s="129">
        <f>base!Z74</f>
        <v>16</v>
      </c>
      <c r="C5" s="129">
        <f>base!AB74</f>
        <v>6</v>
      </c>
      <c r="D5" s="129">
        <f>base!AC74</f>
        <v>2</v>
      </c>
      <c r="E5" s="129">
        <f>base!AD74</f>
        <v>5</v>
      </c>
      <c r="F5" s="129">
        <f>base!AG74</f>
        <v>12</v>
      </c>
      <c r="G5" s="129">
        <f>base!AH74</f>
        <v>3</v>
      </c>
      <c r="H5" s="129">
        <f>base!AI74</f>
        <v>13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1</v>
      </c>
      <c r="Y5" s="134" t="s">
        <v>417</v>
      </c>
      <c r="Z5" s="134">
        <v>1</v>
      </c>
    </row>
    <row r="6" spans="1:26" x14ac:dyDescent="0.25">
      <c r="A6" s="134" t="s">
        <v>75</v>
      </c>
      <c r="B6" s="129">
        <f>base!Z75</f>
        <v>16</v>
      </c>
      <c r="C6" s="129">
        <f>base!AB75</f>
        <v>12</v>
      </c>
      <c r="D6" s="129">
        <f>base!AC75</f>
        <v>13</v>
      </c>
      <c r="E6" s="129">
        <f>base!AD75</f>
        <v>11</v>
      </c>
      <c r="F6" s="129">
        <f>base!AG75</f>
        <v>6</v>
      </c>
      <c r="G6" s="129">
        <f>base!AH75</f>
        <v>3</v>
      </c>
      <c r="H6" s="129">
        <f>base!AI75</f>
        <v>10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1</v>
      </c>
      <c r="Y6" s="134" t="s">
        <v>417</v>
      </c>
      <c r="Z6" s="134">
        <v>1</v>
      </c>
    </row>
    <row r="7" spans="1:26" x14ac:dyDescent="0.25">
      <c r="A7" s="134" t="s">
        <v>75</v>
      </c>
      <c r="B7" s="129">
        <f>base!Z76</f>
        <v>15</v>
      </c>
      <c r="C7" s="129">
        <f>base!AB76</f>
        <v>18</v>
      </c>
      <c r="D7" s="129">
        <f>base!AC76</f>
        <v>13</v>
      </c>
      <c r="E7" s="129">
        <f>base!AD76</f>
        <v>1</v>
      </c>
      <c r="F7" s="129">
        <f>base!AG76</f>
        <v>4</v>
      </c>
      <c r="G7" s="129">
        <f>base!AH76</f>
        <v>10</v>
      </c>
      <c r="H7" s="129">
        <f>base!AI76</f>
        <v>16</v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1</v>
      </c>
      <c r="Y7" s="134" t="s">
        <v>417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base!AB77</f>
        <v>16</v>
      </c>
      <c r="D8" s="129">
        <f>base!AC77</f>
        <v>12</v>
      </c>
      <c r="E8" s="129">
        <f>base!AD77</f>
        <v>14</v>
      </c>
      <c r="F8" s="129">
        <f>base!AG77</f>
        <v>18</v>
      </c>
      <c r="G8" s="129">
        <f>base!AH77</f>
        <v>4</v>
      </c>
      <c r="H8" s="129">
        <f>base!AI77</f>
        <v>17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1</v>
      </c>
      <c r="Y8" s="134" t="s">
        <v>417</v>
      </c>
      <c r="Z8" s="134">
        <v>1</v>
      </c>
    </row>
    <row r="9" spans="1:26" x14ac:dyDescent="0.25">
      <c r="A9" s="134" t="s">
        <v>75</v>
      </c>
      <c r="B9" s="129">
        <f>base!Z78</f>
        <v>13</v>
      </c>
      <c r="C9" s="129">
        <f>base!AB78</f>
        <v>4</v>
      </c>
      <c r="D9" s="129">
        <f>base!AC78</f>
        <v>16</v>
      </c>
      <c r="E9" s="129">
        <f>base!AD78</f>
        <v>3</v>
      </c>
      <c r="F9" s="129">
        <f>base!AG78</f>
        <v>14</v>
      </c>
      <c r="G9" s="129">
        <f>base!AH78</f>
        <v>12</v>
      </c>
      <c r="H9" s="129">
        <f>base!AI78</f>
        <v>2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1</v>
      </c>
      <c r="Y9" s="134" t="s">
        <v>417</v>
      </c>
      <c r="Z9" s="134">
        <v>1</v>
      </c>
    </row>
    <row r="10" spans="1:26" x14ac:dyDescent="0.25">
      <c r="A10" s="134" t="s">
        <v>75</v>
      </c>
      <c r="B10" s="129">
        <f>base!Z79</f>
        <v>13</v>
      </c>
      <c r="C10" s="129">
        <f>base!AB79</f>
        <v>4</v>
      </c>
      <c r="D10" s="129">
        <f>base!AC79</f>
        <v>10</v>
      </c>
      <c r="E10" s="129">
        <f>base!AD79</f>
        <v>16</v>
      </c>
      <c r="F10" s="129">
        <f>base!AG79</f>
        <v>2</v>
      </c>
      <c r="G10" s="129">
        <f>base!AH79</f>
        <v>3</v>
      </c>
      <c r="H10" s="129">
        <f>base!AI79</f>
        <v>15</v>
      </c>
      <c r="L10" s="129"/>
      <c r="V10" s="134">
        <v>9</v>
      </c>
      <c r="W10" s="134" t="s">
        <v>1</v>
      </c>
      <c r="X10" s="134">
        <v>1</v>
      </c>
      <c r="Y10" s="134" t="s">
        <v>417</v>
      </c>
      <c r="Z10" s="134">
        <v>1</v>
      </c>
    </row>
    <row r="11" spans="1:26" x14ac:dyDescent="0.25">
      <c r="A11" s="134" t="s">
        <v>75</v>
      </c>
      <c r="B11" s="129">
        <f>base!Z80</f>
        <v>4</v>
      </c>
      <c r="C11" s="129">
        <f>base!AB80</f>
        <v>10</v>
      </c>
      <c r="D11" s="129">
        <f>base!AC80</f>
        <v>13</v>
      </c>
      <c r="E11" s="129">
        <f>base!AD80</f>
        <v>17</v>
      </c>
      <c r="F11" s="129">
        <f>base!AG80</f>
        <v>12</v>
      </c>
      <c r="G11" s="129">
        <f>base!AH80</f>
        <v>15</v>
      </c>
      <c r="H11" s="129">
        <f>base!AI80</f>
        <v>11</v>
      </c>
      <c r="L11" s="129"/>
      <c r="V11" s="134">
        <v>10</v>
      </c>
      <c r="W11" s="134" t="s">
        <v>1</v>
      </c>
      <c r="X11" s="134">
        <v>1</v>
      </c>
      <c r="Y11" s="134" t="s">
        <v>417</v>
      </c>
      <c r="Z11" s="134">
        <v>1</v>
      </c>
    </row>
    <row r="12" spans="1:26" x14ac:dyDescent="0.25">
      <c r="A12" s="134" t="s">
        <v>75</v>
      </c>
      <c r="B12" s="129">
        <f>base!Z81</f>
        <v>13</v>
      </c>
      <c r="C12" s="129">
        <f>base!AB81</f>
        <v>4</v>
      </c>
      <c r="D12" s="129">
        <f>base!AC81</f>
        <v>16</v>
      </c>
      <c r="E12" s="129">
        <f>base!AD81</f>
        <v>10</v>
      </c>
      <c r="F12" s="129">
        <f>base!AG81</f>
        <v>3</v>
      </c>
      <c r="G12" s="129">
        <f>base!AH81</f>
        <v>15</v>
      </c>
      <c r="H12" s="129">
        <f>base!AI81</f>
        <v>2</v>
      </c>
      <c r="L12" s="129"/>
      <c r="V12" s="134">
        <v>11</v>
      </c>
      <c r="W12" s="134" t="s">
        <v>1</v>
      </c>
      <c r="X12" s="134">
        <v>1</v>
      </c>
      <c r="Y12" s="134" t="s">
        <v>417</v>
      </c>
      <c r="Z12" s="134">
        <v>1</v>
      </c>
    </row>
    <row r="13" spans="1:26" x14ac:dyDescent="0.25">
      <c r="A13" s="134" t="s">
        <v>75</v>
      </c>
      <c r="B13" s="129">
        <f>base!Z82</f>
        <v>18</v>
      </c>
      <c r="C13" s="129">
        <f>base!AB82</f>
        <v>6</v>
      </c>
      <c r="D13" s="129">
        <f>base!AC82</f>
        <v>13</v>
      </c>
      <c r="E13" s="129">
        <f>base!AD82</f>
        <v>16</v>
      </c>
      <c r="F13" s="129">
        <f>base!AG82</f>
        <v>2</v>
      </c>
      <c r="G13" s="129">
        <f>base!AH82</f>
        <v>10</v>
      </c>
      <c r="H13" s="129">
        <f>base!AI82</f>
        <v>12</v>
      </c>
      <c r="L13" s="129"/>
      <c r="V13" s="134">
        <v>12</v>
      </c>
      <c r="W13" s="134" t="s">
        <v>1</v>
      </c>
      <c r="X13" s="134">
        <v>1</v>
      </c>
      <c r="Y13" s="134" t="s">
        <v>417</v>
      </c>
      <c r="Z13" s="134">
        <v>1</v>
      </c>
    </row>
    <row r="14" spans="1:26" x14ac:dyDescent="0.25">
      <c r="A14" s="134" t="s">
        <v>75</v>
      </c>
      <c r="B14" s="129">
        <f>base!Z83</f>
        <v>18</v>
      </c>
      <c r="C14" s="129">
        <f>base!AB83</f>
        <v>13</v>
      </c>
      <c r="D14" s="129">
        <f>base!AC83</f>
        <v>16</v>
      </c>
      <c r="E14" s="129">
        <f>base!AD83</f>
        <v>14</v>
      </c>
      <c r="F14" s="129">
        <f>base!AG83</f>
        <v>12</v>
      </c>
      <c r="G14" s="129">
        <f>base!AH83</f>
        <v>3</v>
      </c>
      <c r="H14" s="129">
        <f>base!AI83</f>
        <v>15</v>
      </c>
      <c r="L14" s="129"/>
      <c r="V14" s="134">
        <v>13</v>
      </c>
      <c r="W14" s="134" t="s">
        <v>1</v>
      </c>
      <c r="X14" s="134">
        <v>1</v>
      </c>
      <c r="Y14" s="134" t="s">
        <v>417</v>
      </c>
      <c r="Z14" s="134">
        <v>1</v>
      </c>
    </row>
    <row r="15" spans="1:26" x14ac:dyDescent="0.25">
      <c r="A15" s="134" t="s">
        <v>75</v>
      </c>
      <c r="B15" s="129">
        <f>base!Z84</f>
        <v>18</v>
      </c>
      <c r="C15" s="129">
        <f>base!AB84</f>
        <v>16</v>
      </c>
      <c r="D15" s="129">
        <f>base!AC84</f>
        <v>3</v>
      </c>
      <c r="E15" s="129">
        <f>base!AD84</f>
        <v>14</v>
      </c>
      <c r="F15" s="129">
        <f>base!AG84</f>
        <v>12</v>
      </c>
      <c r="G15" s="129">
        <f>base!AH84</f>
        <v>15</v>
      </c>
      <c r="H15" s="129">
        <f>base!AI84</f>
        <v>4</v>
      </c>
      <c r="L15" s="129"/>
      <c r="V15" s="134">
        <v>14</v>
      </c>
      <c r="W15" s="134" t="s">
        <v>1</v>
      </c>
      <c r="X15" s="134">
        <v>1</v>
      </c>
      <c r="Y15" s="134" t="s">
        <v>417</v>
      </c>
      <c r="Z15" s="134">
        <v>1</v>
      </c>
    </row>
    <row r="16" spans="1:26" x14ac:dyDescent="0.25">
      <c r="A16" s="134" t="s">
        <v>75</v>
      </c>
      <c r="B16" s="129">
        <f>base!Z85</f>
        <v>13</v>
      </c>
      <c r="C16" s="129">
        <f>base!AB85</f>
        <v>10</v>
      </c>
      <c r="D16" s="129">
        <f>base!AC85</f>
        <v>16</v>
      </c>
      <c r="E16" s="129">
        <f>base!AD85</f>
        <v>18</v>
      </c>
      <c r="F16" s="129">
        <f>base!AG85</f>
        <v>12</v>
      </c>
      <c r="G16" s="129">
        <f>base!AH85</f>
        <v>3</v>
      </c>
      <c r="H16" s="129">
        <f>base!AI85</f>
        <v>2</v>
      </c>
      <c r="L16" s="129"/>
      <c r="V16" s="134">
        <v>15</v>
      </c>
      <c r="W16" s="134" t="s">
        <v>1</v>
      </c>
      <c r="X16" s="134">
        <v>1</v>
      </c>
      <c r="Y16" s="134" t="s">
        <v>417</v>
      </c>
      <c r="Z16" s="134">
        <v>1</v>
      </c>
    </row>
    <row r="17" spans="1:26" x14ac:dyDescent="0.25">
      <c r="A17" s="134" t="s">
        <v>75</v>
      </c>
      <c r="B17" s="129">
        <f>base!Z86</f>
        <v>13</v>
      </c>
      <c r="C17" s="129">
        <f>base!AB86</f>
        <v>16</v>
      </c>
      <c r="D17" s="129">
        <f>base!AC86</f>
        <v>12</v>
      </c>
      <c r="E17" s="129">
        <f>base!AD86</f>
        <v>14</v>
      </c>
      <c r="F17" s="129">
        <f>base!AG86</f>
        <v>1</v>
      </c>
      <c r="G17" s="129">
        <f>base!AH86</f>
        <v>10</v>
      </c>
      <c r="H17" s="129">
        <f>base!AI86</f>
        <v>4</v>
      </c>
      <c r="L17" s="129"/>
      <c r="V17" s="134">
        <v>16</v>
      </c>
      <c r="W17" s="134" t="s">
        <v>1</v>
      </c>
      <c r="X17" s="134">
        <v>1</v>
      </c>
      <c r="Y17" s="134" t="s">
        <v>417</v>
      </c>
      <c r="Z17" s="134">
        <v>1</v>
      </c>
    </row>
    <row r="18" spans="1:26" x14ac:dyDescent="0.25">
      <c r="A18" s="134" t="s">
        <v>75</v>
      </c>
      <c r="B18" s="129">
        <f>base!Z87</f>
        <v>4</v>
      </c>
      <c r="C18" s="129">
        <f>base!AB87</f>
        <v>16</v>
      </c>
      <c r="D18" s="129">
        <f>base!AC87</f>
        <v>14</v>
      </c>
      <c r="E18" s="129">
        <f>base!AD87</f>
        <v>18</v>
      </c>
      <c r="F18" s="129">
        <f>base!AG87</f>
        <v>15</v>
      </c>
      <c r="G18" s="129">
        <f>base!AH87</f>
        <v>17</v>
      </c>
      <c r="H18" s="129">
        <f>base!AI87</f>
        <v>11</v>
      </c>
      <c r="L18" s="129"/>
      <c r="V18" s="134">
        <v>17</v>
      </c>
      <c r="W18" s="134" t="s">
        <v>1</v>
      </c>
      <c r="X18" s="134">
        <v>1</v>
      </c>
      <c r="Y18" s="134" t="s">
        <v>417</v>
      </c>
      <c r="Z18" s="134">
        <v>1</v>
      </c>
    </row>
    <row r="19" spans="1:26" x14ac:dyDescent="0.25">
      <c r="A19" s="134" t="s">
        <v>75</v>
      </c>
      <c r="B19" s="129">
        <f>base!Z88</f>
        <v>13</v>
      </c>
      <c r="C19" s="129">
        <f>base!AB88</f>
        <v>18</v>
      </c>
      <c r="D19" s="129">
        <f>base!AC88</f>
        <v>4</v>
      </c>
      <c r="E19" s="129">
        <f>base!AD88</f>
        <v>1</v>
      </c>
      <c r="F19" s="129">
        <f>base!AG88</f>
        <v>16</v>
      </c>
      <c r="G19" s="129">
        <f>base!AH88</f>
        <v>3</v>
      </c>
      <c r="H19" s="129">
        <f>base!AI88</f>
        <v>2</v>
      </c>
      <c r="L19" s="129"/>
      <c r="V19" s="134">
        <v>18</v>
      </c>
      <c r="W19" s="134" t="s">
        <v>1</v>
      </c>
      <c r="X19" s="134">
        <v>1</v>
      </c>
      <c r="Y19" s="134" t="s">
        <v>417</v>
      </c>
      <c r="Z19" s="134">
        <v>1</v>
      </c>
    </row>
    <row r="20" spans="1:26" x14ac:dyDescent="0.25">
      <c r="A20" s="134" t="s">
        <v>75</v>
      </c>
      <c r="B20" s="129">
        <f>base!Z89</f>
        <v>13</v>
      </c>
      <c r="C20" s="129">
        <f>base!AB89</f>
        <v>18</v>
      </c>
      <c r="D20" s="129">
        <f>base!AC89</f>
        <v>14</v>
      </c>
      <c r="E20" s="129">
        <f>base!AD89</f>
        <v>10</v>
      </c>
      <c r="F20" s="129">
        <f>base!AG89</f>
        <v>15</v>
      </c>
      <c r="G20" s="129">
        <f>base!AH89</f>
        <v>3</v>
      </c>
      <c r="H20" s="129">
        <f>base!AI89</f>
        <v>2</v>
      </c>
      <c r="L20" s="129"/>
      <c r="V20" s="134">
        <v>19</v>
      </c>
      <c r="W20" s="134" t="s">
        <v>1</v>
      </c>
      <c r="X20" s="134">
        <v>1</v>
      </c>
      <c r="Y20" s="134" t="s">
        <v>417</v>
      </c>
      <c r="Z20" s="134">
        <v>1</v>
      </c>
    </row>
    <row r="21" spans="1:26" x14ac:dyDescent="0.25">
      <c r="A21" s="134" t="s">
        <v>75</v>
      </c>
      <c r="B21" s="129">
        <f>base!Z90</f>
        <v>4</v>
      </c>
      <c r="C21" s="129">
        <f>base!AB90</f>
        <v>16</v>
      </c>
      <c r="D21" s="129">
        <f>base!AC90</f>
        <v>15</v>
      </c>
      <c r="E21" s="129">
        <f>base!AD90</f>
        <v>18</v>
      </c>
      <c r="F21" s="129">
        <f>base!AG90</f>
        <v>14</v>
      </c>
      <c r="G21" s="129">
        <f>base!AH90</f>
        <v>12</v>
      </c>
      <c r="H21" s="129">
        <f>base!AI90</f>
        <v>2</v>
      </c>
      <c r="L21" s="129"/>
      <c r="V21" s="134">
        <v>20</v>
      </c>
      <c r="W21" s="134" t="s">
        <v>1</v>
      </c>
      <c r="X21" s="134">
        <v>1</v>
      </c>
      <c r="Y21" s="134" t="s">
        <v>417</v>
      </c>
      <c r="Z21" s="134">
        <v>1</v>
      </c>
    </row>
    <row r="22" spans="1:26" x14ac:dyDescent="0.25">
      <c r="A22" s="134" t="s">
        <v>75</v>
      </c>
      <c r="B22" s="129">
        <f>base!Z91</f>
        <v>10</v>
      </c>
      <c r="C22" s="129">
        <f>base!AB91</f>
        <v>15</v>
      </c>
      <c r="D22" s="129">
        <f>base!AC91</f>
        <v>16</v>
      </c>
      <c r="E22" s="129">
        <f>base!AD91</f>
        <v>18</v>
      </c>
      <c r="F22" s="129">
        <f>base!AG91</f>
        <v>14</v>
      </c>
      <c r="G22" s="129">
        <f>base!AH91</f>
        <v>3</v>
      </c>
      <c r="H22" s="129">
        <f>base!AI91</f>
        <v>2</v>
      </c>
      <c r="L22" s="129"/>
      <c r="V22" s="134">
        <v>21</v>
      </c>
      <c r="W22" s="134" t="s">
        <v>1</v>
      </c>
      <c r="X22" s="134">
        <v>1</v>
      </c>
      <c r="Y22" s="134" t="s">
        <v>417</v>
      </c>
      <c r="Z22" s="134">
        <v>1</v>
      </c>
    </row>
    <row r="23" spans="1:26" x14ac:dyDescent="0.25">
      <c r="A23" s="134" t="s">
        <v>75</v>
      </c>
      <c r="B23" s="129">
        <f>base!Z92</f>
        <v>4</v>
      </c>
      <c r="C23" s="129">
        <f>base!AB92</f>
        <v>15</v>
      </c>
      <c r="D23" s="129">
        <f>base!AC92</f>
        <v>3</v>
      </c>
      <c r="E23" s="129">
        <f>base!AD92</f>
        <v>18</v>
      </c>
      <c r="F23" s="129">
        <f>base!AG92</f>
        <v>10</v>
      </c>
      <c r="G23" s="129">
        <f>base!AH92</f>
        <v>12</v>
      </c>
      <c r="H23" s="129">
        <f>base!AI92</f>
        <v>2</v>
      </c>
      <c r="L23" s="129"/>
      <c r="V23" s="134">
        <v>22</v>
      </c>
      <c r="W23" s="134" t="s">
        <v>1</v>
      </c>
      <c r="X23" s="134">
        <v>1</v>
      </c>
      <c r="Y23" s="134" t="s">
        <v>417</v>
      </c>
      <c r="Z23" s="134">
        <v>1</v>
      </c>
    </row>
    <row r="24" spans="1:26" x14ac:dyDescent="0.25">
      <c r="A24" s="134" t="s">
        <v>75</v>
      </c>
      <c r="B24" s="129">
        <f>base!Z93</f>
        <v>4</v>
      </c>
      <c r="C24" s="129">
        <f>base!AB93</f>
        <v>13</v>
      </c>
      <c r="D24" s="129">
        <f>base!AC93</f>
        <v>16</v>
      </c>
      <c r="E24" s="129">
        <f>base!AD93</f>
        <v>10</v>
      </c>
      <c r="F24" s="129">
        <f>base!AG93</f>
        <v>12</v>
      </c>
      <c r="G24" s="129">
        <f>base!AH93</f>
        <v>3</v>
      </c>
      <c r="H24" s="129">
        <f>base!AI93</f>
        <v>2</v>
      </c>
      <c r="L24" s="129"/>
      <c r="V24" s="134">
        <v>23</v>
      </c>
      <c r="W24" s="134" t="s">
        <v>1</v>
      </c>
      <c r="X24" s="134">
        <v>1</v>
      </c>
      <c r="Y24" s="134" t="s">
        <v>417</v>
      </c>
      <c r="Z24" s="134">
        <v>1</v>
      </c>
    </row>
    <row r="25" spans="1:26" x14ac:dyDescent="0.25">
      <c r="A25" s="134" t="s">
        <v>75</v>
      </c>
      <c r="B25" s="129">
        <f>base!Z94</f>
        <v>13</v>
      </c>
      <c r="C25" s="129">
        <f>base!AB94</f>
        <v>18</v>
      </c>
      <c r="D25" s="129">
        <f>base!AC94</f>
        <v>10</v>
      </c>
      <c r="E25" s="129">
        <f>base!AD94</f>
        <v>16</v>
      </c>
      <c r="F25" s="129">
        <f>base!AG94</f>
        <v>2</v>
      </c>
      <c r="G25" s="129">
        <f>base!AH94</f>
        <v>15</v>
      </c>
      <c r="H25" s="129">
        <f>base!AI94</f>
        <v>3</v>
      </c>
      <c r="L25" s="129"/>
      <c r="V25" s="134">
        <v>24</v>
      </c>
      <c r="W25" s="134" t="s">
        <v>1</v>
      </c>
      <c r="X25" s="134">
        <v>1</v>
      </c>
      <c r="Y25" s="134" t="s">
        <v>417</v>
      </c>
      <c r="Z25" s="134">
        <v>1</v>
      </c>
    </row>
    <row r="26" spans="1:26" x14ac:dyDescent="0.25">
      <c r="A26" s="134" t="s">
        <v>75</v>
      </c>
      <c r="B26" s="129">
        <f>base!Z95</f>
        <v>13</v>
      </c>
      <c r="C26" s="129">
        <f>base!AB95</f>
        <v>18</v>
      </c>
      <c r="D26" s="129">
        <f>base!AC95</f>
        <v>4</v>
      </c>
      <c r="E26" s="129">
        <f>base!AD95</f>
        <v>3</v>
      </c>
      <c r="F26" s="129">
        <f>base!AG95</f>
        <v>15</v>
      </c>
      <c r="G26" s="129">
        <f>base!AH95</f>
        <v>12</v>
      </c>
      <c r="H26" s="129">
        <f>base!AI95</f>
        <v>1</v>
      </c>
      <c r="L26" s="129"/>
      <c r="V26" s="134">
        <v>25</v>
      </c>
      <c r="W26" s="134" t="s">
        <v>1</v>
      </c>
      <c r="X26" s="134">
        <v>1</v>
      </c>
      <c r="Y26" s="134" t="s">
        <v>417</v>
      </c>
      <c r="Z26" s="134">
        <v>1</v>
      </c>
    </row>
    <row r="27" spans="1:26" x14ac:dyDescent="0.25">
      <c r="A27" s="134" t="s">
        <v>75</v>
      </c>
      <c r="B27" s="129">
        <f>base!Z96</f>
        <v>10</v>
      </c>
      <c r="C27" s="129">
        <f>base!AB96</f>
        <v>13</v>
      </c>
      <c r="D27" s="129">
        <f>base!AC96</f>
        <v>4</v>
      </c>
      <c r="E27" s="129">
        <f>base!AD96</f>
        <v>15</v>
      </c>
      <c r="F27" s="129">
        <f>base!AG96</f>
        <v>18</v>
      </c>
      <c r="G27" s="129">
        <f>base!AH96</f>
        <v>12</v>
      </c>
      <c r="H27" s="129">
        <f>base!AI96</f>
        <v>1</v>
      </c>
      <c r="L27" s="129"/>
      <c r="V27" s="134">
        <v>26</v>
      </c>
      <c r="W27" s="134" t="s">
        <v>1</v>
      </c>
      <c r="X27" s="134">
        <v>1</v>
      </c>
      <c r="Y27" s="134" t="s">
        <v>417</v>
      </c>
      <c r="Z27" s="134">
        <v>1</v>
      </c>
    </row>
    <row r="28" spans="1:26" x14ac:dyDescent="0.25">
      <c r="A28" s="134" t="s">
        <v>75</v>
      </c>
      <c r="B28" s="129">
        <f>base!Z97</f>
        <v>10</v>
      </c>
      <c r="C28" s="129">
        <f>base!AB97</f>
        <v>13</v>
      </c>
      <c r="D28" s="129">
        <f>base!AC97</f>
        <v>4</v>
      </c>
      <c r="E28" s="129">
        <f>base!AD97</f>
        <v>16</v>
      </c>
      <c r="F28" s="129">
        <f>base!AG97</f>
        <v>18</v>
      </c>
      <c r="G28" s="129">
        <f>base!AH97</f>
        <v>1</v>
      </c>
      <c r="H28" s="129">
        <f>base!AI97</f>
        <v>12</v>
      </c>
      <c r="L28" s="129"/>
      <c r="V28" s="134">
        <v>27</v>
      </c>
      <c r="W28" s="134" t="s">
        <v>1</v>
      </c>
      <c r="X28" s="134">
        <v>1</v>
      </c>
      <c r="Y28" s="134" t="s">
        <v>417</v>
      </c>
      <c r="Z28" s="134">
        <v>1</v>
      </c>
    </row>
    <row r="29" spans="1:26" x14ac:dyDescent="0.25">
      <c r="A29" s="134" t="s">
        <v>75</v>
      </c>
      <c r="B29" s="129">
        <f>base!Z98</f>
        <v>15</v>
      </c>
      <c r="C29" s="129">
        <f>base!AB98</f>
        <v>16</v>
      </c>
      <c r="D29" s="129">
        <f>base!AC98</f>
        <v>14</v>
      </c>
      <c r="E29" s="129">
        <f>base!AD98</f>
        <v>13</v>
      </c>
      <c r="F29" s="129">
        <f>base!AG98</f>
        <v>18</v>
      </c>
      <c r="G29" s="129">
        <f>base!AH98</f>
        <v>1</v>
      </c>
      <c r="H29" s="129">
        <f>base!AI98</f>
        <v>10</v>
      </c>
      <c r="L29" s="129"/>
      <c r="V29" s="134">
        <v>28</v>
      </c>
      <c r="W29" s="134" t="s">
        <v>1</v>
      </c>
      <c r="X29" s="134">
        <v>1</v>
      </c>
      <c r="Y29" s="134" t="s">
        <v>417</v>
      </c>
      <c r="Z29" s="134">
        <v>1</v>
      </c>
    </row>
    <row r="30" spans="1:26" x14ac:dyDescent="0.25">
      <c r="A30" s="134" t="s">
        <v>75</v>
      </c>
      <c r="B30" s="129">
        <f>base!Z99</f>
        <v>10</v>
      </c>
      <c r="C30" s="129">
        <f>base!AB99</f>
        <v>12</v>
      </c>
      <c r="D30" s="129">
        <f>base!AC99</f>
        <v>18</v>
      </c>
      <c r="E30" s="129">
        <f>base!AD99</f>
        <v>2</v>
      </c>
      <c r="F30" s="129">
        <f>base!AG99</f>
        <v>14</v>
      </c>
      <c r="G30" s="129">
        <f>base!AH99</f>
        <v>1</v>
      </c>
      <c r="H30" s="129">
        <f>base!AI99</f>
        <v>3</v>
      </c>
      <c r="L30" s="129"/>
      <c r="V30" s="134">
        <v>29</v>
      </c>
      <c r="W30" s="134" t="s">
        <v>1</v>
      </c>
      <c r="X30" s="134">
        <v>1</v>
      </c>
      <c r="Y30" s="134" t="s">
        <v>417</v>
      </c>
      <c r="Z30" s="134">
        <v>1</v>
      </c>
    </row>
    <row r="31" spans="1:26" x14ac:dyDescent="0.25">
      <c r="A31" s="134" t="s">
        <v>75</v>
      </c>
      <c r="B31" s="129">
        <f>base!Z100</f>
        <v>10</v>
      </c>
      <c r="C31" s="129">
        <f>base!AB100</f>
        <v>16</v>
      </c>
      <c r="D31" s="129">
        <f>base!AC100</f>
        <v>18</v>
      </c>
      <c r="E31" s="129">
        <f>base!AD100</f>
        <v>14</v>
      </c>
      <c r="F31" s="129">
        <f>base!AG100</f>
        <v>12</v>
      </c>
      <c r="G31" s="129">
        <f>base!AH100</f>
        <v>4</v>
      </c>
      <c r="H31" s="129">
        <f>base!AI100</f>
        <v>2</v>
      </c>
      <c r="L31" s="129"/>
      <c r="V31" s="134">
        <v>30</v>
      </c>
      <c r="W31" s="134" t="s">
        <v>1</v>
      </c>
      <c r="X31" s="134">
        <v>1</v>
      </c>
      <c r="Y31" s="134" t="s">
        <v>417</v>
      </c>
      <c r="Z31" s="134">
        <v>1</v>
      </c>
    </row>
    <row r="32" spans="1:26" x14ac:dyDescent="0.25">
      <c r="A32" s="134" t="s">
        <v>75</v>
      </c>
      <c r="B32" s="129">
        <f>base!Z101</f>
        <v>13</v>
      </c>
      <c r="C32" s="129">
        <f>base!AB101</f>
        <v>4</v>
      </c>
      <c r="D32" s="129">
        <f>base!AC101</f>
        <v>15</v>
      </c>
      <c r="E32" s="129">
        <f>base!AD101</f>
        <v>18</v>
      </c>
      <c r="F32" s="129">
        <f>base!AG101</f>
        <v>10</v>
      </c>
      <c r="G32" s="129">
        <f>base!AH101</f>
        <v>3</v>
      </c>
      <c r="H32" s="129">
        <f>base!AI101</f>
        <v>2</v>
      </c>
      <c r="L32" s="129"/>
      <c r="V32" s="134">
        <v>31</v>
      </c>
      <c r="W32" s="134" t="s">
        <v>1</v>
      </c>
      <c r="X32" s="134">
        <v>1</v>
      </c>
      <c r="Y32" s="134" t="s">
        <v>417</v>
      </c>
      <c r="Z32" s="134">
        <v>1</v>
      </c>
    </row>
    <row r="33" spans="1:26" x14ac:dyDescent="0.25">
      <c r="A33" s="134" t="s">
        <v>75</v>
      </c>
      <c r="B33" s="129">
        <f>base!Z102</f>
        <v>18</v>
      </c>
      <c r="C33" s="129">
        <f>base!AB102</f>
        <v>14</v>
      </c>
      <c r="D33" s="129">
        <f>base!AC102</f>
        <v>15</v>
      </c>
      <c r="E33" s="129">
        <f>base!AD102</f>
        <v>13</v>
      </c>
      <c r="F33" s="129">
        <f>base!AG102</f>
        <v>10</v>
      </c>
      <c r="G33" s="129">
        <f>base!AH102</f>
        <v>12</v>
      </c>
      <c r="H33" s="129">
        <f>base!AI102</f>
        <v>2</v>
      </c>
      <c r="L33" s="129"/>
      <c r="V33" s="134">
        <v>32</v>
      </c>
      <c r="W33" s="134" t="s">
        <v>1</v>
      </c>
      <c r="X33" s="134">
        <v>1</v>
      </c>
      <c r="Y33" s="134" t="s">
        <v>417</v>
      </c>
      <c r="Z33" s="134">
        <v>1</v>
      </c>
    </row>
    <row r="34" spans="1:26" x14ac:dyDescent="0.25">
      <c r="A34" s="134" t="s">
        <v>75</v>
      </c>
      <c r="B34" s="129">
        <f>base!Z103</f>
        <v>16</v>
      </c>
      <c r="C34" s="129">
        <f>base!AB103</f>
        <v>10</v>
      </c>
      <c r="D34" s="129">
        <f>base!AC103</f>
        <v>15</v>
      </c>
      <c r="E34" s="129">
        <f>base!AD103</f>
        <v>18</v>
      </c>
      <c r="F34" s="129">
        <f>base!AG103</f>
        <v>2</v>
      </c>
      <c r="G34" s="129">
        <f>base!AH103</f>
        <v>4</v>
      </c>
      <c r="H34" s="129">
        <f>base!AI103</f>
        <v>12</v>
      </c>
      <c r="L34" s="129"/>
      <c r="V34" s="134">
        <v>33</v>
      </c>
      <c r="W34" s="134" t="s">
        <v>1</v>
      </c>
      <c r="X34" s="134">
        <v>1</v>
      </c>
      <c r="Y34" s="134" t="s">
        <v>417</v>
      </c>
      <c r="Z34" s="134">
        <v>1</v>
      </c>
    </row>
    <row r="35" spans="1:26" x14ac:dyDescent="0.25">
      <c r="A35" s="134" t="s">
        <v>75</v>
      </c>
      <c r="B35" s="129">
        <f>base!Z104</f>
        <v>10</v>
      </c>
      <c r="C35" s="129">
        <f>base!AB104</f>
        <v>4</v>
      </c>
      <c r="D35" s="129">
        <f>base!AC104</f>
        <v>18</v>
      </c>
      <c r="E35" s="129">
        <f>base!AD104</f>
        <v>16</v>
      </c>
      <c r="F35" s="129">
        <f>base!AG104</f>
        <v>3</v>
      </c>
      <c r="G35" s="129">
        <f>base!AH104</f>
        <v>12</v>
      </c>
      <c r="H35" s="129">
        <f>base!AI104</f>
        <v>2</v>
      </c>
      <c r="L35" s="129"/>
      <c r="V35" s="134">
        <v>34</v>
      </c>
      <c r="W35" s="134" t="s">
        <v>1</v>
      </c>
      <c r="X35" s="134">
        <v>1</v>
      </c>
      <c r="Y35" s="134" t="s">
        <v>417</v>
      </c>
      <c r="Z35" s="134">
        <v>1</v>
      </c>
    </row>
    <row r="36" spans="1:26" x14ac:dyDescent="0.25">
      <c r="A36" s="134" t="s">
        <v>75</v>
      </c>
      <c r="B36" s="129">
        <f>base!Z105</f>
        <v>10</v>
      </c>
      <c r="C36" s="129">
        <f>base!AB105</f>
        <v>14</v>
      </c>
      <c r="D36" s="129">
        <f>base!AC105</f>
        <v>18</v>
      </c>
      <c r="E36" s="129">
        <f>base!AD105</f>
        <v>13</v>
      </c>
      <c r="F36" s="129">
        <f>base!AG105</f>
        <v>15</v>
      </c>
      <c r="G36" s="129">
        <f>base!AH105</f>
        <v>3</v>
      </c>
      <c r="H36" s="129">
        <f>base!AI105</f>
        <v>2</v>
      </c>
      <c r="L36" s="129"/>
      <c r="V36" s="134">
        <v>35</v>
      </c>
      <c r="W36" s="134" t="s">
        <v>1</v>
      </c>
      <c r="X36" s="134">
        <v>1</v>
      </c>
      <c r="Y36" s="134" t="s">
        <v>417</v>
      </c>
      <c r="Z36" s="134">
        <v>1</v>
      </c>
    </row>
    <row r="37" spans="1:26" x14ac:dyDescent="0.25">
      <c r="A37" s="134" t="s">
        <v>75</v>
      </c>
      <c r="B37" s="129">
        <f>base!Z106</f>
        <v>13</v>
      </c>
      <c r="C37" s="129">
        <f>base!AB106</f>
        <v>12</v>
      </c>
      <c r="D37" s="129">
        <f>base!AC106</f>
        <v>16</v>
      </c>
      <c r="E37" s="129">
        <f>base!AD106</f>
        <v>18</v>
      </c>
      <c r="F37" s="129">
        <f>base!AG106</f>
        <v>10</v>
      </c>
      <c r="G37" s="129">
        <f>base!AH106</f>
        <v>4</v>
      </c>
      <c r="H37" s="129">
        <f>base!AI106</f>
        <v>14</v>
      </c>
      <c r="L37" s="129"/>
      <c r="V37" s="134">
        <v>36</v>
      </c>
      <c r="W37" s="134" t="s">
        <v>1</v>
      </c>
      <c r="X37" s="134">
        <v>1</v>
      </c>
      <c r="Y37" s="134" t="s">
        <v>417</v>
      </c>
      <c r="Z37" s="134">
        <v>1</v>
      </c>
    </row>
    <row r="38" spans="1:26" x14ac:dyDescent="0.25">
      <c r="A38" s="134" t="s">
        <v>75</v>
      </c>
      <c r="B38" s="129">
        <f>base!Z107</f>
        <v>13</v>
      </c>
      <c r="C38" s="129">
        <f>base!AB107</f>
        <v>18</v>
      </c>
      <c r="D38" s="129">
        <f>base!AC107</f>
        <v>2</v>
      </c>
      <c r="E38" s="129">
        <f>base!AD107</f>
        <v>10</v>
      </c>
      <c r="F38" s="129">
        <f>base!AG107</f>
        <v>14</v>
      </c>
      <c r="G38" s="129">
        <f>base!AH107</f>
        <v>3</v>
      </c>
      <c r="H38" s="129">
        <f>base!AI107</f>
        <v>15</v>
      </c>
      <c r="L38" s="129"/>
      <c r="V38" s="134">
        <v>37</v>
      </c>
      <c r="W38" s="134" t="s">
        <v>1</v>
      </c>
      <c r="X38" s="134">
        <v>1</v>
      </c>
      <c r="Y38" s="134" t="s">
        <v>417</v>
      </c>
      <c r="Z38" s="134">
        <v>1</v>
      </c>
    </row>
    <row r="39" spans="1:26" x14ac:dyDescent="0.25">
      <c r="A39" s="134" t="s">
        <v>75</v>
      </c>
      <c r="B39" s="129">
        <f>base!Z108</f>
        <v>4</v>
      </c>
      <c r="C39" s="129">
        <f>base!AB108</f>
        <v>10</v>
      </c>
      <c r="D39" s="129">
        <f>base!AC108</f>
        <v>18</v>
      </c>
      <c r="E39" s="129">
        <f>base!AD108</f>
        <v>3</v>
      </c>
      <c r="F39" s="129">
        <f>base!AG108</f>
        <v>2</v>
      </c>
      <c r="G39" s="129">
        <f>base!AH108</f>
        <v>12</v>
      </c>
      <c r="H39" s="129">
        <f>base!AI108</f>
        <v>15</v>
      </c>
      <c r="L39" s="129"/>
      <c r="V39" s="134">
        <v>38</v>
      </c>
      <c r="W39" s="134" t="s">
        <v>1</v>
      </c>
      <c r="X39" s="134">
        <v>1</v>
      </c>
      <c r="Y39" s="134" t="s">
        <v>417</v>
      </c>
      <c r="Z39" s="134">
        <v>1</v>
      </c>
    </row>
    <row r="40" spans="1:26" x14ac:dyDescent="0.25">
      <c r="A40" s="134" t="s">
        <v>75</v>
      </c>
      <c r="B40" s="129">
        <f>base!Z109</f>
        <v>18</v>
      </c>
      <c r="C40" s="129">
        <f>base!AB109</f>
        <v>13</v>
      </c>
      <c r="D40" s="129">
        <f>base!AC109</f>
        <v>16</v>
      </c>
      <c r="E40" s="129">
        <f>base!AD109</f>
        <v>10</v>
      </c>
      <c r="F40" s="129">
        <f>base!AG109</f>
        <v>3</v>
      </c>
      <c r="G40" s="129">
        <f>base!AH109</f>
        <v>15</v>
      </c>
      <c r="H40" s="129">
        <f>base!AI109</f>
        <v>17</v>
      </c>
      <c r="L40" s="129"/>
      <c r="V40" s="134">
        <v>39</v>
      </c>
      <c r="W40" s="134" t="s">
        <v>1</v>
      </c>
      <c r="X40" s="134">
        <v>1</v>
      </c>
      <c r="Y40" s="134" t="s">
        <v>417</v>
      </c>
      <c r="Z40" s="134">
        <v>1</v>
      </c>
    </row>
    <row r="41" spans="1:26" x14ac:dyDescent="0.25">
      <c r="A41" s="134" t="s">
        <v>75</v>
      </c>
      <c r="B41" s="129">
        <f>base!Z110</f>
        <v>4</v>
      </c>
      <c r="C41" s="129">
        <f>base!AB110</f>
        <v>14</v>
      </c>
      <c r="D41" s="129">
        <f>base!AC110</f>
        <v>3</v>
      </c>
      <c r="E41" s="129">
        <f>base!AD110</f>
        <v>2</v>
      </c>
      <c r="F41" s="129">
        <f>base!AG110</f>
        <v>18</v>
      </c>
      <c r="G41" s="129">
        <f>base!AH110</f>
        <v>12</v>
      </c>
      <c r="H41" s="129">
        <f>base!AI110</f>
        <v>10</v>
      </c>
      <c r="L41" s="129"/>
      <c r="V41" s="134">
        <v>40</v>
      </c>
      <c r="W41" s="134" t="s">
        <v>1</v>
      </c>
      <c r="X41" s="134">
        <v>1</v>
      </c>
      <c r="Y41" s="134" t="s">
        <v>417</v>
      </c>
      <c r="Z41" s="134">
        <v>1</v>
      </c>
    </row>
    <row r="42" spans="1:26" x14ac:dyDescent="0.25">
      <c r="A42" s="134" t="s">
        <v>75</v>
      </c>
      <c r="B42" s="129">
        <f>base!Z111</f>
        <v>4</v>
      </c>
      <c r="C42" s="129">
        <f>base!AB111</f>
        <v>16</v>
      </c>
      <c r="D42" s="129">
        <f>base!AC111</f>
        <v>18</v>
      </c>
      <c r="E42" s="129">
        <f>base!AD111</f>
        <v>14</v>
      </c>
      <c r="F42" s="129">
        <f>base!AG111</f>
        <v>15</v>
      </c>
      <c r="G42" s="129">
        <f>base!AH111</f>
        <v>3</v>
      </c>
      <c r="H42" s="129">
        <f>base!AI111</f>
        <v>17</v>
      </c>
      <c r="L42" s="129"/>
      <c r="V42" s="134">
        <v>41</v>
      </c>
      <c r="W42" s="134" t="s">
        <v>1</v>
      </c>
      <c r="X42" s="134">
        <v>1</v>
      </c>
      <c r="Y42" s="134" t="s">
        <v>417</v>
      </c>
      <c r="Z42" s="134">
        <v>1</v>
      </c>
    </row>
    <row r="43" spans="1:26" x14ac:dyDescent="0.25">
      <c r="A43" s="134" t="s">
        <v>75</v>
      </c>
      <c r="B43" s="129">
        <f>base!Z112</f>
        <v>4</v>
      </c>
      <c r="C43" s="129">
        <f>base!AB112</f>
        <v>18</v>
      </c>
      <c r="D43" s="129">
        <f>base!AC112</f>
        <v>14</v>
      </c>
      <c r="E43" s="129">
        <f>base!AD112</f>
        <v>16</v>
      </c>
      <c r="F43" s="129">
        <f>base!AG112</f>
        <v>2</v>
      </c>
      <c r="G43" s="129">
        <f>base!AH112</f>
        <v>1</v>
      </c>
      <c r="H43" s="129">
        <f>base!AI112</f>
        <v>17</v>
      </c>
      <c r="L43" s="129"/>
      <c r="V43" s="134">
        <v>42</v>
      </c>
      <c r="W43" s="134" t="s">
        <v>1</v>
      </c>
      <c r="X43" s="134">
        <v>1</v>
      </c>
      <c r="Y43" s="134" t="s">
        <v>417</v>
      </c>
      <c r="Z43" s="134">
        <v>1</v>
      </c>
    </row>
    <row r="44" spans="1:26" x14ac:dyDescent="0.25">
      <c r="A44" s="134" t="s">
        <v>75</v>
      </c>
      <c r="B44" s="129">
        <f>base!Z113</f>
        <v>10</v>
      </c>
      <c r="C44" s="129">
        <f>base!AB113</f>
        <v>18</v>
      </c>
      <c r="D44" s="129">
        <f>base!AC113</f>
        <v>13</v>
      </c>
      <c r="E44" s="129">
        <f>base!AD113</f>
        <v>4</v>
      </c>
      <c r="F44" s="129">
        <f>base!AG113</f>
        <v>14</v>
      </c>
      <c r="G44" s="129">
        <f>base!AH113</f>
        <v>12</v>
      </c>
      <c r="H44" s="129">
        <f>base!AI113</f>
        <v>1</v>
      </c>
      <c r="L44" s="129"/>
      <c r="V44" s="134">
        <v>43</v>
      </c>
      <c r="W44" s="134" t="s">
        <v>1</v>
      </c>
      <c r="X44" s="134">
        <v>1</v>
      </c>
      <c r="Y44" s="134" t="s">
        <v>417</v>
      </c>
      <c r="Z44" s="134">
        <v>1</v>
      </c>
    </row>
    <row r="45" spans="1:26" x14ac:dyDescent="0.25">
      <c r="A45" s="134" t="s">
        <v>75</v>
      </c>
      <c r="B45" s="129">
        <f>base!Z114</f>
        <v>4</v>
      </c>
      <c r="C45" s="129">
        <f>base!AB114</f>
        <v>14</v>
      </c>
      <c r="D45" s="129">
        <f>base!AC114</f>
        <v>18</v>
      </c>
      <c r="E45" s="129">
        <f>base!AD114</f>
        <v>13</v>
      </c>
      <c r="F45" s="129">
        <f>base!AG114</f>
        <v>10</v>
      </c>
      <c r="G45" s="129">
        <f>base!AH114</f>
        <v>15</v>
      </c>
      <c r="H45" s="129">
        <f>base!AI114</f>
        <v>1</v>
      </c>
      <c r="L45" s="129"/>
      <c r="V45" s="134">
        <v>44</v>
      </c>
      <c r="W45" s="134" t="s">
        <v>1</v>
      </c>
      <c r="X45" s="134">
        <v>1</v>
      </c>
      <c r="Y45" s="134" t="s">
        <v>417</v>
      </c>
      <c r="Z45" s="134">
        <v>1</v>
      </c>
    </row>
    <row r="46" spans="1:26" x14ac:dyDescent="0.25">
      <c r="A46" s="134" t="s">
        <v>75</v>
      </c>
      <c r="B46" s="129">
        <f>base!Z115</f>
        <v>14</v>
      </c>
      <c r="C46" s="129">
        <f>base!AB115</f>
        <v>15</v>
      </c>
      <c r="D46" s="129">
        <f>base!AC115</f>
        <v>18</v>
      </c>
      <c r="E46" s="129">
        <f>base!AD115</f>
        <v>16</v>
      </c>
      <c r="F46" s="129">
        <f>base!AG115</f>
        <v>14</v>
      </c>
      <c r="G46" s="129">
        <f>base!AH115</f>
        <v>12</v>
      </c>
      <c r="H46" s="129">
        <f>base!AI115</f>
        <v>17</v>
      </c>
      <c r="L46" s="129"/>
      <c r="V46" s="134">
        <v>45</v>
      </c>
      <c r="W46" s="134" t="s">
        <v>1</v>
      </c>
      <c r="X46" s="134">
        <v>1</v>
      </c>
      <c r="Y46" s="134" t="s">
        <v>417</v>
      </c>
      <c r="Z46" s="134">
        <v>1</v>
      </c>
    </row>
    <row r="47" spans="1:26" x14ac:dyDescent="0.25">
      <c r="A47" s="134" t="s">
        <v>75</v>
      </c>
      <c r="B47" s="129">
        <f>base!Z116</f>
        <v>10</v>
      </c>
      <c r="C47" s="129">
        <f>base!AB116</f>
        <v>13</v>
      </c>
      <c r="D47" s="129">
        <f>base!AC116</f>
        <v>18</v>
      </c>
      <c r="E47" s="129">
        <f>base!AD116</f>
        <v>14</v>
      </c>
      <c r="F47" s="129">
        <f>base!AG116</f>
        <v>3</v>
      </c>
      <c r="G47" s="129">
        <f>base!AH116</f>
        <v>12</v>
      </c>
      <c r="H47" s="129">
        <f>base!AI116</f>
        <v>15</v>
      </c>
      <c r="L47" s="129"/>
      <c r="V47" s="134">
        <v>46</v>
      </c>
      <c r="W47" s="134" t="s">
        <v>1</v>
      </c>
      <c r="X47" s="134">
        <v>1</v>
      </c>
      <c r="Y47" s="134" t="s">
        <v>417</v>
      </c>
      <c r="Z47" s="134">
        <v>1</v>
      </c>
    </row>
    <row r="48" spans="1:26" x14ac:dyDescent="0.25">
      <c r="A48" s="134" t="s">
        <v>75</v>
      </c>
      <c r="B48" s="129">
        <f>base!Z117</f>
        <v>13</v>
      </c>
      <c r="C48" s="129">
        <f>base!AB117</f>
        <v>12</v>
      </c>
      <c r="D48" s="129">
        <f>base!AC117</f>
        <v>18</v>
      </c>
      <c r="E48" s="129">
        <f>base!AD117</f>
        <v>4</v>
      </c>
      <c r="F48" s="129">
        <f>base!AG117</f>
        <v>14</v>
      </c>
      <c r="G48" s="129">
        <f>base!AH117</f>
        <v>17</v>
      </c>
      <c r="H48" s="129">
        <f>base!AI117</f>
        <v>5</v>
      </c>
      <c r="L48" s="129"/>
      <c r="V48" s="134">
        <v>47</v>
      </c>
      <c r="W48" s="134" t="s">
        <v>1</v>
      </c>
      <c r="X48" s="134">
        <v>1</v>
      </c>
      <c r="Y48" s="134" t="s">
        <v>417</v>
      </c>
      <c r="Z48" s="134">
        <v>1</v>
      </c>
    </row>
    <row r="49" spans="1:26" x14ac:dyDescent="0.25">
      <c r="A49" s="134" t="s">
        <v>75</v>
      </c>
      <c r="B49" s="129">
        <f>base!Z118</f>
        <v>16</v>
      </c>
      <c r="C49" s="129">
        <f>base!AB118</f>
        <v>10</v>
      </c>
      <c r="D49" s="129">
        <f>base!AC118</f>
        <v>3</v>
      </c>
      <c r="E49" s="129">
        <f>base!AD118</f>
        <v>4</v>
      </c>
      <c r="F49" s="129">
        <f>base!AG118</f>
        <v>12</v>
      </c>
      <c r="G49" s="129">
        <f>base!AH118</f>
        <v>6</v>
      </c>
      <c r="H49" s="129">
        <f>base!AI118</f>
        <v>2</v>
      </c>
      <c r="L49" s="129"/>
      <c r="V49" s="134">
        <v>48</v>
      </c>
      <c r="W49" s="134" t="s">
        <v>1</v>
      </c>
      <c r="X49" s="134">
        <v>1</v>
      </c>
      <c r="Y49" s="134" t="s">
        <v>417</v>
      </c>
      <c r="Z49" s="134">
        <v>1</v>
      </c>
    </row>
    <row r="50" spans="1:26" x14ac:dyDescent="0.25">
      <c r="A50" s="134" t="s">
        <v>75</v>
      </c>
      <c r="B50" s="129">
        <f>base!Z119</f>
        <v>13</v>
      </c>
      <c r="C50" s="129">
        <f>base!AB119</f>
        <v>4</v>
      </c>
      <c r="D50" s="129">
        <f>base!AC119</f>
        <v>16</v>
      </c>
      <c r="E50" s="129">
        <f>base!AD119</f>
        <v>3</v>
      </c>
      <c r="F50" s="129">
        <f>base!AG119</f>
        <v>14</v>
      </c>
      <c r="G50" s="129">
        <f>base!AH119</f>
        <v>6</v>
      </c>
      <c r="H50" s="129">
        <f>base!AI119</f>
        <v>2</v>
      </c>
      <c r="L50" s="129"/>
      <c r="V50" s="134">
        <v>49</v>
      </c>
      <c r="W50" s="134" t="s">
        <v>1</v>
      </c>
      <c r="X50" s="134">
        <v>1</v>
      </c>
      <c r="Y50" s="134" t="s">
        <v>417</v>
      </c>
      <c r="Z50" s="134">
        <v>1</v>
      </c>
    </row>
    <row r="51" spans="1:26" x14ac:dyDescent="0.25">
      <c r="A51" s="134" t="s">
        <v>75</v>
      </c>
      <c r="B51" s="129">
        <f>base!Z120</f>
        <v>13</v>
      </c>
      <c r="C51" s="129">
        <f>base!AB120</f>
        <v>4</v>
      </c>
      <c r="D51" s="129">
        <f>base!AC120</f>
        <v>10</v>
      </c>
      <c r="E51" s="129">
        <f>base!AD120</f>
        <v>16</v>
      </c>
      <c r="F51" s="129">
        <f>base!AG120</f>
        <v>2</v>
      </c>
      <c r="G51" s="129">
        <f>base!AH120</f>
        <v>15</v>
      </c>
      <c r="H51" s="129">
        <f>base!AI120</f>
        <v>6</v>
      </c>
      <c r="L51" s="129"/>
      <c r="V51" s="134">
        <v>50</v>
      </c>
      <c r="W51" s="134" t="s">
        <v>1</v>
      </c>
      <c r="X51" s="134">
        <v>1</v>
      </c>
      <c r="Y51" s="134" t="s">
        <v>417</v>
      </c>
      <c r="Z51" s="134">
        <v>1</v>
      </c>
    </row>
  </sheetData>
  <conditionalFormatting sqref="M2:U9">
    <cfRule type="cellIs" dxfId="79" priority="21" operator="equal">
      <formula>$AE$5</formula>
    </cfRule>
    <cfRule type="cellIs" dxfId="78" priority="22" operator="equal">
      <formula>$AD$5</formula>
    </cfRule>
    <cfRule type="cellIs" dxfId="77" priority="23" operator="equal">
      <formula>$AC$5</formula>
    </cfRule>
    <cfRule type="cellIs" dxfId="76" priority="24" operator="equal">
      <formula>$AB$5</formula>
    </cfRule>
    <cfRule type="cellIs" dxfId="7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09976644-E047-4798-B22C-3D014B14C344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6409AC42-101D-41EB-A381-D09FD0A0F9F7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5A72D80F-6BFC-4A9D-A4AB-62440A059E9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D1296063-8EA1-43FB-8443-560DD76ABCF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E4E05F8A-1683-4F6F-B169-4D8C2F42CB2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M2:U9 A2:A51</xm:sqref>
        </x14:conditionalFormatting>
        <x14:conditionalFormatting xmlns:xm="http://schemas.microsoft.com/office/excel/2006/main">
          <x14:cfRule type="cellIs" priority="36" operator="equal" id="{16269883-94A9-48BE-8A21-F00D0A093AC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E8D34E9-37FA-49D9-A86D-A40F6AB7B6E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9B9C82C5-C702-404A-AF8C-308EEC1625B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90F5E6D1-E32E-412C-837A-7B073CDB76C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AA47C99-CA85-4A6F-A3A9-58ABD1A6BF9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M2:U9 A2:A51</xm:sqref>
        </x14:conditionalFormatting>
        <x14:conditionalFormatting xmlns:xm="http://schemas.microsoft.com/office/excel/2006/main">
          <x14:cfRule type="cellIs" priority="26" operator="equal" id="{B82C5191-1F08-4A70-8B9E-344A33738B5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17A46856-8F01-47E1-B981-B8796980D3B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7B2866FE-7679-4C18-B97D-96116A6440D7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CE4CCA8-75B4-46D2-8D19-9990467D039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33199A4-BEC9-4E36-9AF8-D033A439FD52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61A32F79-F972-447C-95B7-5F891A15C058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436778C0-2DE6-4F54-96B2-642679BD018E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2046546C-4BDD-433E-85A2-73545566576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23A1892-CCE3-43FC-8F48-E6D29EBF8A3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7A19A85-9EF8-42D6-A4D7-764F80D0196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6" operator="equal" id="{B92C0E87-0C21-40EF-87E1-216C0932D6A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D0A6B548-08CE-4A25-8EE5-E1B6618DB341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6602AA87-46CF-4391-A450-7C20182C29D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92891FA-FE1D-4ACE-B233-CA8370788703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0BBE1C1-3FCD-42E4-945A-8E503E0637A8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M2:U9</xm:sqref>
        </x14:conditionalFormatting>
        <x14:conditionalFormatting xmlns:xm="http://schemas.microsoft.com/office/excel/2006/main">
          <x14:cfRule type="cellIs" priority="1" operator="equal" id="{F2DFF41A-AACA-454C-AFC8-4195C809DE78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3539696-8E32-4D4E-AF53-BCD482374E8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F4A7EEF-334D-420E-A261-ABDA088EA99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5B55E09-C6C2-4CD6-9F21-A3FC694D584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F05D926-DB78-4541-9199-55A7A372E0A0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B2:H51</xm:sqref>
        </x14:conditionalFormatting>
        <x14:conditionalFormatting xmlns:xm="http://schemas.microsoft.com/office/excel/2006/main">
          <x14:cfRule type="cellIs" priority="6" operator="equal" id="{F4ACE1A9-28A6-4792-A557-DA1FCBA9F9A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2D0DF39B-30FB-4FE6-86A3-D8513ED8CB8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8ADBF9F2-8FC5-4444-8E2D-3F87FA2AF55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48D7C1D-B1B8-4FCD-ACBF-3666DC48F3A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BDBCF73-A7A4-4A3C-8045-BD1B2822F8DD}">
            <xm:f>base!$AA$5</xm:f>
            <x14:dxf>
              <fill>
                <patternFill>
                  <bgColor rgb="FFFFFF00"/>
                </patternFill>
              </fill>
            </x14:dxf>
          </x14:cfRule>
          <xm:sqref>L2:L51 B2:H51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90" zoomScaleNormal="90" zoomScaleSheetLayoutView="100" workbookViewId="0">
      <selection activeCell="P8" sqref="P8"/>
    </sheetView>
  </sheetViews>
  <sheetFormatPr baseColWidth="10" defaultColWidth="5.28515625" defaultRowHeight="15" x14ac:dyDescent="0.25"/>
  <cols>
    <col min="1" max="22" width="5.28515625" style="111"/>
    <col min="23" max="23" width="9.28515625" style="111" bestFit="1" customWidth="1"/>
    <col min="24" max="24" width="7.85546875" style="111" bestFit="1" customWidth="1"/>
    <col min="25" max="25" width="25.5703125" style="111" bestFit="1" customWidth="1"/>
    <col min="26" max="16384" width="5.28515625" style="111"/>
  </cols>
  <sheetData>
    <row r="1" spans="1:26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x14ac:dyDescent="0.25">
      <c r="A2" s="134" t="s">
        <v>75</v>
      </c>
      <c r="B2" s="129">
        <f>base!Z71</f>
        <v>12</v>
      </c>
      <c r="C2" s="129">
        <f>base!AB71</f>
        <v>3</v>
      </c>
      <c r="D2" s="129">
        <f>base!AC71</f>
        <v>16</v>
      </c>
      <c r="E2" s="129">
        <f>base!AD71</f>
        <v>10</v>
      </c>
      <c r="F2" s="129">
        <f>base!AE71</f>
        <v>17</v>
      </c>
      <c r="G2" s="129">
        <f>base!AF71</f>
        <v>5</v>
      </c>
      <c r="H2" s="129">
        <f>base!AG71</f>
        <v>14</v>
      </c>
      <c r="I2" s="129">
        <f>base!AI71</f>
        <v>13</v>
      </c>
      <c r="J2" s="129">
        <f>base!AJ71</f>
        <v>6</v>
      </c>
      <c r="K2" s="129">
        <f>base!AK71</f>
        <v>1</v>
      </c>
      <c r="L2" s="129">
        <f>base!AL71</f>
        <v>2</v>
      </c>
      <c r="M2" s="129">
        <f>base!AM71</f>
        <v>11</v>
      </c>
      <c r="P2" s="129"/>
      <c r="Q2" s="129"/>
      <c r="R2" s="129"/>
      <c r="S2" s="129"/>
      <c r="T2" s="129"/>
      <c r="U2" s="129"/>
      <c r="V2" s="134">
        <v>1</v>
      </c>
      <c r="W2" s="134" t="s">
        <v>1</v>
      </c>
      <c r="X2" s="134">
        <v>2</v>
      </c>
      <c r="Y2" s="134" t="s">
        <v>418</v>
      </c>
      <c r="Z2" s="134">
        <v>1</v>
      </c>
    </row>
    <row r="3" spans="1:26" x14ac:dyDescent="0.25">
      <c r="A3" s="134" t="s">
        <v>75</v>
      </c>
      <c r="B3" s="129">
        <f>base!Z72</f>
        <v>15</v>
      </c>
      <c r="C3" s="129">
        <f>base!AB72</f>
        <v>18</v>
      </c>
      <c r="D3" s="129">
        <f>base!AC72</f>
        <v>13</v>
      </c>
      <c r="E3" s="129">
        <f>base!AD72</f>
        <v>1</v>
      </c>
      <c r="F3" s="129">
        <f>base!AE72</f>
        <v>14</v>
      </c>
      <c r="G3" s="129">
        <f>base!AF72</f>
        <v>17</v>
      </c>
      <c r="H3" s="129">
        <f>base!AG72</f>
        <v>4</v>
      </c>
      <c r="I3" s="129">
        <f>base!AI72</f>
        <v>16</v>
      </c>
      <c r="J3" s="129">
        <f>base!AJ72</f>
        <v>11</v>
      </c>
      <c r="K3" s="129">
        <f>base!AK72</f>
        <v>5</v>
      </c>
      <c r="L3" s="129">
        <f>base!AL72</f>
        <v>3</v>
      </c>
      <c r="M3" s="129">
        <f>base!AM72</f>
        <v>2</v>
      </c>
      <c r="P3" s="129"/>
      <c r="Q3" s="129"/>
      <c r="R3" s="129"/>
      <c r="S3" s="129"/>
      <c r="T3" s="129"/>
      <c r="U3" s="129"/>
      <c r="V3" s="134">
        <v>2</v>
      </c>
      <c r="W3" s="134" t="s">
        <v>1</v>
      </c>
      <c r="X3" s="134">
        <v>2</v>
      </c>
      <c r="Y3" s="134" t="s">
        <v>418</v>
      </c>
      <c r="Z3" s="134">
        <v>1</v>
      </c>
    </row>
    <row r="4" spans="1:26" x14ac:dyDescent="0.25">
      <c r="A4" s="134" t="s">
        <v>75</v>
      </c>
      <c r="B4" s="129">
        <f>base!Z73</f>
        <v>14</v>
      </c>
      <c r="C4" s="129">
        <f>base!AB73</f>
        <v>13</v>
      </c>
      <c r="D4" s="129">
        <f>base!AC73</f>
        <v>15</v>
      </c>
      <c r="E4" s="129">
        <f>base!AD73</f>
        <v>17</v>
      </c>
      <c r="F4" s="129">
        <f>base!AE73</f>
        <v>18</v>
      </c>
      <c r="G4" s="129">
        <f>base!AF73</f>
        <v>5</v>
      </c>
      <c r="H4" s="129">
        <f>base!AG73</f>
        <v>10</v>
      </c>
      <c r="I4" s="129">
        <f>base!AI73</f>
        <v>16</v>
      </c>
      <c r="J4" s="129">
        <f>base!AJ73</f>
        <v>2</v>
      </c>
      <c r="K4" s="129">
        <f>base!AK73</f>
        <v>1</v>
      </c>
      <c r="L4" s="129">
        <f>base!AL73</f>
        <v>4</v>
      </c>
      <c r="M4" s="129">
        <f>base!AM73</f>
        <v>3</v>
      </c>
      <c r="P4" s="129"/>
      <c r="Q4" s="129"/>
      <c r="R4" s="129"/>
      <c r="S4" s="129"/>
      <c r="T4" s="129"/>
      <c r="U4" s="129"/>
      <c r="V4" s="134">
        <v>3</v>
      </c>
      <c r="W4" s="134" t="s">
        <v>1</v>
      </c>
      <c r="X4" s="134">
        <v>2</v>
      </c>
      <c r="Y4" s="134" t="s">
        <v>418</v>
      </c>
      <c r="Z4" s="134">
        <v>1</v>
      </c>
    </row>
    <row r="5" spans="1:26" x14ac:dyDescent="0.25">
      <c r="A5" s="134" t="s">
        <v>75</v>
      </c>
      <c r="B5" s="129">
        <f>base!Z74</f>
        <v>16</v>
      </c>
      <c r="C5" s="129">
        <f>base!AB74</f>
        <v>6</v>
      </c>
      <c r="D5" s="129">
        <f>base!AC74</f>
        <v>2</v>
      </c>
      <c r="E5" s="129">
        <f>base!AD74</f>
        <v>5</v>
      </c>
      <c r="F5" s="129">
        <f>base!AE74</f>
        <v>14</v>
      </c>
      <c r="G5" s="129">
        <f>base!AF74</f>
        <v>10</v>
      </c>
      <c r="H5" s="129">
        <f>base!AG74</f>
        <v>12</v>
      </c>
      <c r="I5" s="129">
        <f>base!AI74</f>
        <v>13</v>
      </c>
      <c r="J5" s="129">
        <f>base!AJ74</f>
        <v>1</v>
      </c>
      <c r="K5" s="129">
        <f>base!AK74</f>
        <v>7</v>
      </c>
      <c r="L5" s="129">
        <f>base!AL74</f>
        <v>4</v>
      </c>
      <c r="M5" s="129">
        <f>base!AM74</f>
        <v>9</v>
      </c>
      <c r="P5" s="129"/>
      <c r="Q5" s="129"/>
      <c r="R5" s="129"/>
      <c r="S5" s="129"/>
      <c r="T5" s="129"/>
      <c r="U5" s="129"/>
      <c r="V5" s="134">
        <v>4</v>
      </c>
      <c r="W5" s="134" t="s">
        <v>1</v>
      </c>
      <c r="X5" s="134">
        <v>2</v>
      </c>
      <c r="Y5" s="134" t="s">
        <v>418</v>
      </c>
      <c r="Z5" s="134">
        <v>1</v>
      </c>
    </row>
    <row r="6" spans="1:26" x14ac:dyDescent="0.25">
      <c r="A6" s="134" t="s">
        <v>75</v>
      </c>
      <c r="B6" s="129">
        <f>base!Z75</f>
        <v>16</v>
      </c>
      <c r="C6" s="129">
        <f>base!AB75</f>
        <v>12</v>
      </c>
      <c r="D6" s="129">
        <f>base!AC75</f>
        <v>13</v>
      </c>
      <c r="E6" s="129">
        <f>base!AD75</f>
        <v>11</v>
      </c>
      <c r="F6" s="129">
        <f>base!AE75</f>
        <v>15</v>
      </c>
      <c r="G6" s="129">
        <f>base!AF75</f>
        <v>14</v>
      </c>
      <c r="H6" s="129">
        <f>base!AG75</f>
        <v>6</v>
      </c>
      <c r="I6" s="129">
        <f>base!AI75</f>
        <v>10</v>
      </c>
      <c r="J6" s="129">
        <f>base!AJ75</f>
        <v>18</v>
      </c>
      <c r="K6" s="129">
        <f>base!AK75</f>
        <v>5</v>
      </c>
      <c r="L6" s="129">
        <f>base!AL75</f>
        <v>17</v>
      </c>
      <c r="M6" s="129">
        <f>base!AM75</f>
        <v>4</v>
      </c>
      <c r="P6" s="129"/>
      <c r="Q6" s="129"/>
      <c r="R6" s="129"/>
      <c r="S6" s="129"/>
      <c r="T6" s="129"/>
      <c r="U6" s="129"/>
      <c r="V6" s="134">
        <v>5</v>
      </c>
      <c r="W6" s="134" t="s">
        <v>1</v>
      </c>
      <c r="X6" s="134">
        <v>2</v>
      </c>
      <c r="Y6" s="134" t="s">
        <v>418</v>
      </c>
      <c r="Z6" s="134">
        <v>1</v>
      </c>
    </row>
    <row r="7" spans="1:26" x14ac:dyDescent="0.25">
      <c r="A7" s="134" t="s">
        <v>75</v>
      </c>
      <c r="B7" s="129">
        <f>base!Z76</f>
        <v>15</v>
      </c>
      <c r="C7" s="129">
        <f>base!AB76</f>
        <v>18</v>
      </c>
      <c r="D7" s="129">
        <f>base!AC76</f>
        <v>13</v>
      </c>
      <c r="E7" s="129">
        <f>base!AD76</f>
        <v>1</v>
      </c>
      <c r="F7" s="129">
        <f>base!AE76</f>
        <v>14</v>
      </c>
      <c r="G7" s="129">
        <f>base!AF76</f>
        <v>17</v>
      </c>
      <c r="H7" s="129">
        <f>base!AG76</f>
        <v>4</v>
      </c>
      <c r="I7" s="129">
        <f>base!AI76</f>
        <v>16</v>
      </c>
      <c r="J7" s="129">
        <f>base!AJ76</f>
        <v>11</v>
      </c>
      <c r="K7" s="129">
        <f>base!AK76</f>
        <v>5</v>
      </c>
      <c r="L7" s="129">
        <f>base!AL76</f>
        <v>3</v>
      </c>
      <c r="M7" s="129">
        <f>base!AM76</f>
        <v>2</v>
      </c>
      <c r="P7" s="129"/>
      <c r="Q7" s="129"/>
      <c r="R7" s="129"/>
      <c r="S7" s="129"/>
      <c r="T7" s="129"/>
      <c r="U7" s="129"/>
      <c r="V7" s="134">
        <v>6</v>
      </c>
      <c r="W7" s="134" t="s">
        <v>1</v>
      </c>
      <c r="X7" s="134">
        <v>2</v>
      </c>
      <c r="Y7" s="134" t="s">
        <v>418</v>
      </c>
      <c r="Z7" s="134">
        <v>1</v>
      </c>
    </row>
    <row r="8" spans="1:26" x14ac:dyDescent="0.25">
      <c r="A8" s="134" t="s">
        <v>75</v>
      </c>
      <c r="B8" s="129">
        <f>base!Z77</f>
        <v>10</v>
      </c>
      <c r="C8" s="129">
        <f>base!AB77</f>
        <v>16</v>
      </c>
      <c r="D8" s="129">
        <f>base!AC77</f>
        <v>12</v>
      </c>
      <c r="E8" s="129">
        <f>base!AD77</f>
        <v>14</v>
      </c>
      <c r="F8" s="129">
        <f>base!AE77</f>
        <v>11</v>
      </c>
      <c r="G8" s="129">
        <f>base!AF77</f>
        <v>15</v>
      </c>
      <c r="H8" s="129">
        <f>base!AG77</f>
        <v>18</v>
      </c>
      <c r="I8" s="129">
        <f>base!AI77</f>
        <v>17</v>
      </c>
      <c r="J8" s="129">
        <f>base!AJ77</f>
        <v>3</v>
      </c>
      <c r="K8" s="129">
        <f>base!AK77</f>
        <v>2</v>
      </c>
      <c r="L8" s="129">
        <f>base!AL77</f>
        <v>1</v>
      </c>
      <c r="M8" s="129">
        <f>base!AM77</f>
        <v>5</v>
      </c>
      <c r="P8" s="129"/>
      <c r="Q8" s="129"/>
      <c r="R8" s="129"/>
      <c r="S8" s="129"/>
      <c r="T8" s="129"/>
      <c r="U8" s="129"/>
      <c r="V8" s="134">
        <v>7</v>
      </c>
      <c r="W8" s="134" t="s">
        <v>1</v>
      </c>
      <c r="X8" s="134">
        <v>2</v>
      </c>
      <c r="Y8" s="134" t="s">
        <v>418</v>
      </c>
      <c r="Z8" s="134">
        <v>1</v>
      </c>
    </row>
    <row r="9" spans="1:26" x14ac:dyDescent="0.25">
      <c r="A9" s="134" t="s">
        <v>75</v>
      </c>
      <c r="B9" s="129">
        <f>base!Z78</f>
        <v>13</v>
      </c>
      <c r="C9" s="129">
        <f>base!AB78</f>
        <v>4</v>
      </c>
      <c r="D9" s="129">
        <f>base!AC78</f>
        <v>16</v>
      </c>
      <c r="E9" s="129">
        <f>base!AD78</f>
        <v>3</v>
      </c>
      <c r="F9" s="129">
        <f>base!AE78</f>
        <v>15</v>
      </c>
      <c r="G9" s="129">
        <f>base!AF78</f>
        <v>10</v>
      </c>
      <c r="H9" s="129">
        <f>base!AG78</f>
        <v>14</v>
      </c>
      <c r="I9" s="129">
        <f>base!AI78</f>
        <v>2</v>
      </c>
      <c r="J9" s="129">
        <f>base!AJ78</f>
        <v>17</v>
      </c>
      <c r="K9" s="129">
        <f>base!AK78</f>
        <v>1</v>
      </c>
      <c r="L9" s="129">
        <f>base!AL78</f>
        <v>5</v>
      </c>
      <c r="M9" s="129">
        <f>base!AM78</f>
        <v>6</v>
      </c>
      <c r="P9" s="129"/>
      <c r="Q9" s="129"/>
      <c r="R9" s="129"/>
      <c r="S9" s="129"/>
      <c r="T9" s="129"/>
      <c r="U9" s="129"/>
      <c r="V9" s="134">
        <v>8</v>
      </c>
      <c r="W9" s="134" t="s">
        <v>1</v>
      </c>
      <c r="X9" s="134">
        <v>2</v>
      </c>
      <c r="Y9" s="134" t="s">
        <v>418</v>
      </c>
      <c r="Z9" s="134">
        <v>1</v>
      </c>
    </row>
    <row r="10" spans="1:26" x14ac:dyDescent="0.25">
      <c r="A10" s="134" t="s">
        <v>75</v>
      </c>
      <c r="B10" s="129">
        <f>base!Z79</f>
        <v>13</v>
      </c>
      <c r="C10" s="129">
        <f>base!AB79</f>
        <v>4</v>
      </c>
      <c r="D10" s="129">
        <f>base!AC79</f>
        <v>10</v>
      </c>
      <c r="E10" s="129">
        <f>base!AD79</f>
        <v>16</v>
      </c>
      <c r="F10" s="129">
        <f>base!AE79</f>
        <v>14</v>
      </c>
      <c r="G10" s="129">
        <f>base!AF79</f>
        <v>12</v>
      </c>
      <c r="H10" s="129">
        <f>base!AG79</f>
        <v>2</v>
      </c>
      <c r="I10" s="129">
        <f>base!AI79</f>
        <v>15</v>
      </c>
      <c r="J10" s="129">
        <f>base!AJ79</f>
        <v>17</v>
      </c>
      <c r="K10" s="129">
        <f>base!AK79</f>
        <v>1</v>
      </c>
      <c r="L10" s="129">
        <f>base!AL79</f>
        <v>6</v>
      </c>
      <c r="M10" s="129">
        <f>base!AM79</f>
        <v>5</v>
      </c>
      <c r="V10" s="134">
        <v>9</v>
      </c>
      <c r="W10" s="134" t="s">
        <v>1</v>
      </c>
      <c r="X10" s="134">
        <v>2</v>
      </c>
      <c r="Y10" s="134" t="s">
        <v>418</v>
      </c>
      <c r="Z10" s="134">
        <v>1</v>
      </c>
    </row>
    <row r="11" spans="1:26" x14ac:dyDescent="0.25">
      <c r="A11" s="134" t="s">
        <v>75</v>
      </c>
      <c r="B11" s="129">
        <f>base!Z80</f>
        <v>4</v>
      </c>
      <c r="C11" s="129">
        <f>base!AB80</f>
        <v>10</v>
      </c>
      <c r="D11" s="129">
        <f>base!AC80</f>
        <v>13</v>
      </c>
      <c r="E11" s="129">
        <f>base!AD80</f>
        <v>17</v>
      </c>
      <c r="F11" s="129">
        <f>base!AE80</f>
        <v>18</v>
      </c>
      <c r="G11" s="129">
        <f>base!AF80</f>
        <v>14</v>
      </c>
      <c r="H11" s="129">
        <f>base!AG80</f>
        <v>12</v>
      </c>
      <c r="I11" s="129">
        <f>base!AI80</f>
        <v>11</v>
      </c>
      <c r="J11" s="129">
        <f>base!AJ80</f>
        <v>1</v>
      </c>
      <c r="K11" s="129">
        <f>base!AK80</f>
        <v>5</v>
      </c>
      <c r="L11" s="129">
        <f>base!AL80</f>
        <v>2</v>
      </c>
      <c r="M11" s="129">
        <f>base!AM80</f>
        <v>3</v>
      </c>
      <c r="V11" s="134">
        <v>10</v>
      </c>
      <c r="W11" s="134" t="s">
        <v>1</v>
      </c>
      <c r="X11" s="134">
        <v>2</v>
      </c>
      <c r="Y11" s="134" t="s">
        <v>418</v>
      </c>
      <c r="Z11" s="134">
        <v>1</v>
      </c>
    </row>
    <row r="12" spans="1:26" x14ac:dyDescent="0.25">
      <c r="A12" s="134" t="s">
        <v>75</v>
      </c>
      <c r="B12" s="129">
        <f>base!Z81</f>
        <v>13</v>
      </c>
      <c r="C12" s="129">
        <f>base!AB81</f>
        <v>4</v>
      </c>
      <c r="D12" s="129">
        <f>base!AC81</f>
        <v>16</v>
      </c>
      <c r="E12" s="129">
        <f>base!AD81</f>
        <v>10</v>
      </c>
      <c r="F12" s="129">
        <f>base!AE81</f>
        <v>14</v>
      </c>
      <c r="G12" s="129">
        <f>base!AF81</f>
        <v>12</v>
      </c>
      <c r="H12" s="129">
        <f>base!AG81</f>
        <v>3</v>
      </c>
      <c r="I12" s="129">
        <f>base!AI81</f>
        <v>2</v>
      </c>
      <c r="J12" s="129">
        <f>base!AJ81</f>
        <v>17</v>
      </c>
      <c r="K12" s="129">
        <f>base!AK81</f>
        <v>1</v>
      </c>
      <c r="L12" s="129">
        <f>base!AL81</f>
        <v>5</v>
      </c>
      <c r="M12" s="129">
        <f>base!AM81</f>
        <v>6</v>
      </c>
      <c r="V12" s="134">
        <v>11</v>
      </c>
      <c r="W12" s="134" t="s">
        <v>1</v>
      </c>
      <c r="X12" s="134">
        <v>2</v>
      </c>
      <c r="Y12" s="134" t="s">
        <v>418</v>
      </c>
      <c r="Z12" s="134">
        <v>1</v>
      </c>
    </row>
    <row r="13" spans="1:26" x14ac:dyDescent="0.25">
      <c r="A13" s="134" t="s">
        <v>75</v>
      </c>
      <c r="B13" s="129">
        <f>base!Z82</f>
        <v>18</v>
      </c>
      <c r="C13" s="129">
        <f>base!AB82</f>
        <v>6</v>
      </c>
      <c r="D13" s="129">
        <f>base!AC82</f>
        <v>13</v>
      </c>
      <c r="E13" s="129">
        <f>base!AD82</f>
        <v>16</v>
      </c>
      <c r="F13" s="129">
        <f>base!AE82</f>
        <v>15</v>
      </c>
      <c r="G13" s="129">
        <f>base!AF82</f>
        <v>14</v>
      </c>
      <c r="H13" s="129">
        <f>base!AG82</f>
        <v>2</v>
      </c>
      <c r="I13" s="129">
        <f>base!AI82</f>
        <v>12</v>
      </c>
      <c r="J13" s="129">
        <f>base!AJ82</f>
        <v>17</v>
      </c>
      <c r="K13" s="129">
        <f>base!AK82</f>
        <v>1</v>
      </c>
      <c r="L13" s="129">
        <f>base!AL82</f>
        <v>4</v>
      </c>
      <c r="M13" s="129">
        <f>base!AM82</f>
        <v>5</v>
      </c>
      <c r="V13" s="134">
        <v>12</v>
      </c>
      <c r="W13" s="134" t="s">
        <v>1</v>
      </c>
      <c r="X13" s="134">
        <v>2</v>
      </c>
      <c r="Y13" s="134" t="s">
        <v>418</v>
      </c>
      <c r="Z13" s="134">
        <v>1</v>
      </c>
    </row>
    <row r="14" spans="1:26" x14ac:dyDescent="0.25">
      <c r="A14" s="134" t="s">
        <v>75</v>
      </c>
      <c r="B14" s="129">
        <f>base!Z83</f>
        <v>18</v>
      </c>
      <c r="C14" s="129">
        <f>base!AB83</f>
        <v>13</v>
      </c>
      <c r="D14" s="129">
        <f>base!AC83</f>
        <v>16</v>
      </c>
      <c r="E14" s="129">
        <f>base!AD83</f>
        <v>14</v>
      </c>
      <c r="F14" s="129">
        <f>base!AE83</f>
        <v>10</v>
      </c>
      <c r="G14" s="129">
        <f>base!AF83</f>
        <v>2</v>
      </c>
      <c r="H14" s="129">
        <f>base!AG83</f>
        <v>12</v>
      </c>
      <c r="I14" s="129">
        <f>base!AI83</f>
        <v>15</v>
      </c>
      <c r="J14" s="129">
        <f>base!AJ83</f>
        <v>17</v>
      </c>
      <c r="K14" s="129">
        <f>base!AK83</f>
        <v>1</v>
      </c>
      <c r="L14" s="129">
        <f>base!AL83</f>
        <v>6</v>
      </c>
      <c r="M14" s="129">
        <f>base!AM83</f>
        <v>5</v>
      </c>
      <c r="V14" s="134">
        <v>13</v>
      </c>
      <c r="W14" s="134" t="s">
        <v>1</v>
      </c>
      <c r="X14" s="134">
        <v>2</v>
      </c>
      <c r="Y14" s="134" t="s">
        <v>418</v>
      </c>
      <c r="Z14" s="134">
        <v>1</v>
      </c>
    </row>
    <row r="15" spans="1:26" x14ac:dyDescent="0.25">
      <c r="A15" s="134" t="s">
        <v>75</v>
      </c>
      <c r="B15" s="129">
        <f>base!Z84</f>
        <v>18</v>
      </c>
      <c r="C15" s="129">
        <f>base!AB84</f>
        <v>16</v>
      </c>
      <c r="D15" s="129">
        <f>base!AC84</f>
        <v>3</v>
      </c>
      <c r="E15" s="129">
        <f>base!AD84</f>
        <v>14</v>
      </c>
      <c r="F15" s="129">
        <f>base!AE84</f>
        <v>10</v>
      </c>
      <c r="G15" s="129">
        <f>base!AF84</f>
        <v>2</v>
      </c>
      <c r="H15" s="129">
        <f>base!AG84</f>
        <v>12</v>
      </c>
      <c r="I15" s="129">
        <f>base!AI84</f>
        <v>4</v>
      </c>
      <c r="J15" s="129">
        <f>base!AJ84</f>
        <v>17</v>
      </c>
      <c r="K15" s="129">
        <f>base!AK84</f>
        <v>6</v>
      </c>
      <c r="L15" s="129">
        <f>base!AL84</f>
        <v>1</v>
      </c>
      <c r="M15" s="129">
        <f>base!AM84</f>
        <v>5</v>
      </c>
      <c r="V15" s="134">
        <v>14</v>
      </c>
      <c r="W15" s="134" t="s">
        <v>1</v>
      </c>
      <c r="X15" s="134">
        <v>2</v>
      </c>
      <c r="Y15" s="134" t="s">
        <v>418</v>
      </c>
      <c r="Z15" s="134">
        <v>1</v>
      </c>
    </row>
    <row r="16" spans="1:26" x14ac:dyDescent="0.25">
      <c r="A16" s="134" t="s">
        <v>75</v>
      </c>
      <c r="B16" s="129">
        <f>base!Z85</f>
        <v>13</v>
      </c>
      <c r="C16" s="129">
        <f>base!AB85</f>
        <v>10</v>
      </c>
      <c r="D16" s="129">
        <f>base!AC85</f>
        <v>16</v>
      </c>
      <c r="E16" s="129">
        <f>base!AD85</f>
        <v>18</v>
      </c>
      <c r="F16" s="129">
        <f>base!AE85</f>
        <v>14</v>
      </c>
      <c r="G16" s="129">
        <f>base!AF85</f>
        <v>15</v>
      </c>
      <c r="H16" s="129">
        <f>base!AG85</f>
        <v>12</v>
      </c>
      <c r="I16" s="129">
        <f>base!AI85</f>
        <v>2</v>
      </c>
      <c r="J16" s="129">
        <f>base!AJ85</f>
        <v>11</v>
      </c>
      <c r="K16" s="129">
        <f>base!AK85</f>
        <v>17</v>
      </c>
      <c r="L16" s="129">
        <f>base!AL85</f>
        <v>1</v>
      </c>
      <c r="M16" s="129">
        <f>base!AM85</f>
        <v>5</v>
      </c>
      <c r="V16" s="134">
        <v>15</v>
      </c>
      <c r="W16" s="134" t="s">
        <v>1</v>
      </c>
      <c r="X16" s="134">
        <v>2</v>
      </c>
      <c r="Y16" s="134" t="s">
        <v>418</v>
      </c>
      <c r="Z16" s="134">
        <v>1</v>
      </c>
    </row>
    <row r="17" spans="1:26" x14ac:dyDescent="0.25">
      <c r="A17" s="134" t="s">
        <v>75</v>
      </c>
      <c r="B17" s="129">
        <f>base!Z86</f>
        <v>13</v>
      </c>
      <c r="C17" s="129">
        <f>base!AB86</f>
        <v>16</v>
      </c>
      <c r="D17" s="129">
        <f>base!AC86</f>
        <v>12</v>
      </c>
      <c r="E17" s="129">
        <f>base!AD86</f>
        <v>14</v>
      </c>
      <c r="F17" s="129">
        <f>base!AE86</f>
        <v>3</v>
      </c>
      <c r="G17" s="129">
        <f>base!AF86</f>
        <v>18</v>
      </c>
      <c r="H17" s="129">
        <f>base!AG86</f>
        <v>1</v>
      </c>
      <c r="I17" s="129">
        <f>base!AI86</f>
        <v>4</v>
      </c>
      <c r="J17" s="129">
        <f>base!AJ86</f>
        <v>17</v>
      </c>
      <c r="K17" s="129">
        <f>base!AK86</f>
        <v>2</v>
      </c>
      <c r="L17" s="129">
        <f>base!AL86</f>
        <v>5</v>
      </c>
      <c r="M17" s="129">
        <f>base!AM86</f>
        <v>11</v>
      </c>
      <c r="V17" s="134">
        <v>16</v>
      </c>
      <c r="W17" s="134" t="s">
        <v>1</v>
      </c>
      <c r="X17" s="134">
        <v>2</v>
      </c>
      <c r="Y17" s="134" t="s">
        <v>418</v>
      </c>
      <c r="Z17" s="134">
        <v>1</v>
      </c>
    </row>
    <row r="18" spans="1:26" x14ac:dyDescent="0.25">
      <c r="A18" s="134" t="s">
        <v>75</v>
      </c>
      <c r="B18" s="129">
        <f>base!Z87</f>
        <v>4</v>
      </c>
      <c r="C18" s="129">
        <f>base!AB87</f>
        <v>16</v>
      </c>
      <c r="D18" s="129">
        <f>base!AC87</f>
        <v>14</v>
      </c>
      <c r="E18" s="129">
        <f>base!AD87</f>
        <v>18</v>
      </c>
      <c r="F18" s="129">
        <f>base!AE87</f>
        <v>3</v>
      </c>
      <c r="G18" s="129">
        <f>base!AF87</f>
        <v>12</v>
      </c>
      <c r="H18" s="129">
        <f>base!AG87</f>
        <v>15</v>
      </c>
      <c r="I18" s="129">
        <f>base!AI87</f>
        <v>11</v>
      </c>
      <c r="J18" s="129">
        <f>base!AJ87</f>
        <v>5</v>
      </c>
      <c r="K18" s="129">
        <f>base!AK87</f>
        <v>2</v>
      </c>
      <c r="L18" s="129">
        <f>base!AL87</f>
        <v>7</v>
      </c>
      <c r="M18" s="129">
        <f>base!AM87</f>
        <v>10</v>
      </c>
      <c r="V18" s="134">
        <v>17</v>
      </c>
      <c r="W18" s="134" t="s">
        <v>1</v>
      </c>
      <c r="X18" s="134">
        <v>2</v>
      </c>
      <c r="Y18" s="134" t="s">
        <v>418</v>
      </c>
      <c r="Z18" s="134">
        <v>1</v>
      </c>
    </row>
    <row r="19" spans="1:26" x14ac:dyDescent="0.25">
      <c r="A19" s="134" t="s">
        <v>75</v>
      </c>
      <c r="B19" s="129">
        <f>base!Z88</f>
        <v>13</v>
      </c>
      <c r="C19" s="129">
        <f>base!AB88</f>
        <v>18</v>
      </c>
      <c r="D19" s="129">
        <f>base!AC88</f>
        <v>4</v>
      </c>
      <c r="E19" s="129">
        <f>base!AD88</f>
        <v>1</v>
      </c>
      <c r="F19" s="129">
        <f>base!AE88</f>
        <v>10</v>
      </c>
      <c r="G19" s="129">
        <f>base!AF88</f>
        <v>12</v>
      </c>
      <c r="H19" s="129">
        <f>base!AG88</f>
        <v>16</v>
      </c>
      <c r="I19" s="129">
        <f>base!AI88</f>
        <v>2</v>
      </c>
      <c r="J19" s="129">
        <f>base!AJ88</f>
        <v>17</v>
      </c>
      <c r="K19" s="129">
        <f>base!AK88</f>
        <v>15</v>
      </c>
      <c r="L19" s="129">
        <f>base!AL88</f>
        <v>5</v>
      </c>
      <c r="M19" s="129">
        <f>base!AM88</f>
        <v>11</v>
      </c>
      <c r="V19" s="134">
        <v>18</v>
      </c>
      <c r="W19" s="134" t="s">
        <v>1</v>
      </c>
      <c r="X19" s="134">
        <v>2</v>
      </c>
      <c r="Y19" s="134" t="s">
        <v>418</v>
      </c>
      <c r="Z19" s="134">
        <v>1</v>
      </c>
    </row>
    <row r="20" spans="1:26" x14ac:dyDescent="0.25">
      <c r="A20" s="134" t="s">
        <v>75</v>
      </c>
      <c r="B20" s="129">
        <f>base!Z89</f>
        <v>13</v>
      </c>
      <c r="C20" s="129">
        <f>base!AB89</f>
        <v>18</v>
      </c>
      <c r="D20" s="129">
        <f>base!AC89</f>
        <v>14</v>
      </c>
      <c r="E20" s="129">
        <f>base!AD89</f>
        <v>10</v>
      </c>
      <c r="F20" s="129">
        <f>base!AE89</f>
        <v>4</v>
      </c>
      <c r="G20" s="129">
        <f>base!AF89</f>
        <v>12</v>
      </c>
      <c r="H20" s="129">
        <f>base!AG89</f>
        <v>15</v>
      </c>
      <c r="I20" s="129">
        <f>base!AI89</f>
        <v>2</v>
      </c>
      <c r="J20" s="129">
        <f>base!AJ89</f>
        <v>11</v>
      </c>
      <c r="K20" s="129">
        <f>base!AK89</f>
        <v>17</v>
      </c>
      <c r="L20" s="129">
        <f>base!AL89</f>
        <v>1</v>
      </c>
      <c r="M20" s="129">
        <f>base!AM89</f>
        <v>5</v>
      </c>
      <c r="V20" s="134">
        <v>19</v>
      </c>
      <c r="W20" s="134" t="s">
        <v>1</v>
      </c>
      <c r="X20" s="134">
        <v>2</v>
      </c>
      <c r="Y20" s="134" t="s">
        <v>418</v>
      </c>
      <c r="Z20" s="134">
        <v>1</v>
      </c>
    </row>
    <row r="21" spans="1:26" x14ac:dyDescent="0.25">
      <c r="A21" s="134" t="s">
        <v>75</v>
      </c>
      <c r="B21" s="129">
        <f>base!Z90</f>
        <v>4</v>
      </c>
      <c r="C21" s="129">
        <f>base!AB90</f>
        <v>16</v>
      </c>
      <c r="D21" s="129">
        <f>base!AC90</f>
        <v>15</v>
      </c>
      <c r="E21" s="129">
        <f>base!AD90</f>
        <v>18</v>
      </c>
      <c r="F21" s="129">
        <f>base!AE90</f>
        <v>3</v>
      </c>
      <c r="G21" s="129">
        <f>base!AF90</f>
        <v>10</v>
      </c>
      <c r="H21" s="129">
        <f>base!AG90</f>
        <v>14</v>
      </c>
      <c r="I21" s="129">
        <f>base!AI90</f>
        <v>2</v>
      </c>
      <c r="J21" s="129">
        <f>base!AJ90</f>
        <v>11</v>
      </c>
      <c r="K21" s="129">
        <f>base!AK90</f>
        <v>17</v>
      </c>
      <c r="L21" s="129">
        <f>base!AL90</f>
        <v>1</v>
      </c>
      <c r="M21" s="129">
        <f>base!AM90</f>
        <v>5</v>
      </c>
      <c r="V21" s="134">
        <v>20</v>
      </c>
      <c r="W21" s="134" t="s">
        <v>1</v>
      </c>
      <c r="X21" s="134">
        <v>2</v>
      </c>
      <c r="Y21" s="134" t="s">
        <v>418</v>
      </c>
      <c r="Z21" s="134">
        <v>1</v>
      </c>
    </row>
    <row r="22" spans="1:26" x14ac:dyDescent="0.25">
      <c r="A22" s="134" t="s">
        <v>75</v>
      </c>
      <c r="B22" s="129">
        <f>base!Z91</f>
        <v>10</v>
      </c>
      <c r="C22" s="129">
        <f>base!AB91</f>
        <v>15</v>
      </c>
      <c r="D22" s="129">
        <f>base!AC91</f>
        <v>16</v>
      </c>
      <c r="E22" s="129">
        <f>base!AD91</f>
        <v>18</v>
      </c>
      <c r="F22" s="129">
        <f>base!AE91</f>
        <v>13</v>
      </c>
      <c r="G22" s="129">
        <f>base!AF91</f>
        <v>12</v>
      </c>
      <c r="H22" s="129">
        <f>base!AG91</f>
        <v>14</v>
      </c>
      <c r="I22" s="129">
        <f>base!AI91</f>
        <v>2</v>
      </c>
      <c r="J22" s="129">
        <f>base!AJ91</f>
        <v>11</v>
      </c>
      <c r="K22" s="129">
        <f>base!AK91</f>
        <v>17</v>
      </c>
      <c r="L22" s="129">
        <f>base!AL91</f>
        <v>1</v>
      </c>
      <c r="M22" s="129">
        <f>base!AM91</f>
        <v>5</v>
      </c>
      <c r="V22" s="134">
        <v>21</v>
      </c>
      <c r="W22" s="134" t="s">
        <v>1</v>
      </c>
      <c r="X22" s="134">
        <v>2</v>
      </c>
      <c r="Y22" s="134" t="s">
        <v>418</v>
      </c>
      <c r="Z22" s="134">
        <v>1</v>
      </c>
    </row>
    <row r="23" spans="1:26" x14ac:dyDescent="0.25">
      <c r="A23" s="134" t="s">
        <v>75</v>
      </c>
      <c r="B23" s="129">
        <f>base!Z92</f>
        <v>4</v>
      </c>
      <c r="C23" s="129">
        <f>base!AB92</f>
        <v>15</v>
      </c>
      <c r="D23" s="129">
        <f>base!AC92</f>
        <v>3</v>
      </c>
      <c r="E23" s="129">
        <f>base!AD92</f>
        <v>18</v>
      </c>
      <c r="F23" s="129">
        <f>base!AE92</f>
        <v>16</v>
      </c>
      <c r="G23" s="129">
        <f>base!AF92</f>
        <v>14</v>
      </c>
      <c r="H23" s="129">
        <f>base!AG92</f>
        <v>10</v>
      </c>
      <c r="I23" s="129">
        <f>base!AI92</f>
        <v>2</v>
      </c>
      <c r="J23" s="129">
        <f>base!AJ92</f>
        <v>11</v>
      </c>
      <c r="K23" s="129">
        <f>base!AK92</f>
        <v>17</v>
      </c>
      <c r="L23" s="129">
        <f>base!AL92</f>
        <v>1</v>
      </c>
      <c r="M23" s="129">
        <f>base!AM92</f>
        <v>5</v>
      </c>
      <c r="V23" s="134">
        <v>22</v>
      </c>
      <c r="W23" s="134" t="s">
        <v>1</v>
      </c>
      <c r="X23" s="134">
        <v>2</v>
      </c>
      <c r="Y23" s="134" t="s">
        <v>418</v>
      </c>
      <c r="Z23" s="134">
        <v>1</v>
      </c>
    </row>
    <row r="24" spans="1:26" x14ac:dyDescent="0.25">
      <c r="A24" s="134" t="s">
        <v>75</v>
      </c>
      <c r="B24" s="129">
        <f>base!Z93</f>
        <v>4</v>
      </c>
      <c r="C24" s="129">
        <f>base!AB93</f>
        <v>13</v>
      </c>
      <c r="D24" s="129">
        <f>base!AC93</f>
        <v>16</v>
      </c>
      <c r="E24" s="129">
        <f>base!AD93</f>
        <v>10</v>
      </c>
      <c r="F24" s="129">
        <f>base!AE93</f>
        <v>15</v>
      </c>
      <c r="G24" s="129">
        <f>base!AF93</f>
        <v>14</v>
      </c>
      <c r="H24" s="129">
        <f>base!AG93</f>
        <v>12</v>
      </c>
      <c r="I24" s="129">
        <f>base!AI93</f>
        <v>2</v>
      </c>
      <c r="J24" s="129">
        <f>base!AJ93</f>
        <v>11</v>
      </c>
      <c r="K24" s="129">
        <f>base!AK93</f>
        <v>17</v>
      </c>
      <c r="L24" s="129">
        <f>base!AL93</f>
        <v>1</v>
      </c>
      <c r="M24" s="129">
        <f>base!AM93</f>
        <v>5</v>
      </c>
      <c r="V24" s="134">
        <v>23</v>
      </c>
      <c r="W24" s="134" t="s">
        <v>1</v>
      </c>
      <c r="X24" s="134">
        <v>2</v>
      </c>
      <c r="Y24" s="134" t="s">
        <v>418</v>
      </c>
      <c r="Z24" s="134">
        <v>1</v>
      </c>
    </row>
    <row r="25" spans="1:26" x14ac:dyDescent="0.25">
      <c r="A25" s="134" t="s">
        <v>75</v>
      </c>
      <c r="B25" s="129">
        <f>base!Z94</f>
        <v>13</v>
      </c>
      <c r="C25" s="129">
        <f>base!AB94</f>
        <v>18</v>
      </c>
      <c r="D25" s="129">
        <f>base!AC94</f>
        <v>10</v>
      </c>
      <c r="E25" s="129">
        <f>base!AD94</f>
        <v>16</v>
      </c>
      <c r="F25" s="129">
        <f>base!AE94</f>
        <v>12</v>
      </c>
      <c r="G25" s="129">
        <f>base!AF94</f>
        <v>14</v>
      </c>
      <c r="H25" s="129">
        <f>base!AG94</f>
        <v>2</v>
      </c>
      <c r="I25" s="129">
        <f>base!AI94</f>
        <v>3</v>
      </c>
      <c r="J25" s="129">
        <f>base!AJ94</f>
        <v>1</v>
      </c>
      <c r="K25" s="129">
        <f>base!AK94</f>
        <v>17</v>
      </c>
      <c r="L25" s="129">
        <f>base!AL94</f>
        <v>5</v>
      </c>
      <c r="M25" s="129">
        <f>base!AM94</f>
        <v>11</v>
      </c>
      <c r="V25" s="134">
        <v>24</v>
      </c>
      <c r="W25" s="134" t="s">
        <v>1</v>
      </c>
      <c r="X25" s="134">
        <v>2</v>
      </c>
      <c r="Y25" s="134" t="s">
        <v>418</v>
      </c>
      <c r="Z25" s="134">
        <v>1</v>
      </c>
    </row>
    <row r="26" spans="1:26" x14ac:dyDescent="0.25">
      <c r="A26" s="134" t="s">
        <v>75</v>
      </c>
      <c r="B26" s="129">
        <f>base!Z95</f>
        <v>13</v>
      </c>
      <c r="C26" s="129">
        <f>base!AB95</f>
        <v>18</v>
      </c>
      <c r="D26" s="129">
        <f>base!AC95</f>
        <v>4</v>
      </c>
      <c r="E26" s="129">
        <f>base!AD95</f>
        <v>3</v>
      </c>
      <c r="F26" s="129">
        <f>base!AE95</f>
        <v>16</v>
      </c>
      <c r="G26" s="129">
        <f>base!AF95</f>
        <v>14</v>
      </c>
      <c r="H26" s="129">
        <f>base!AG95</f>
        <v>15</v>
      </c>
      <c r="I26" s="129">
        <f>base!AI95</f>
        <v>1</v>
      </c>
      <c r="J26" s="129">
        <f>base!AJ95</f>
        <v>17</v>
      </c>
      <c r="K26" s="129">
        <f>base!AK95</f>
        <v>2</v>
      </c>
      <c r="L26" s="129">
        <f>base!AL95</f>
        <v>5</v>
      </c>
      <c r="M26" s="129">
        <f>base!AM95</f>
        <v>11</v>
      </c>
      <c r="V26" s="134">
        <v>25</v>
      </c>
      <c r="W26" s="134" t="s">
        <v>1</v>
      </c>
      <c r="X26" s="134">
        <v>2</v>
      </c>
      <c r="Y26" s="134" t="s">
        <v>418</v>
      </c>
      <c r="Z26" s="134">
        <v>1</v>
      </c>
    </row>
    <row r="27" spans="1:26" x14ac:dyDescent="0.25">
      <c r="A27" s="134" t="s">
        <v>75</v>
      </c>
      <c r="B27" s="129">
        <f>base!Z96</f>
        <v>10</v>
      </c>
      <c r="C27" s="129">
        <f>base!AB96</f>
        <v>13</v>
      </c>
      <c r="D27" s="129">
        <f>base!AC96</f>
        <v>4</v>
      </c>
      <c r="E27" s="129">
        <f>base!AD96</f>
        <v>15</v>
      </c>
      <c r="F27" s="129">
        <f>base!AE96</f>
        <v>14</v>
      </c>
      <c r="G27" s="129">
        <f>base!AF96</f>
        <v>16</v>
      </c>
      <c r="H27" s="129">
        <f>base!AG96</f>
        <v>18</v>
      </c>
      <c r="I27" s="129">
        <f>base!AI96</f>
        <v>1</v>
      </c>
      <c r="J27" s="129">
        <f>base!AJ96</f>
        <v>17</v>
      </c>
      <c r="K27" s="129">
        <f>base!AK96</f>
        <v>2</v>
      </c>
      <c r="L27" s="129">
        <f>base!AL96</f>
        <v>5</v>
      </c>
      <c r="M27" s="129">
        <f>base!AM96</f>
        <v>11</v>
      </c>
      <c r="V27" s="134">
        <v>26</v>
      </c>
      <c r="W27" s="134" t="s">
        <v>1</v>
      </c>
      <c r="X27" s="134">
        <v>2</v>
      </c>
      <c r="Y27" s="134" t="s">
        <v>418</v>
      </c>
      <c r="Z27" s="134">
        <v>1</v>
      </c>
    </row>
    <row r="28" spans="1:26" x14ac:dyDescent="0.25">
      <c r="A28" s="134" t="s">
        <v>75</v>
      </c>
      <c r="B28" s="129">
        <f>base!Z97</f>
        <v>10</v>
      </c>
      <c r="C28" s="129">
        <f>base!AB97</f>
        <v>13</v>
      </c>
      <c r="D28" s="129">
        <f>base!AC97</f>
        <v>4</v>
      </c>
      <c r="E28" s="129">
        <f>base!AD97</f>
        <v>16</v>
      </c>
      <c r="F28" s="129">
        <f>base!AE97</f>
        <v>15</v>
      </c>
      <c r="G28" s="129">
        <f>base!AF97</f>
        <v>3</v>
      </c>
      <c r="H28" s="129">
        <f>base!AG97</f>
        <v>18</v>
      </c>
      <c r="I28" s="129">
        <f>base!AI97</f>
        <v>12</v>
      </c>
      <c r="J28" s="129">
        <f>base!AJ97</f>
        <v>2</v>
      </c>
      <c r="K28" s="129">
        <f>base!AK97</f>
        <v>17</v>
      </c>
      <c r="L28" s="129">
        <f>base!AL97</f>
        <v>5</v>
      </c>
      <c r="M28" s="129">
        <f>base!AM97</f>
        <v>11</v>
      </c>
      <c r="V28" s="134">
        <v>27</v>
      </c>
      <c r="W28" s="134" t="s">
        <v>1</v>
      </c>
      <c r="X28" s="134">
        <v>2</v>
      </c>
      <c r="Y28" s="134" t="s">
        <v>418</v>
      </c>
      <c r="Z28" s="134">
        <v>1</v>
      </c>
    </row>
    <row r="29" spans="1:26" x14ac:dyDescent="0.25">
      <c r="A29" s="134" t="s">
        <v>75</v>
      </c>
      <c r="B29" s="129">
        <f>base!Z98</f>
        <v>15</v>
      </c>
      <c r="C29" s="129">
        <f>base!AB98</f>
        <v>16</v>
      </c>
      <c r="D29" s="129">
        <f>base!AC98</f>
        <v>14</v>
      </c>
      <c r="E29" s="129">
        <f>base!AD98</f>
        <v>13</v>
      </c>
      <c r="F29" s="129">
        <f>base!AE98</f>
        <v>12</v>
      </c>
      <c r="G29" s="129">
        <f>base!AF98</f>
        <v>3</v>
      </c>
      <c r="H29" s="129">
        <f>base!AG98</f>
        <v>18</v>
      </c>
      <c r="I29" s="129">
        <f>base!AI98</f>
        <v>10</v>
      </c>
      <c r="J29" s="129">
        <f>base!AJ98</f>
        <v>2</v>
      </c>
      <c r="K29" s="129">
        <f>base!AK98</f>
        <v>17</v>
      </c>
      <c r="L29" s="129">
        <f>base!AL98</f>
        <v>5</v>
      </c>
      <c r="M29" s="129">
        <f>base!AM98</f>
        <v>11</v>
      </c>
      <c r="V29" s="134">
        <v>28</v>
      </c>
      <c r="W29" s="134" t="s">
        <v>1</v>
      </c>
      <c r="X29" s="134">
        <v>2</v>
      </c>
      <c r="Y29" s="134" t="s">
        <v>418</v>
      </c>
      <c r="Z29" s="134">
        <v>1</v>
      </c>
    </row>
    <row r="30" spans="1:26" x14ac:dyDescent="0.25">
      <c r="A30" s="134" t="s">
        <v>75</v>
      </c>
      <c r="B30" s="129">
        <f>base!Z99</f>
        <v>10</v>
      </c>
      <c r="C30" s="129">
        <f>base!AB99</f>
        <v>12</v>
      </c>
      <c r="D30" s="129">
        <f>base!AC99</f>
        <v>18</v>
      </c>
      <c r="E30" s="129">
        <f>base!AD99</f>
        <v>2</v>
      </c>
      <c r="F30" s="129">
        <f>base!AE99</f>
        <v>13</v>
      </c>
      <c r="G30" s="129">
        <f>base!AF99</f>
        <v>4</v>
      </c>
      <c r="H30" s="129">
        <f>base!AG99</f>
        <v>14</v>
      </c>
      <c r="I30" s="129">
        <f>base!AI99</f>
        <v>3</v>
      </c>
      <c r="J30" s="129">
        <f>base!AJ99</f>
        <v>17</v>
      </c>
      <c r="K30" s="129">
        <f>base!AK99</f>
        <v>15</v>
      </c>
      <c r="L30" s="129">
        <f>base!AL99</f>
        <v>5</v>
      </c>
      <c r="M30" s="129">
        <f>base!AM99</f>
        <v>11</v>
      </c>
      <c r="V30" s="134">
        <v>29</v>
      </c>
      <c r="W30" s="134" t="s">
        <v>1</v>
      </c>
      <c r="X30" s="134">
        <v>2</v>
      </c>
      <c r="Y30" s="134" t="s">
        <v>418</v>
      </c>
      <c r="Z30" s="134">
        <v>1</v>
      </c>
    </row>
    <row r="31" spans="1:26" x14ac:dyDescent="0.25">
      <c r="A31" s="134" t="s">
        <v>75</v>
      </c>
      <c r="B31" s="129">
        <f>base!Z100</f>
        <v>10</v>
      </c>
      <c r="C31" s="129">
        <f>base!AB100</f>
        <v>16</v>
      </c>
      <c r="D31" s="129">
        <f>base!AC100</f>
        <v>18</v>
      </c>
      <c r="E31" s="129">
        <f>base!AD100</f>
        <v>14</v>
      </c>
      <c r="F31" s="129">
        <f>base!AE100</f>
        <v>3</v>
      </c>
      <c r="G31" s="129">
        <f>base!AF100</f>
        <v>15</v>
      </c>
      <c r="H31" s="129">
        <f>base!AG100</f>
        <v>12</v>
      </c>
      <c r="I31" s="129">
        <f>base!AI100</f>
        <v>2</v>
      </c>
      <c r="J31" s="129">
        <f>base!AJ100</f>
        <v>11</v>
      </c>
      <c r="K31" s="129">
        <f>base!AK100</f>
        <v>17</v>
      </c>
      <c r="L31" s="129">
        <f>base!AL100</f>
        <v>1</v>
      </c>
      <c r="M31" s="129">
        <f>base!AM100</f>
        <v>5</v>
      </c>
      <c r="V31" s="134">
        <v>30</v>
      </c>
      <c r="W31" s="134" t="s">
        <v>1</v>
      </c>
      <c r="X31" s="134">
        <v>2</v>
      </c>
      <c r="Y31" s="134" t="s">
        <v>418</v>
      </c>
      <c r="Z31" s="134">
        <v>1</v>
      </c>
    </row>
    <row r="32" spans="1:26" x14ac:dyDescent="0.25">
      <c r="A32" s="134" t="s">
        <v>75</v>
      </c>
      <c r="B32" s="129">
        <f>base!Z101</f>
        <v>13</v>
      </c>
      <c r="C32" s="129">
        <f>base!AB101</f>
        <v>4</v>
      </c>
      <c r="D32" s="129">
        <f>base!AC101</f>
        <v>15</v>
      </c>
      <c r="E32" s="129">
        <f>base!AD101</f>
        <v>18</v>
      </c>
      <c r="F32" s="129">
        <f>base!AE101</f>
        <v>14</v>
      </c>
      <c r="G32" s="129">
        <f>base!AF101</f>
        <v>12</v>
      </c>
      <c r="H32" s="129">
        <f>base!AG101</f>
        <v>10</v>
      </c>
      <c r="I32" s="129">
        <f>base!AI101</f>
        <v>2</v>
      </c>
      <c r="J32" s="129">
        <f>base!AJ101</f>
        <v>11</v>
      </c>
      <c r="K32" s="129">
        <f>base!AK101</f>
        <v>17</v>
      </c>
      <c r="L32" s="129">
        <f>base!AL101</f>
        <v>1</v>
      </c>
      <c r="M32" s="129">
        <f>base!AM101</f>
        <v>5</v>
      </c>
      <c r="V32" s="134">
        <v>31</v>
      </c>
      <c r="W32" s="134" t="s">
        <v>1</v>
      </c>
      <c r="X32" s="134">
        <v>2</v>
      </c>
      <c r="Y32" s="134" t="s">
        <v>418</v>
      </c>
      <c r="Z32" s="134">
        <v>1</v>
      </c>
    </row>
    <row r="33" spans="1:26" x14ac:dyDescent="0.25">
      <c r="A33" s="134" t="s">
        <v>75</v>
      </c>
      <c r="B33" s="129">
        <f>base!Z102</f>
        <v>18</v>
      </c>
      <c r="C33" s="129">
        <f>base!AB102</f>
        <v>14</v>
      </c>
      <c r="D33" s="129">
        <f>base!AC102</f>
        <v>15</v>
      </c>
      <c r="E33" s="129">
        <f>base!AD102</f>
        <v>13</v>
      </c>
      <c r="F33" s="129">
        <f>base!AE102</f>
        <v>16</v>
      </c>
      <c r="G33" s="129">
        <f>base!AF102</f>
        <v>3</v>
      </c>
      <c r="H33" s="129">
        <f>base!AG102</f>
        <v>10</v>
      </c>
      <c r="I33" s="129">
        <f>base!AI102</f>
        <v>2</v>
      </c>
      <c r="J33" s="129">
        <f>base!AJ102</f>
        <v>11</v>
      </c>
      <c r="K33" s="129">
        <f>base!AK102</f>
        <v>17</v>
      </c>
      <c r="L33" s="129">
        <f>base!AL102</f>
        <v>1</v>
      </c>
      <c r="M33" s="129">
        <f>base!AM102</f>
        <v>5</v>
      </c>
      <c r="V33" s="134">
        <v>32</v>
      </c>
      <c r="W33" s="134" t="s">
        <v>1</v>
      </c>
      <c r="X33" s="134">
        <v>2</v>
      </c>
      <c r="Y33" s="134" t="s">
        <v>418</v>
      </c>
      <c r="Z33" s="134">
        <v>1</v>
      </c>
    </row>
    <row r="34" spans="1:26" x14ac:dyDescent="0.25">
      <c r="A34" s="134" t="s">
        <v>75</v>
      </c>
      <c r="B34" s="129">
        <f>base!Z103</f>
        <v>16</v>
      </c>
      <c r="C34" s="129">
        <f>base!AB103</f>
        <v>10</v>
      </c>
      <c r="D34" s="129">
        <f>base!AC103</f>
        <v>15</v>
      </c>
      <c r="E34" s="129">
        <f>base!AD103</f>
        <v>18</v>
      </c>
      <c r="F34" s="129">
        <f>base!AE103</f>
        <v>14</v>
      </c>
      <c r="G34" s="129">
        <f>base!AF103</f>
        <v>3</v>
      </c>
      <c r="H34" s="129">
        <f>base!AG103</f>
        <v>2</v>
      </c>
      <c r="I34" s="129">
        <f>base!AI103</f>
        <v>12</v>
      </c>
      <c r="J34" s="129">
        <f>base!AJ103</f>
        <v>11</v>
      </c>
      <c r="K34" s="129">
        <f>base!AK103</f>
        <v>17</v>
      </c>
      <c r="L34" s="129">
        <f>base!AL103</f>
        <v>1</v>
      </c>
      <c r="M34" s="129">
        <f>base!AM103</f>
        <v>5</v>
      </c>
      <c r="V34" s="134">
        <v>33</v>
      </c>
      <c r="W34" s="134" t="s">
        <v>1</v>
      </c>
      <c r="X34" s="134">
        <v>2</v>
      </c>
      <c r="Y34" s="134" t="s">
        <v>418</v>
      </c>
      <c r="Z34" s="134">
        <v>1</v>
      </c>
    </row>
    <row r="35" spans="1:26" x14ac:dyDescent="0.25">
      <c r="A35" s="134" t="s">
        <v>75</v>
      </c>
      <c r="B35" s="129">
        <f>base!Z104</f>
        <v>10</v>
      </c>
      <c r="C35" s="129">
        <f>base!AB104</f>
        <v>4</v>
      </c>
      <c r="D35" s="129">
        <f>base!AC104</f>
        <v>18</v>
      </c>
      <c r="E35" s="129">
        <f>base!AD104</f>
        <v>16</v>
      </c>
      <c r="F35" s="129">
        <f>base!AE104</f>
        <v>14</v>
      </c>
      <c r="G35" s="129">
        <f>base!AF104</f>
        <v>15</v>
      </c>
      <c r="H35" s="129">
        <f>base!AG104</f>
        <v>3</v>
      </c>
      <c r="I35" s="129">
        <f>base!AI104</f>
        <v>2</v>
      </c>
      <c r="J35" s="129">
        <f>base!AJ104</f>
        <v>11</v>
      </c>
      <c r="K35" s="129">
        <f>base!AK104</f>
        <v>17</v>
      </c>
      <c r="L35" s="129">
        <f>base!AL104</f>
        <v>1</v>
      </c>
      <c r="M35" s="129">
        <f>base!AM104</f>
        <v>5</v>
      </c>
      <c r="V35" s="134">
        <v>34</v>
      </c>
      <c r="W35" s="134" t="s">
        <v>1</v>
      </c>
      <c r="X35" s="134">
        <v>2</v>
      </c>
      <c r="Y35" s="134" t="s">
        <v>418</v>
      </c>
      <c r="Z35" s="134">
        <v>1</v>
      </c>
    </row>
    <row r="36" spans="1:26" x14ac:dyDescent="0.25">
      <c r="A36" s="134" t="s">
        <v>75</v>
      </c>
      <c r="B36" s="129">
        <f>base!Z105</f>
        <v>10</v>
      </c>
      <c r="C36" s="129">
        <f>base!AB105</f>
        <v>14</v>
      </c>
      <c r="D36" s="129">
        <f>base!AC105</f>
        <v>18</v>
      </c>
      <c r="E36" s="129">
        <f>base!AD105</f>
        <v>13</v>
      </c>
      <c r="F36" s="129">
        <f>base!AE105</f>
        <v>4</v>
      </c>
      <c r="G36" s="129">
        <f>base!AF105</f>
        <v>12</v>
      </c>
      <c r="H36" s="129">
        <f>base!AG105</f>
        <v>15</v>
      </c>
      <c r="I36" s="129">
        <f>base!AI105</f>
        <v>2</v>
      </c>
      <c r="J36" s="129">
        <f>base!AJ105</f>
        <v>11</v>
      </c>
      <c r="K36" s="129">
        <f>base!AK105</f>
        <v>17</v>
      </c>
      <c r="L36" s="129">
        <f>base!AL105</f>
        <v>1</v>
      </c>
      <c r="M36" s="129">
        <f>base!AM105</f>
        <v>5</v>
      </c>
      <c r="V36" s="134">
        <v>35</v>
      </c>
      <c r="W36" s="134" t="s">
        <v>1</v>
      </c>
      <c r="X36" s="134">
        <v>2</v>
      </c>
      <c r="Y36" s="134" t="s">
        <v>418</v>
      </c>
      <c r="Z36" s="134">
        <v>1</v>
      </c>
    </row>
    <row r="37" spans="1:26" x14ac:dyDescent="0.25">
      <c r="A37" s="134" t="s">
        <v>75</v>
      </c>
      <c r="B37" s="129">
        <f>base!Z106</f>
        <v>13</v>
      </c>
      <c r="C37" s="129">
        <f>base!AB106</f>
        <v>12</v>
      </c>
      <c r="D37" s="129">
        <f>base!AC106</f>
        <v>16</v>
      </c>
      <c r="E37" s="129">
        <f>base!AD106</f>
        <v>18</v>
      </c>
      <c r="F37" s="129">
        <f>base!AE106</f>
        <v>2</v>
      </c>
      <c r="G37" s="129">
        <f>base!AF106</f>
        <v>18</v>
      </c>
      <c r="H37" s="129">
        <f>base!AG106</f>
        <v>10</v>
      </c>
      <c r="I37" s="129">
        <f>base!AI106</f>
        <v>14</v>
      </c>
      <c r="J37" s="129">
        <f>base!AJ106</f>
        <v>3</v>
      </c>
      <c r="K37" s="129">
        <f>base!AK106</f>
        <v>15</v>
      </c>
      <c r="L37" s="129">
        <f>base!AL106</f>
        <v>17</v>
      </c>
      <c r="M37" s="129">
        <f>base!AM106</f>
        <v>11</v>
      </c>
      <c r="V37" s="134">
        <v>36</v>
      </c>
      <c r="W37" s="134" t="s">
        <v>1</v>
      </c>
      <c r="X37" s="134">
        <v>2</v>
      </c>
      <c r="Y37" s="134" t="s">
        <v>418</v>
      </c>
      <c r="Z37" s="134">
        <v>1</v>
      </c>
    </row>
    <row r="38" spans="1:26" x14ac:dyDescent="0.25">
      <c r="A38" s="134" t="s">
        <v>75</v>
      </c>
      <c r="B38" s="129">
        <f>base!Z107</f>
        <v>13</v>
      </c>
      <c r="C38" s="129">
        <f>base!AB107</f>
        <v>18</v>
      </c>
      <c r="D38" s="129">
        <f>base!AC107</f>
        <v>2</v>
      </c>
      <c r="E38" s="129">
        <f>base!AD107</f>
        <v>10</v>
      </c>
      <c r="F38" s="129">
        <f>base!AE107</f>
        <v>16</v>
      </c>
      <c r="G38" s="129">
        <f>base!AF107</f>
        <v>12</v>
      </c>
      <c r="H38" s="129">
        <f>base!AG107</f>
        <v>14</v>
      </c>
      <c r="I38" s="129">
        <f>base!AI107</f>
        <v>15</v>
      </c>
      <c r="J38" s="129">
        <f>base!AJ107</f>
        <v>17</v>
      </c>
      <c r="K38" s="129">
        <f>base!AK107</f>
        <v>11</v>
      </c>
      <c r="L38" s="129">
        <f>base!AL107</f>
        <v>5</v>
      </c>
      <c r="M38" s="129">
        <f>base!AM107</f>
        <v>7</v>
      </c>
      <c r="V38" s="134">
        <v>37</v>
      </c>
      <c r="W38" s="134" t="s">
        <v>1</v>
      </c>
      <c r="X38" s="134">
        <v>2</v>
      </c>
      <c r="Y38" s="134" t="s">
        <v>418</v>
      </c>
      <c r="Z38" s="134">
        <v>1</v>
      </c>
    </row>
    <row r="39" spans="1:26" x14ac:dyDescent="0.25">
      <c r="A39" s="134" t="s">
        <v>75</v>
      </c>
      <c r="B39" s="129">
        <f>base!Z108</f>
        <v>4</v>
      </c>
      <c r="C39" s="129">
        <f>base!AB108</f>
        <v>10</v>
      </c>
      <c r="D39" s="129">
        <f>base!AC108</f>
        <v>18</v>
      </c>
      <c r="E39" s="129">
        <f>base!AD108</f>
        <v>3</v>
      </c>
      <c r="F39" s="129">
        <f>base!AE108</f>
        <v>16</v>
      </c>
      <c r="G39" s="129">
        <f>base!AF108</f>
        <v>14</v>
      </c>
      <c r="H39" s="129">
        <f>base!AG108</f>
        <v>2</v>
      </c>
      <c r="I39" s="129">
        <f>base!AI108</f>
        <v>15</v>
      </c>
      <c r="J39" s="129">
        <f>base!AJ108</f>
        <v>17</v>
      </c>
      <c r="K39" s="129">
        <f>base!AK108</f>
        <v>11</v>
      </c>
      <c r="L39" s="129">
        <f>base!AL108</f>
        <v>5</v>
      </c>
      <c r="M39" s="129">
        <f>base!AM108</f>
        <v>7</v>
      </c>
      <c r="V39" s="134">
        <v>38</v>
      </c>
      <c r="W39" s="134" t="s">
        <v>1</v>
      </c>
      <c r="X39" s="134">
        <v>2</v>
      </c>
      <c r="Y39" s="134" t="s">
        <v>418</v>
      </c>
      <c r="Z39" s="134">
        <v>1</v>
      </c>
    </row>
    <row r="40" spans="1:26" x14ac:dyDescent="0.25">
      <c r="A40" s="134" t="s">
        <v>75</v>
      </c>
      <c r="B40" s="129">
        <f>base!Z109</f>
        <v>18</v>
      </c>
      <c r="C40" s="129">
        <f>base!AB109</f>
        <v>13</v>
      </c>
      <c r="D40" s="129">
        <f>base!AC109</f>
        <v>16</v>
      </c>
      <c r="E40" s="129">
        <f>base!AD109</f>
        <v>10</v>
      </c>
      <c r="F40" s="129">
        <f>base!AE109</f>
        <v>12</v>
      </c>
      <c r="G40" s="129">
        <f>base!AF109</f>
        <v>14</v>
      </c>
      <c r="H40" s="129">
        <f>base!AG109</f>
        <v>3</v>
      </c>
      <c r="I40" s="129">
        <f>base!AI109</f>
        <v>17</v>
      </c>
      <c r="J40" s="129">
        <f>base!AJ109</f>
        <v>5</v>
      </c>
      <c r="K40" s="129">
        <f>base!AK109</f>
        <v>6</v>
      </c>
      <c r="L40" s="129">
        <f>base!AL109</f>
        <v>1</v>
      </c>
      <c r="M40" s="129">
        <f>base!AM109</f>
        <v>2</v>
      </c>
      <c r="V40" s="134">
        <v>39</v>
      </c>
      <c r="W40" s="134" t="s">
        <v>1</v>
      </c>
      <c r="X40" s="134">
        <v>2</v>
      </c>
      <c r="Y40" s="134" t="s">
        <v>418</v>
      </c>
      <c r="Z40" s="134">
        <v>1</v>
      </c>
    </row>
    <row r="41" spans="1:26" x14ac:dyDescent="0.25">
      <c r="A41" s="134" t="s">
        <v>75</v>
      </c>
      <c r="B41" s="129">
        <f>base!Z110</f>
        <v>4</v>
      </c>
      <c r="C41" s="129">
        <f>base!AB110</f>
        <v>14</v>
      </c>
      <c r="D41" s="129">
        <f>base!AC110</f>
        <v>3</v>
      </c>
      <c r="E41" s="129">
        <f>base!AD110</f>
        <v>2</v>
      </c>
      <c r="F41" s="129">
        <f>base!AE110</f>
        <v>15</v>
      </c>
      <c r="G41" s="129">
        <f>base!AF110</f>
        <v>13</v>
      </c>
      <c r="H41" s="129">
        <f>base!AG110</f>
        <v>18</v>
      </c>
      <c r="I41" s="129">
        <f>base!AI110</f>
        <v>10</v>
      </c>
      <c r="J41" s="129">
        <f>base!AJ110</f>
        <v>17</v>
      </c>
      <c r="K41" s="129">
        <f>base!AK110</f>
        <v>5</v>
      </c>
      <c r="L41" s="129">
        <f>base!AL110</f>
        <v>6</v>
      </c>
      <c r="M41" s="129">
        <f>base!AM110</f>
        <v>1</v>
      </c>
      <c r="V41" s="134">
        <v>40</v>
      </c>
      <c r="W41" s="134" t="s">
        <v>1</v>
      </c>
      <c r="X41" s="134">
        <v>2</v>
      </c>
      <c r="Y41" s="134" t="s">
        <v>418</v>
      </c>
      <c r="Z41" s="134">
        <v>1</v>
      </c>
    </row>
    <row r="42" spans="1:26" x14ac:dyDescent="0.25">
      <c r="A42" s="134" t="s">
        <v>75</v>
      </c>
      <c r="B42" s="129">
        <f>base!Z111</f>
        <v>4</v>
      </c>
      <c r="C42" s="129">
        <f>base!AB111</f>
        <v>16</v>
      </c>
      <c r="D42" s="129">
        <f>base!AC111</f>
        <v>18</v>
      </c>
      <c r="E42" s="129">
        <f>base!AD111</f>
        <v>14</v>
      </c>
      <c r="F42" s="129">
        <f>base!AE111</f>
        <v>10</v>
      </c>
      <c r="G42" s="129">
        <f>base!AF111</f>
        <v>12</v>
      </c>
      <c r="H42" s="129">
        <f>base!AG111</f>
        <v>15</v>
      </c>
      <c r="I42" s="129">
        <f>base!AI111</f>
        <v>17</v>
      </c>
      <c r="J42" s="129">
        <f>base!AJ111</f>
        <v>5</v>
      </c>
      <c r="K42" s="129">
        <f>base!AK111</f>
        <v>6</v>
      </c>
      <c r="L42" s="129">
        <f>base!AL111</f>
        <v>1</v>
      </c>
      <c r="M42" s="129">
        <f>base!AM111</f>
        <v>2</v>
      </c>
      <c r="V42" s="134">
        <v>41</v>
      </c>
      <c r="W42" s="134" t="s">
        <v>1</v>
      </c>
      <c r="X42" s="134">
        <v>2</v>
      </c>
      <c r="Y42" s="134" t="s">
        <v>418</v>
      </c>
      <c r="Z42" s="134">
        <v>1</v>
      </c>
    </row>
    <row r="43" spans="1:26" x14ac:dyDescent="0.25">
      <c r="A43" s="134" t="s">
        <v>75</v>
      </c>
      <c r="B43" s="129">
        <f>base!Z112</f>
        <v>4</v>
      </c>
      <c r="C43" s="129">
        <f>base!AB112</f>
        <v>18</v>
      </c>
      <c r="D43" s="129">
        <f>base!AC112</f>
        <v>14</v>
      </c>
      <c r="E43" s="129">
        <f>base!AD112</f>
        <v>16</v>
      </c>
      <c r="F43" s="129">
        <f>base!AE112</f>
        <v>15</v>
      </c>
      <c r="G43" s="129">
        <f>base!AF112</f>
        <v>12</v>
      </c>
      <c r="H43" s="129">
        <f>base!AG112</f>
        <v>2</v>
      </c>
      <c r="I43" s="129">
        <f>base!AI112</f>
        <v>17</v>
      </c>
      <c r="J43" s="129">
        <f>base!AJ112</f>
        <v>10</v>
      </c>
      <c r="K43" s="129">
        <f>base!AK112</f>
        <v>11</v>
      </c>
      <c r="L43" s="129">
        <f>base!AL112</f>
        <v>5</v>
      </c>
      <c r="M43" s="129">
        <f>base!AM112</f>
        <v>3</v>
      </c>
      <c r="V43" s="134">
        <v>42</v>
      </c>
      <c r="W43" s="134" t="s">
        <v>1</v>
      </c>
      <c r="X43" s="134">
        <v>2</v>
      </c>
      <c r="Y43" s="134" t="s">
        <v>418</v>
      </c>
      <c r="Z43" s="134">
        <v>1</v>
      </c>
    </row>
    <row r="44" spans="1:26" x14ac:dyDescent="0.25">
      <c r="A44" s="134" t="s">
        <v>75</v>
      </c>
      <c r="B44" s="129">
        <f>base!Z113</f>
        <v>10</v>
      </c>
      <c r="C44" s="129">
        <f>base!AB113</f>
        <v>18</v>
      </c>
      <c r="D44" s="129">
        <f>base!AC113</f>
        <v>13</v>
      </c>
      <c r="E44" s="129">
        <f>base!AD113</f>
        <v>4</v>
      </c>
      <c r="F44" s="129">
        <f>base!AE113</f>
        <v>15</v>
      </c>
      <c r="G44" s="129">
        <f>base!AF113</f>
        <v>16</v>
      </c>
      <c r="H44" s="129">
        <f>base!AG113</f>
        <v>14</v>
      </c>
      <c r="I44" s="129">
        <f>base!AI113</f>
        <v>1</v>
      </c>
      <c r="J44" s="129">
        <f>base!AJ113</f>
        <v>17</v>
      </c>
      <c r="K44" s="129">
        <f>base!AK113</f>
        <v>11</v>
      </c>
      <c r="L44" s="129">
        <f>base!AL113</f>
        <v>5</v>
      </c>
      <c r="M44" s="129">
        <f>base!AM113</f>
        <v>2</v>
      </c>
      <c r="V44" s="134">
        <v>43</v>
      </c>
      <c r="W44" s="134" t="s">
        <v>1</v>
      </c>
      <c r="X44" s="134">
        <v>2</v>
      </c>
      <c r="Y44" s="134" t="s">
        <v>418</v>
      </c>
      <c r="Z44" s="134">
        <v>1</v>
      </c>
    </row>
    <row r="45" spans="1:26" x14ac:dyDescent="0.25">
      <c r="A45" s="134" t="s">
        <v>75</v>
      </c>
      <c r="B45" s="129">
        <f>base!Z114</f>
        <v>4</v>
      </c>
      <c r="C45" s="129">
        <f>base!AB114</f>
        <v>14</v>
      </c>
      <c r="D45" s="129">
        <f>base!AC114</f>
        <v>18</v>
      </c>
      <c r="E45" s="129">
        <f>base!AD114</f>
        <v>13</v>
      </c>
      <c r="F45" s="129">
        <f>base!AE114</f>
        <v>12</v>
      </c>
      <c r="G45" s="129">
        <f>base!AF114</f>
        <v>3</v>
      </c>
      <c r="H45" s="129">
        <f>base!AG114</f>
        <v>10</v>
      </c>
      <c r="I45" s="129">
        <f>base!AI114</f>
        <v>1</v>
      </c>
      <c r="J45" s="129">
        <f>base!AJ114</f>
        <v>17</v>
      </c>
      <c r="K45" s="129">
        <f>base!AK114</f>
        <v>11</v>
      </c>
      <c r="L45" s="129">
        <f>base!AL114</f>
        <v>5</v>
      </c>
      <c r="M45" s="129">
        <f>base!AM114</f>
        <v>2</v>
      </c>
      <c r="V45" s="134">
        <v>44</v>
      </c>
      <c r="W45" s="134" t="s">
        <v>1</v>
      </c>
      <c r="X45" s="134">
        <v>2</v>
      </c>
      <c r="Y45" s="134" t="s">
        <v>418</v>
      </c>
      <c r="Z45" s="134">
        <v>1</v>
      </c>
    </row>
    <row r="46" spans="1:26" x14ac:dyDescent="0.25">
      <c r="A46" s="134" t="s">
        <v>75</v>
      </c>
      <c r="B46" s="129">
        <f>base!Z115</f>
        <v>14</v>
      </c>
      <c r="C46" s="129">
        <f>base!AB115</f>
        <v>15</v>
      </c>
      <c r="D46" s="129">
        <f>base!AC115</f>
        <v>18</v>
      </c>
      <c r="E46" s="129">
        <f>base!AD115</f>
        <v>16</v>
      </c>
      <c r="F46" s="129">
        <f>base!AE115</f>
        <v>10</v>
      </c>
      <c r="G46" s="129">
        <f>base!AF115</f>
        <v>4</v>
      </c>
      <c r="H46" s="129">
        <f>base!AG115</f>
        <v>14</v>
      </c>
      <c r="I46" s="129">
        <f>base!AI115</f>
        <v>17</v>
      </c>
      <c r="J46" s="129">
        <f>base!AJ115</f>
        <v>5</v>
      </c>
      <c r="K46" s="129">
        <f>base!AK115</f>
        <v>11</v>
      </c>
      <c r="L46" s="129">
        <f>base!AL115</f>
        <v>2</v>
      </c>
      <c r="M46" s="129">
        <f>base!AM115</f>
        <v>1</v>
      </c>
      <c r="V46" s="134">
        <v>45</v>
      </c>
      <c r="W46" s="134" t="s">
        <v>1</v>
      </c>
      <c r="X46" s="134">
        <v>2</v>
      </c>
      <c r="Y46" s="134" t="s">
        <v>418</v>
      </c>
      <c r="Z46" s="134">
        <v>1</v>
      </c>
    </row>
    <row r="47" spans="1:26" x14ac:dyDescent="0.25">
      <c r="A47" s="134" t="s">
        <v>75</v>
      </c>
      <c r="B47" s="129">
        <f>base!Z116</f>
        <v>10</v>
      </c>
      <c r="C47" s="129">
        <f>base!AB116</f>
        <v>13</v>
      </c>
      <c r="D47" s="129">
        <f>base!AC116</f>
        <v>18</v>
      </c>
      <c r="E47" s="129">
        <f>base!AD116</f>
        <v>14</v>
      </c>
      <c r="F47" s="129">
        <f>base!AE116</f>
        <v>2</v>
      </c>
      <c r="G47" s="129">
        <f>base!AF116</f>
        <v>16</v>
      </c>
      <c r="H47" s="129">
        <f>base!AG116</f>
        <v>3</v>
      </c>
      <c r="I47" s="129">
        <f>base!AI116</f>
        <v>15</v>
      </c>
      <c r="J47" s="129">
        <f>base!AJ116</f>
        <v>17</v>
      </c>
      <c r="K47" s="129">
        <f>base!AK116</f>
        <v>5</v>
      </c>
      <c r="L47" s="129">
        <f>base!AL116</f>
        <v>11</v>
      </c>
      <c r="M47" s="129">
        <f>base!AM116</f>
        <v>1</v>
      </c>
      <c r="V47" s="134">
        <v>46</v>
      </c>
      <c r="W47" s="134" t="s">
        <v>1</v>
      </c>
      <c r="X47" s="134">
        <v>2</v>
      </c>
      <c r="Y47" s="134" t="s">
        <v>418</v>
      </c>
      <c r="Z47" s="134">
        <v>1</v>
      </c>
    </row>
    <row r="48" spans="1:26" x14ac:dyDescent="0.25">
      <c r="A48" s="134" t="s">
        <v>75</v>
      </c>
      <c r="B48" s="129">
        <f>base!Z117</f>
        <v>13</v>
      </c>
      <c r="C48" s="129">
        <f>base!AB117</f>
        <v>12</v>
      </c>
      <c r="D48" s="129">
        <f>base!AC117</f>
        <v>18</v>
      </c>
      <c r="E48" s="129">
        <f>base!AD117</f>
        <v>4</v>
      </c>
      <c r="F48" s="129">
        <f>base!AE117</f>
        <v>10</v>
      </c>
      <c r="G48" s="129">
        <f>base!AF117</f>
        <v>15</v>
      </c>
      <c r="H48" s="129">
        <f>base!AG117</f>
        <v>14</v>
      </c>
      <c r="I48" s="129">
        <f>base!AI117</f>
        <v>5</v>
      </c>
      <c r="J48" s="129">
        <f>base!AJ117</f>
        <v>11</v>
      </c>
      <c r="K48" s="129">
        <f>base!AK117</f>
        <v>2</v>
      </c>
      <c r="L48" s="129">
        <f>base!AL117</f>
        <v>1</v>
      </c>
      <c r="M48" s="129">
        <f>base!AM117</f>
        <v>3</v>
      </c>
      <c r="V48" s="134">
        <v>47</v>
      </c>
      <c r="W48" s="134" t="s">
        <v>1</v>
      </c>
      <c r="X48" s="134">
        <v>2</v>
      </c>
      <c r="Y48" s="134" t="s">
        <v>418</v>
      </c>
      <c r="Z48" s="134">
        <v>1</v>
      </c>
    </row>
    <row r="49" spans="1:26" x14ac:dyDescent="0.25">
      <c r="A49" s="134" t="s">
        <v>75</v>
      </c>
      <c r="B49" s="129">
        <f>base!Z118</f>
        <v>16</v>
      </c>
      <c r="C49" s="129">
        <f>base!AB118</f>
        <v>10</v>
      </c>
      <c r="D49" s="129">
        <f>base!AC118</f>
        <v>3</v>
      </c>
      <c r="E49" s="129">
        <f>base!AD118</f>
        <v>4</v>
      </c>
      <c r="F49" s="129">
        <f>base!AE118</f>
        <v>13</v>
      </c>
      <c r="G49" s="129">
        <f>base!AF118</f>
        <v>15</v>
      </c>
      <c r="H49" s="129">
        <f>base!AG118</f>
        <v>12</v>
      </c>
      <c r="I49" s="129">
        <f>base!AI118</f>
        <v>2</v>
      </c>
      <c r="J49" s="129">
        <f>base!AJ118</f>
        <v>5</v>
      </c>
      <c r="K49" s="129">
        <f>base!AK118</f>
        <v>14</v>
      </c>
      <c r="L49" s="129">
        <f>base!AL118</f>
        <v>1</v>
      </c>
      <c r="M49" s="129">
        <f>base!AM118</f>
        <v>7</v>
      </c>
      <c r="V49" s="134">
        <v>48</v>
      </c>
      <c r="W49" s="134" t="s">
        <v>1</v>
      </c>
      <c r="X49" s="134">
        <v>2</v>
      </c>
      <c r="Y49" s="134" t="s">
        <v>418</v>
      </c>
      <c r="Z49" s="134">
        <v>1</v>
      </c>
    </row>
    <row r="50" spans="1:26" x14ac:dyDescent="0.25">
      <c r="A50" s="134" t="s">
        <v>75</v>
      </c>
      <c r="B50" s="129">
        <f>base!Z119</f>
        <v>13</v>
      </c>
      <c r="C50" s="129">
        <f>base!AB119</f>
        <v>4</v>
      </c>
      <c r="D50" s="129">
        <f>base!AC119</f>
        <v>16</v>
      </c>
      <c r="E50" s="129">
        <f>base!AD119</f>
        <v>3</v>
      </c>
      <c r="F50" s="129">
        <f>base!AE119</f>
        <v>15</v>
      </c>
      <c r="G50" s="129">
        <f>base!AF119</f>
        <v>10</v>
      </c>
      <c r="H50" s="129">
        <f>base!AG119</f>
        <v>14</v>
      </c>
      <c r="I50" s="129">
        <f>base!AI119</f>
        <v>2</v>
      </c>
      <c r="J50" s="129">
        <f>base!AJ119</f>
        <v>5</v>
      </c>
      <c r="K50" s="129">
        <f>base!AK119</f>
        <v>12</v>
      </c>
      <c r="L50" s="129">
        <f>base!AL119</f>
        <v>1</v>
      </c>
      <c r="M50" s="129">
        <f>base!AM119</f>
        <v>7</v>
      </c>
      <c r="V50" s="134">
        <v>49</v>
      </c>
      <c r="W50" s="134" t="s">
        <v>1</v>
      </c>
      <c r="X50" s="134">
        <v>2</v>
      </c>
      <c r="Y50" s="134" t="s">
        <v>418</v>
      </c>
      <c r="Z50" s="134">
        <v>1</v>
      </c>
    </row>
    <row r="51" spans="1:26" x14ac:dyDescent="0.25">
      <c r="A51" s="134" t="s">
        <v>75</v>
      </c>
      <c r="B51" s="129">
        <f>base!Z120</f>
        <v>13</v>
      </c>
      <c r="C51" s="129">
        <f>base!AB120</f>
        <v>4</v>
      </c>
      <c r="D51" s="129">
        <f>base!AC120</f>
        <v>10</v>
      </c>
      <c r="E51" s="129">
        <f>base!AD120</f>
        <v>16</v>
      </c>
      <c r="F51" s="129">
        <f>base!AE120</f>
        <v>14</v>
      </c>
      <c r="G51" s="129">
        <f>base!AF120</f>
        <v>12</v>
      </c>
      <c r="H51" s="129">
        <f>base!AG120</f>
        <v>2</v>
      </c>
      <c r="I51" s="129">
        <f>base!AI120</f>
        <v>6</v>
      </c>
      <c r="J51" s="129">
        <f>base!AJ120</f>
        <v>5</v>
      </c>
      <c r="K51" s="129">
        <f>base!AK120</f>
        <v>3</v>
      </c>
      <c r="L51" s="129">
        <f>base!AL120</f>
        <v>1</v>
      </c>
      <c r="M51" s="129">
        <f>base!AM120</f>
        <v>7</v>
      </c>
      <c r="V51" s="134">
        <v>50</v>
      </c>
      <c r="W51" s="134" t="s">
        <v>1</v>
      </c>
      <c r="X51" s="134">
        <v>2</v>
      </c>
      <c r="Y51" s="134" t="s">
        <v>418</v>
      </c>
      <c r="Z51" s="134">
        <v>1</v>
      </c>
    </row>
  </sheetData>
  <conditionalFormatting sqref="P2:U9">
    <cfRule type="cellIs" dxfId="39" priority="21" operator="equal">
      <formula>$AE$5</formula>
    </cfRule>
    <cfRule type="cellIs" dxfId="38" priority="22" operator="equal">
      <formula>$AD$5</formula>
    </cfRule>
    <cfRule type="cellIs" dxfId="37" priority="23" operator="equal">
      <formula>$AC$5</formula>
    </cfRule>
    <cfRule type="cellIs" dxfId="36" priority="24" operator="equal">
      <formula>$AB$5</formula>
    </cfRule>
    <cfRule type="cellIs" dxfId="35" priority="25" operator="equal">
      <formula>$AA$5</formula>
    </cfRule>
  </conditionalFormatting>
  <pageMargins left="0.7" right="0.7" top="0.75" bottom="0.75" header="0.3" footer="0.3"/>
  <pageSetup paperSize="9" scale="5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2476B81A-3B2B-49C9-AD0A-F73DF16D964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FBCF1CB2-1A48-4623-9C5C-FC9C04025826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3" operator="equal" id="{528D6F8F-0154-4AB8-A4A7-82649E0955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94147E0-BC22-417C-8FB0-A23FD0F2B27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30A6CCE-BCBD-4B46-A6B8-8A8134885EDD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A2:A51 P2:U9</xm:sqref>
        </x14:conditionalFormatting>
        <x14:conditionalFormatting xmlns:xm="http://schemas.microsoft.com/office/excel/2006/main">
          <x14:cfRule type="cellIs" priority="36" operator="equal" id="{099FEE49-B59C-4DCE-880B-2DB17BFCC18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1C637E86-AC33-44D5-94D4-356DB3CB0803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DB05A088-4429-4551-987D-258A9D71CD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A2491798-FDDE-424A-8D0F-8B37FADDC15B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1BB46E97-0632-4C8E-8037-DF90C62B54C6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 A2:A51 P2:U9</xm:sqref>
        </x14:conditionalFormatting>
        <x14:conditionalFormatting xmlns:xm="http://schemas.microsoft.com/office/excel/2006/main">
          <x14:cfRule type="cellIs" priority="26" operator="equal" id="{3F202AEA-5E14-45E2-A3BD-6E1ACA23F60A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5A796E36-BB3E-41EB-A0BA-F8059754353F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FB93EBA5-894B-40F2-9DBC-7EE7A8BDA06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AD16B5C-4BE2-452B-B39C-AFFBA43CBFC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0F960F4D-DA07-4CE5-8AC2-BA74026A3DB8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B1:P1</xm:sqref>
        </x14:conditionalFormatting>
        <x14:conditionalFormatting xmlns:xm="http://schemas.microsoft.com/office/excel/2006/main">
          <x14:cfRule type="cellIs" priority="11" operator="equal" id="{F5370F68-6068-4723-BFB5-44938D8EF1BB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1A89FB22-AC52-4E16-AAD9-D3B6281DF972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E3036881-A19F-4D0F-B0DE-67F6B8F7178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C4AB0B5-BD1A-4EF6-B663-6CA07500ABE0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53F299F-EB3E-4805-B198-BE725F2AEB69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6" operator="equal" id="{626566F1-6BA3-439B-9F4C-D2FCD2E01940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3C3A8FCE-F201-4E20-BB1E-C7942626DA24}">
            <xm:f>'\Users\4875X\AppData\Local\Microsoft\Windows\Temporary Internet Files\Content.MSO\[condition jeudi 1 mai 2014 COUPLE 2.xlsx]base'!#REF!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8" operator="equal" id="{FA0F4ABE-00A6-44A3-B8AD-7650F92DD357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024CA58-F803-47D1-9A29-350426CFB862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C24DEE6-F127-40C1-9B8E-93AF2D590501}">
            <xm:f>'\Users\4875X\AppData\Local\Microsoft\Windows\Temporary Internet Files\Content.MSO\[condition jeudi 1 mai 2014 COUPLE 2.xlsx]base'!#REF!</xm:f>
            <x14:dxf>
              <fill>
                <patternFill>
                  <bgColor rgb="FFFFFF00"/>
                </patternFill>
              </fill>
            </x14:dxf>
          </x14:cfRule>
          <xm:sqref>P2:U9</xm:sqref>
        </x14:conditionalFormatting>
        <x14:conditionalFormatting xmlns:xm="http://schemas.microsoft.com/office/excel/2006/main">
          <x14:cfRule type="cellIs" priority="1" operator="equal" id="{72BB9D82-BB77-40FA-A059-9AAB26F1869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45172CA7-63EF-42D6-92AA-34B0E8359B25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9682DC7A-F6B1-4BA8-A372-195E0EFA1AA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7A69EA5-33BF-4A09-B56C-58653A2EBE8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D6BBCF6-3F72-49A2-A3C8-0A77BD7FACF2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6" operator="equal" id="{A23575F3-2BA9-4AA2-89A7-E0C21BA0585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567422A9-E2FD-45CA-90B0-407AF4E1C54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853B7555-8C85-436E-8153-B6A653ED7B9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0C2875-D443-4E72-8F78-47E1B91A1E9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F30EB9C-731B-46C5-AC6A-CE605142417A}">
            <xm:f>base!$AA$5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"/>
  <sheetViews>
    <sheetView zoomScale="84" zoomScaleNormal="84" workbookViewId="0">
      <selection activeCell="D23" sqref="D23"/>
    </sheetView>
  </sheetViews>
  <sheetFormatPr baseColWidth="10" defaultColWidth="11.5703125" defaultRowHeight="19.5" customHeight="1" x14ac:dyDescent="0.25"/>
  <cols>
    <col min="1" max="1" width="26.7109375" style="48" customWidth="1"/>
    <col min="2" max="22" width="6" style="48" customWidth="1"/>
    <col min="23" max="23" width="13" style="48" bestFit="1" customWidth="1"/>
    <col min="24" max="24" width="4.28515625" style="48" customWidth="1"/>
    <col min="25" max="27" width="4.28515625" style="48" bestFit="1" customWidth="1"/>
    <col min="28" max="28" width="9.5703125" style="48" bestFit="1" customWidth="1"/>
    <col min="29" max="29" width="12.140625" style="48" customWidth="1"/>
    <col min="30" max="30" width="12.85546875" style="48" bestFit="1" customWidth="1"/>
    <col min="31" max="31" width="11.5703125" style="48"/>
    <col min="32" max="32" width="11.5703125" style="48" customWidth="1"/>
    <col min="33" max="33" width="18" style="48" customWidth="1"/>
    <col min="34" max="34" width="17.85546875" style="48" customWidth="1"/>
    <col min="35" max="35" width="13.85546875" style="48" customWidth="1"/>
    <col min="36" max="36" width="14.7109375" style="48" customWidth="1"/>
    <col min="37" max="16384" width="11.5703125" style="48"/>
  </cols>
  <sheetData>
    <row r="1" spans="1:36" ht="19.5" customHeight="1" x14ac:dyDescent="0.25">
      <c r="A1" s="8" t="s">
        <v>43</v>
      </c>
      <c r="B1" s="8" t="s">
        <v>9</v>
      </c>
      <c r="C1" s="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8" t="s">
        <v>23</v>
      </c>
      <c r="Q1" s="8" t="s">
        <v>24</v>
      </c>
      <c r="R1" s="8" t="s">
        <v>25</v>
      </c>
      <c r="S1" s="8" t="s">
        <v>26</v>
      </c>
      <c r="T1" s="8" t="s">
        <v>27</v>
      </c>
      <c r="U1" s="8" t="s">
        <v>28</v>
      </c>
      <c r="V1" s="8" t="s">
        <v>41</v>
      </c>
      <c r="W1" s="60" t="s">
        <v>46</v>
      </c>
      <c r="X1" s="48" t="s">
        <v>190</v>
      </c>
      <c r="Y1" s="48" t="s">
        <v>191</v>
      </c>
      <c r="Z1" s="48" t="s">
        <v>192</v>
      </c>
      <c r="AA1" s="48" t="s">
        <v>193</v>
      </c>
      <c r="AB1" s="48" t="s">
        <v>194</v>
      </c>
      <c r="AC1" s="48" t="s">
        <v>202</v>
      </c>
      <c r="AD1" s="48" t="s">
        <v>203</v>
      </c>
      <c r="AE1" s="48" t="s">
        <v>204</v>
      </c>
      <c r="AF1" s="48" t="s">
        <v>205</v>
      </c>
      <c r="AG1" s="48" t="s">
        <v>231</v>
      </c>
      <c r="AH1" s="48" t="s">
        <v>232</v>
      </c>
      <c r="AI1" s="48" t="s">
        <v>233</v>
      </c>
      <c r="AJ1" s="48" t="s">
        <v>234</v>
      </c>
    </row>
    <row r="2" spans="1:36" ht="19.5" customHeight="1" x14ac:dyDescent="0.25">
      <c r="A2" s="61" t="s">
        <v>0</v>
      </c>
      <c r="B2" s="171">
        <f>base!C85</f>
        <v>4</v>
      </c>
      <c r="C2" s="171">
        <f>base!D85</f>
        <v>13</v>
      </c>
      <c r="D2" s="171">
        <f>base!E85</f>
        <v>1</v>
      </c>
      <c r="E2" s="171">
        <f>base!F85</f>
        <v>7</v>
      </c>
      <c r="F2" s="171">
        <f>base!G85</f>
        <v>9</v>
      </c>
      <c r="G2" s="171">
        <f>base!H85</f>
        <v>5</v>
      </c>
      <c r="H2" s="171">
        <f>base!I85</f>
        <v>6</v>
      </c>
      <c r="I2" s="171">
        <f>base!J85</f>
        <v>3</v>
      </c>
      <c r="J2" s="171">
        <f>base!K85</f>
        <v>12</v>
      </c>
      <c r="K2" s="171">
        <f>base!L85</f>
        <v>11</v>
      </c>
      <c r="L2" s="171">
        <f>base!M85</f>
        <v>2</v>
      </c>
      <c r="M2" s="171">
        <f>base!N85</f>
        <v>8</v>
      </c>
      <c r="N2" s="171">
        <f>base!O85</f>
        <v>10</v>
      </c>
      <c r="O2" s="171">
        <f>base!P85</f>
        <v>14</v>
      </c>
      <c r="P2" s="171">
        <f>base!Q85</f>
        <v>15</v>
      </c>
      <c r="Q2" s="171">
        <f>base!R85</f>
        <v>16</v>
      </c>
      <c r="R2" s="171">
        <f>base!S85</f>
        <v>17</v>
      </c>
      <c r="S2" s="171">
        <f>base!T85</f>
        <v>18</v>
      </c>
      <c r="T2" s="171">
        <f>base!U85</f>
        <v>19</v>
      </c>
      <c r="U2" s="171">
        <f>base!V85</f>
        <v>20</v>
      </c>
      <c r="V2" s="62">
        <f>base!AC2</f>
        <v>15</v>
      </c>
      <c r="W2" s="63" t="str">
        <f>CONCATENATE(base!AC3,"-",base!AA3,"-",base!Y3)</f>
        <v>2014-5-2</v>
      </c>
      <c r="X2" s="48">
        <f>base!AA5</f>
        <v>5</v>
      </c>
      <c r="Y2" s="48">
        <f>base!AB5</f>
        <v>13</v>
      </c>
      <c r="Z2" s="48">
        <f>base!AC5</f>
        <v>4</v>
      </c>
      <c r="AA2" s="48">
        <f>base!AD5</f>
        <v>6</v>
      </c>
      <c r="AB2" s="48">
        <f>base!AE5</f>
        <v>14</v>
      </c>
      <c r="AC2" s="48">
        <f>base!Y9</f>
        <v>4</v>
      </c>
      <c r="AD2" s="48">
        <f>base!Z9</f>
        <v>3</v>
      </c>
      <c r="AE2" s="48">
        <f>base!AA9</f>
        <v>3</v>
      </c>
      <c r="AF2" s="48">
        <f>base!AB9</f>
        <v>3</v>
      </c>
      <c r="AG2" s="48">
        <f>base!AC9</f>
        <v>-1</v>
      </c>
      <c r="AH2" s="48">
        <f>base!AD9</f>
        <v>-1</v>
      </c>
      <c r="AI2" s="48">
        <f>base!AE9</f>
        <v>-1</v>
      </c>
      <c r="AJ2" s="48">
        <f>base!AF9</f>
        <v>-1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301</v>
      </c>
      <c r="D1" t="s">
        <v>95</v>
      </c>
      <c r="E1" t="s">
        <v>96</v>
      </c>
      <c r="F1" t="s">
        <v>80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</row>
    <row r="2" spans="1:11" x14ac:dyDescent="0.25">
      <c r="B2" t="s">
        <v>302</v>
      </c>
      <c r="C2" t="s">
        <v>303</v>
      </c>
      <c r="D2" t="s">
        <v>388</v>
      </c>
      <c r="E2" s="30">
        <v>41761</v>
      </c>
      <c r="F2">
        <v>5</v>
      </c>
      <c r="G2">
        <v>13</v>
      </c>
      <c r="H2">
        <v>4</v>
      </c>
      <c r="I2">
        <v>6</v>
      </c>
      <c r="J2">
        <v>14</v>
      </c>
      <c r="K2">
        <v>6932</v>
      </c>
    </row>
    <row r="4" spans="1:11" x14ac:dyDescent="0.25">
      <c r="A4" t="s">
        <v>301</v>
      </c>
      <c r="D4" t="s">
        <v>95</v>
      </c>
      <c r="E4" t="s">
        <v>96</v>
      </c>
      <c r="F4" t="s">
        <v>80</v>
      </c>
      <c r="G4" t="s">
        <v>97</v>
      </c>
      <c r="H4" t="s">
        <v>98</v>
      </c>
      <c r="I4" t="s">
        <v>99</v>
      </c>
      <c r="J4" t="s">
        <v>100</v>
      </c>
      <c r="K4" t="s">
        <v>101</v>
      </c>
    </row>
    <row r="5" spans="1:11" x14ac:dyDescent="0.25">
      <c r="B5" t="s">
        <v>302</v>
      </c>
      <c r="C5" t="s">
        <v>303</v>
      </c>
      <c r="D5" t="s">
        <v>388</v>
      </c>
      <c r="E5" s="30">
        <v>41760</v>
      </c>
      <c r="F5">
        <v>9</v>
      </c>
      <c r="G5">
        <v>4</v>
      </c>
      <c r="H5">
        <v>3</v>
      </c>
      <c r="I5">
        <v>5</v>
      </c>
      <c r="J5">
        <v>15</v>
      </c>
      <c r="K5">
        <v>6931</v>
      </c>
    </row>
    <row r="7" spans="1:11" x14ac:dyDescent="0.25">
      <c r="A7" t="s">
        <v>301</v>
      </c>
      <c r="D7" t="s">
        <v>95</v>
      </c>
      <c r="E7" t="s">
        <v>96</v>
      </c>
      <c r="F7" t="s">
        <v>80</v>
      </c>
      <c r="G7" t="s">
        <v>97</v>
      </c>
      <c r="H7" t="s">
        <v>98</v>
      </c>
      <c r="I7" t="s">
        <v>99</v>
      </c>
      <c r="J7" t="s">
        <v>100</v>
      </c>
      <c r="K7" t="s">
        <v>101</v>
      </c>
    </row>
    <row r="8" spans="1:11" x14ac:dyDescent="0.25">
      <c r="B8" t="s">
        <v>302</v>
      </c>
      <c r="C8" t="s">
        <v>303</v>
      </c>
      <c r="D8" t="s">
        <v>388</v>
      </c>
      <c r="E8" s="30">
        <v>41754</v>
      </c>
      <c r="F8">
        <v>1</v>
      </c>
      <c r="G8">
        <v>11</v>
      </c>
      <c r="H8">
        <v>15</v>
      </c>
      <c r="I8">
        <v>13</v>
      </c>
      <c r="J8">
        <v>4</v>
      </c>
      <c r="K8">
        <v>6925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84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7</v>
      </c>
    </row>
    <row r="4" spans="1:4" x14ac:dyDescent="0.25">
      <c r="B4" t="s">
        <v>302</v>
      </c>
      <c r="C4" t="s">
        <v>303</v>
      </c>
      <c r="D4">
        <v>6</v>
      </c>
    </row>
    <row r="5" spans="1:4" x14ac:dyDescent="0.25">
      <c r="B5" t="s">
        <v>302</v>
      </c>
      <c r="C5" t="s">
        <v>303</v>
      </c>
      <c r="D5">
        <v>15</v>
      </c>
    </row>
    <row r="6" spans="1:4" x14ac:dyDescent="0.25">
      <c r="B6" t="s">
        <v>302</v>
      </c>
      <c r="C6" t="s">
        <v>303</v>
      </c>
      <c r="D6">
        <v>11</v>
      </c>
    </row>
    <row r="7" spans="1:4" x14ac:dyDescent="0.25">
      <c r="B7" t="s">
        <v>302</v>
      </c>
      <c r="C7" t="s">
        <v>303</v>
      </c>
      <c r="D7">
        <v>14</v>
      </c>
    </row>
    <row r="8" spans="1:4" x14ac:dyDescent="0.25">
      <c r="B8" t="s">
        <v>302</v>
      </c>
      <c r="C8" t="s">
        <v>303</v>
      </c>
      <c r="D8">
        <v>5</v>
      </c>
    </row>
    <row r="9" spans="1:4" x14ac:dyDescent="0.25">
      <c r="B9" t="s">
        <v>302</v>
      </c>
      <c r="C9" t="s">
        <v>303</v>
      </c>
      <c r="D9">
        <v>1</v>
      </c>
    </row>
    <row r="10" spans="1:4" x14ac:dyDescent="0.25">
      <c r="B10" t="s">
        <v>302</v>
      </c>
      <c r="C10" t="s">
        <v>303</v>
      </c>
      <c r="D10">
        <v>3</v>
      </c>
    </row>
    <row r="11" spans="1:4" x14ac:dyDescent="0.25">
      <c r="B11" t="s">
        <v>302</v>
      </c>
      <c r="C11" t="s">
        <v>303</v>
      </c>
      <c r="D11">
        <v>12</v>
      </c>
    </row>
    <row r="12" spans="1:4" x14ac:dyDescent="0.25">
      <c r="B12" t="s">
        <v>302</v>
      </c>
      <c r="C12" t="s">
        <v>303</v>
      </c>
      <c r="D12">
        <v>4</v>
      </c>
    </row>
    <row r="13" spans="1:4" x14ac:dyDescent="0.25">
      <c r="B13" t="s">
        <v>302</v>
      </c>
      <c r="C13" t="s">
        <v>303</v>
      </c>
      <c r="D13">
        <v>10</v>
      </c>
    </row>
    <row r="14" spans="1:4" x14ac:dyDescent="0.25">
      <c r="B14" t="s">
        <v>302</v>
      </c>
      <c r="C14" t="s">
        <v>303</v>
      </c>
      <c r="D14">
        <v>16</v>
      </c>
    </row>
    <row r="15" spans="1:4" x14ac:dyDescent="0.25">
      <c r="B15" t="s">
        <v>302</v>
      </c>
      <c r="C15" t="s">
        <v>303</v>
      </c>
      <c r="D15">
        <v>13</v>
      </c>
    </row>
    <row r="16" spans="1:4" x14ac:dyDescent="0.25">
      <c r="B16" t="s">
        <v>302</v>
      </c>
      <c r="C16" t="s">
        <v>303</v>
      </c>
      <c r="D16">
        <v>18</v>
      </c>
    </row>
    <row r="17" spans="1:4" x14ac:dyDescent="0.25">
      <c r="B17" t="s">
        <v>302</v>
      </c>
      <c r="C17" t="s">
        <v>303</v>
      </c>
      <c r="D17">
        <v>8</v>
      </c>
    </row>
    <row r="18" spans="1:4" x14ac:dyDescent="0.25">
      <c r="B18" t="s">
        <v>302</v>
      </c>
      <c r="C18" t="s">
        <v>303</v>
      </c>
      <c r="D18">
        <v>9</v>
      </c>
    </row>
    <row r="19" spans="1:4" x14ac:dyDescent="0.25">
      <c r="B19" t="s">
        <v>302</v>
      </c>
      <c r="C19" t="s">
        <v>303</v>
      </c>
      <c r="D19">
        <v>2</v>
      </c>
    </row>
    <row r="20" spans="1:4" x14ac:dyDescent="0.25">
      <c r="A20" s="7"/>
      <c r="B20" s="7" t="s">
        <v>302</v>
      </c>
      <c r="C20" s="7" t="s">
        <v>303</v>
      </c>
      <c r="D20" s="7">
        <v>17</v>
      </c>
    </row>
    <row r="21" spans="1:4" x14ac:dyDescent="0.25">
      <c r="A21" s="7"/>
      <c r="B21" s="7" t="s">
        <v>302</v>
      </c>
      <c r="C21" s="7" t="s">
        <v>303</v>
      </c>
      <c r="D21" s="7">
        <v>20</v>
      </c>
    </row>
    <row r="22" spans="1:4" x14ac:dyDescent="0.25">
      <c r="A22" s="7"/>
      <c r="B22" s="7" t="s">
        <v>302</v>
      </c>
      <c r="C22" s="7" t="s">
        <v>303</v>
      </c>
      <c r="D22" s="7">
        <v>19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301</v>
      </c>
      <c r="D1" t="s">
        <v>80</v>
      </c>
      <c r="E1" t="s">
        <v>93</v>
      </c>
    </row>
    <row r="2" spans="1:5" x14ac:dyDescent="0.25">
      <c r="B2" t="s">
        <v>302</v>
      </c>
      <c r="C2" t="s">
        <v>303</v>
      </c>
      <c r="D2">
        <v>6</v>
      </c>
      <c r="E2">
        <v>221</v>
      </c>
    </row>
    <row r="3" spans="1:5" x14ac:dyDescent="0.25">
      <c r="B3" t="s">
        <v>302</v>
      </c>
      <c r="C3" t="s">
        <v>303</v>
      </c>
      <c r="D3">
        <v>3</v>
      </c>
      <c r="E3">
        <v>212</v>
      </c>
    </row>
    <row r="4" spans="1:5" x14ac:dyDescent="0.25">
      <c r="B4" t="s">
        <v>302</v>
      </c>
      <c r="C4" t="s">
        <v>303</v>
      </c>
      <c r="D4">
        <v>9</v>
      </c>
      <c r="E4">
        <v>212</v>
      </c>
    </row>
    <row r="5" spans="1:5" x14ac:dyDescent="0.25">
      <c r="B5" t="s">
        <v>302</v>
      </c>
      <c r="C5" t="s">
        <v>303</v>
      </c>
      <c r="D5">
        <v>4</v>
      </c>
      <c r="E5">
        <v>210</v>
      </c>
    </row>
    <row r="6" spans="1:5" x14ac:dyDescent="0.25">
      <c r="B6" t="s">
        <v>302</v>
      </c>
      <c r="C6" t="s">
        <v>303</v>
      </c>
      <c r="D6">
        <v>10</v>
      </c>
      <c r="E6">
        <v>206</v>
      </c>
    </row>
    <row r="7" spans="1:5" x14ac:dyDescent="0.25">
      <c r="B7" t="s">
        <v>302</v>
      </c>
      <c r="C7" t="s">
        <v>303</v>
      </c>
      <c r="D7">
        <v>5</v>
      </c>
      <c r="E7">
        <v>200</v>
      </c>
    </row>
    <row r="8" spans="1:5" x14ac:dyDescent="0.25">
      <c r="B8" t="s">
        <v>302</v>
      </c>
      <c r="C8" t="s">
        <v>303</v>
      </c>
      <c r="D8">
        <v>8</v>
      </c>
      <c r="E8">
        <v>200</v>
      </c>
    </row>
    <row r="9" spans="1:5" x14ac:dyDescent="0.25">
      <c r="B9" t="s">
        <v>302</v>
      </c>
      <c r="C9" t="s">
        <v>303</v>
      </c>
      <c r="D9">
        <v>13</v>
      </c>
      <c r="E9">
        <v>200</v>
      </c>
    </row>
    <row r="10" spans="1:5" x14ac:dyDescent="0.25">
      <c r="B10" t="s">
        <v>302</v>
      </c>
      <c r="C10" t="s">
        <v>303</v>
      </c>
      <c r="D10">
        <v>1</v>
      </c>
      <c r="E10">
        <v>197</v>
      </c>
    </row>
    <row r="11" spans="1:5" x14ac:dyDescent="0.25">
      <c r="B11" t="s">
        <v>302</v>
      </c>
      <c r="C11" t="s">
        <v>303</v>
      </c>
      <c r="D11">
        <v>7</v>
      </c>
      <c r="E11">
        <v>194</v>
      </c>
    </row>
    <row r="12" spans="1:5" x14ac:dyDescent="0.25">
      <c r="B12" t="s">
        <v>302</v>
      </c>
      <c r="C12" t="s">
        <v>303</v>
      </c>
      <c r="D12">
        <v>2</v>
      </c>
      <c r="E12">
        <v>188</v>
      </c>
    </row>
    <row r="13" spans="1:5" x14ac:dyDescent="0.25">
      <c r="B13" t="s">
        <v>302</v>
      </c>
      <c r="C13" t="s">
        <v>303</v>
      </c>
      <c r="D13">
        <v>14</v>
      </c>
      <c r="E13">
        <v>188</v>
      </c>
    </row>
    <row r="14" spans="1:5" x14ac:dyDescent="0.25">
      <c r="B14" t="s">
        <v>302</v>
      </c>
      <c r="C14" t="s">
        <v>303</v>
      </c>
      <c r="D14">
        <v>12</v>
      </c>
      <c r="E14">
        <v>187</v>
      </c>
    </row>
    <row r="15" spans="1:5" x14ac:dyDescent="0.25">
      <c r="B15" t="s">
        <v>302</v>
      </c>
      <c r="C15" t="s">
        <v>303</v>
      </c>
      <c r="D15">
        <v>11</v>
      </c>
      <c r="E15">
        <v>184</v>
      </c>
    </row>
    <row r="16" spans="1:5" x14ac:dyDescent="0.25">
      <c r="B16" t="s">
        <v>302</v>
      </c>
      <c r="C16" t="s">
        <v>303</v>
      </c>
      <c r="D16">
        <v>15</v>
      </c>
      <c r="E16">
        <v>182</v>
      </c>
    </row>
    <row r="17" spans="2:5" x14ac:dyDescent="0.25">
      <c r="B17" t="s">
        <v>302</v>
      </c>
      <c r="C17" t="s">
        <v>303</v>
      </c>
      <c r="D17">
        <v>16</v>
      </c>
      <c r="E17">
        <v>142</v>
      </c>
    </row>
    <row r="18" spans="2:5" x14ac:dyDescent="0.25">
      <c r="B18" t="s">
        <v>302</v>
      </c>
      <c r="C18" t="s">
        <v>303</v>
      </c>
      <c r="D18">
        <v>17</v>
      </c>
      <c r="E18">
        <v>96</v>
      </c>
    </row>
    <row r="19" spans="2:5" x14ac:dyDescent="0.25">
      <c r="B19" t="s">
        <v>302</v>
      </c>
      <c r="C19" t="s">
        <v>303</v>
      </c>
      <c r="D19">
        <v>18</v>
      </c>
      <c r="E19">
        <v>70</v>
      </c>
    </row>
    <row r="20" spans="2:5" x14ac:dyDescent="0.25">
      <c r="B20" t="s">
        <v>302</v>
      </c>
      <c r="C20" t="s">
        <v>303</v>
      </c>
      <c r="D20">
        <v>19</v>
      </c>
      <c r="E20">
        <v>11</v>
      </c>
    </row>
    <row r="21" spans="2:5" x14ac:dyDescent="0.25">
      <c r="B21" t="s">
        <v>302</v>
      </c>
      <c r="C21" t="s">
        <v>303</v>
      </c>
      <c r="D21">
        <v>20</v>
      </c>
      <c r="E21">
        <v>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81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3</v>
      </c>
    </row>
    <row r="4" spans="1:4" x14ac:dyDescent="0.25">
      <c r="B4" t="s">
        <v>302</v>
      </c>
      <c r="C4" t="s">
        <v>303</v>
      </c>
      <c r="D4">
        <v>6</v>
      </c>
    </row>
    <row r="5" spans="1:4" x14ac:dyDescent="0.25">
      <c r="B5" t="s">
        <v>302</v>
      </c>
      <c r="C5" t="s">
        <v>303</v>
      </c>
      <c r="D5">
        <v>12</v>
      </c>
    </row>
    <row r="6" spans="1:4" x14ac:dyDescent="0.25">
      <c r="B6" t="s">
        <v>302</v>
      </c>
      <c r="C6" t="s">
        <v>303</v>
      </c>
      <c r="D6">
        <v>7</v>
      </c>
    </row>
    <row r="7" spans="1:4" x14ac:dyDescent="0.25">
      <c r="B7" t="s">
        <v>302</v>
      </c>
      <c r="C7" t="s">
        <v>303</v>
      </c>
      <c r="D7">
        <v>1</v>
      </c>
    </row>
    <row r="8" spans="1:4" x14ac:dyDescent="0.25">
      <c r="B8" t="s">
        <v>302</v>
      </c>
      <c r="C8" t="s">
        <v>303</v>
      </c>
      <c r="D8">
        <v>8</v>
      </c>
    </row>
    <row r="9" spans="1:4" x14ac:dyDescent="0.25">
      <c r="B9" t="s">
        <v>302</v>
      </c>
      <c r="C9" t="s">
        <v>303</v>
      </c>
      <c r="D9">
        <v>14</v>
      </c>
    </row>
    <row r="10" spans="1:4" x14ac:dyDescent="0.25">
      <c r="B10" t="s">
        <v>302</v>
      </c>
      <c r="C10" t="s">
        <v>303</v>
      </c>
      <c r="D10">
        <v>5</v>
      </c>
    </row>
    <row r="11" spans="1:4" x14ac:dyDescent="0.25">
      <c r="B11" t="s">
        <v>302</v>
      </c>
      <c r="C11" t="s">
        <v>303</v>
      </c>
      <c r="D11">
        <v>9</v>
      </c>
    </row>
    <row r="12" spans="1:4" x14ac:dyDescent="0.25">
      <c r="B12" t="s">
        <v>302</v>
      </c>
      <c r="C12" t="s">
        <v>303</v>
      </c>
      <c r="D12">
        <v>4</v>
      </c>
    </row>
    <row r="13" spans="1:4" x14ac:dyDescent="0.25">
      <c r="B13" t="s">
        <v>302</v>
      </c>
      <c r="C13" t="s">
        <v>303</v>
      </c>
      <c r="D13">
        <v>15</v>
      </c>
    </row>
    <row r="14" spans="1:4" x14ac:dyDescent="0.25">
      <c r="B14" t="s">
        <v>302</v>
      </c>
      <c r="C14" t="s">
        <v>303</v>
      </c>
      <c r="D14">
        <v>10</v>
      </c>
    </row>
    <row r="15" spans="1:4" x14ac:dyDescent="0.25">
      <c r="B15" t="s">
        <v>302</v>
      </c>
      <c r="C15" t="s">
        <v>303</v>
      </c>
      <c r="D15">
        <v>11</v>
      </c>
    </row>
    <row r="16" spans="1:4" x14ac:dyDescent="0.25">
      <c r="B16" t="s">
        <v>302</v>
      </c>
      <c r="C16" t="s">
        <v>303</v>
      </c>
      <c r="D16">
        <v>2</v>
      </c>
    </row>
    <row r="17" spans="2:4" x14ac:dyDescent="0.25">
      <c r="B17" t="s">
        <v>302</v>
      </c>
      <c r="C17" t="s">
        <v>303</v>
      </c>
      <c r="D17">
        <v>13</v>
      </c>
    </row>
    <row r="18" spans="2:4" x14ac:dyDescent="0.25">
      <c r="B18" t="s">
        <v>302</v>
      </c>
      <c r="C18" t="s">
        <v>303</v>
      </c>
      <c r="D18">
        <v>16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82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6</v>
      </c>
    </row>
    <row r="4" spans="1:4" x14ac:dyDescent="0.25">
      <c r="B4" t="s">
        <v>302</v>
      </c>
      <c r="C4" t="s">
        <v>303</v>
      </c>
      <c r="D4">
        <v>3</v>
      </c>
    </row>
    <row r="5" spans="1:4" x14ac:dyDescent="0.25">
      <c r="B5" t="s">
        <v>302</v>
      </c>
      <c r="C5" t="s">
        <v>303</v>
      </c>
      <c r="D5">
        <v>9</v>
      </c>
    </row>
    <row r="6" spans="1:4" x14ac:dyDescent="0.25">
      <c r="B6" t="s">
        <v>302</v>
      </c>
      <c r="C6" t="s">
        <v>303</v>
      </c>
      <c r="D6">
        <v>4</v>
      </c>
    </row>
    <row r="7" spans="1:4" x14ac:dyDescent="0.25">
      <c r="B7" t="s">
        <v>302</v>
      </c>
      <c r="C7" t="s">
        <v>303</v>
      </c>
      <c r="D7">
        <v>10</v>
      </c>
    </row>
    <row r="8" spans="1:4" x14ac:dyDescent="0.25">
      <c r="B8" t="s">
        <v>302</v>
      </c>
      <c r="C8" t="s">
        <v>303</v>
      </c>
      <c r="D8">
        <v>5</v>
      </c>
    </row>
    <row r="9" spans="1:4" x14ac:dyDescent="0.25">
      <c r="B9" t="s">
        <v>302</v>
      </c>
      <c r="C9" t="s">
        <v>303</v>
      </c>
      <c r="D9">
        <v>8</v>
      </c>
    </row>
    <row r="10" spans="1:4" x14ac:dyDescent="0.25">
      <c r="B10" t="s">
        <v>302</v>
      </c>
      <c r="C10" t="s">
        <v>303</v>
      </c>
      <c r="D10">
        <v>13</v>
      </c>
    </row>
    <row r="11" spans="1:4" x14ac:dyDescent="0.25">
      <c r="B11" t="s">
        <v>302</v>
      </c>
      <c r="C11" t="s">
        <v>303</v>
      </c>
      <c r="D11">
        <v>1</v>
      </c>
    </row>
    <row r="12" spans="1:4" x14ac:dyDescent="0.25">
      <c r="B12" t="s">
        <v>302</v>
      </c>
      <c r="C12" t="s">
        <v>303</v>
      </c>
      <c r="D12">
        <v>7</v>
      </c>
    </row>
    <row r="13" spans="1:4" x14ac:dyDescent="0.25">
      <c r="B13" t="s">
        <v>302</v>
      </c>
      <c r="C13" t="s">
        <v>303</v>
      </c>
      <c r="D13">
        <v>2</v>
      </c>
    </row>
    <row r="14" spans="1:4" x14ac:dyDescent="0.25">
      <c r="B14" t="s">
        <v>302</v>
      </c>
      <c r="C14" t="s">
        <v>303</v>
      </c>
      <c r="D14">
        <v>14</v>
      </c>
    </row>
    <row r="15" spans="1:4" x14ac:dyDescent="0.25">
      <c r="B15" t="s">
        <v>302</v>
      </c>
      <c r="C15" t="s">
        <v>303</v>
      </c>
      <c r="D15">
        <v>12</v>
      </c>
    </row>
    <row r="16" spans="1:4" x14ac:dyDescent="0.25">
      <c r="B16" t="s">
        <v>302</v>
      </c>
      <c r="C16" t="s">
        <v>303</v>
      </c>
      <c r="D16">
        <v>11</v>
      </c>
    </row>
    <row r="17" spans="2:4" x14ac:dyDescent="0.25">
      <c r="B17" t="s">
        <v>302</v>
      </c>
      <c r="C17" t="s">
        <v>303</v>
      </c>
      <c r="D17">
        <v>15</v>
      </c>
    </row>
    <row r="18" spans="2:4" x14ac:dyDescent="0.25">
      <c r="B18" t="s">
        <v>302</v>
      </c>
      <c r="C18" t="s">
        <v>303</v>
      </c>
      <c r="D18">
        <v>16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83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5</v>
      </c>
    </row>
    <row r="4" spans="1:4" x14ac:dyDescent="0.25">
      <c r="B4" t="s">
        <v>302</v>
      </c>
      <c r="C4" t="s">
        <v>303</v>
      </c>
      <c r="D4">
        <v>3</v>
      </c>
    </row>
    <row r="5" spans="1:4" x14ac:dyDescent="0.25">
      <c r="B5" t="s">
        <v>302</v>
      </c>
      <c r="C5" t="s">
        <v>303</v>
      </c>
      <c r="D5">
        <v>4</v>
      </c>
    </row>
    <row r="6" spans="1:4" x14ac:dyDescent="0.25">
      <c r="B6" t="s">
        <v>302</v>
      </c>
      <c r="C6" t="s">
        <v>303</v>
      </c>
      <c r="D6">
        <v>6</v>
      </c>
    </row>
    <row r="7" spans="1:4" x14ac:dyDescent="0.25">
      <c r="B7" t="s">
        <v>302</v>
      </c>
      <c r="C7" t="s">
        <v>303</v>
      </c>
      <c r="D7">
        <v>8</v>
      </c>
    </row>
    <row r="8" spans="1:4" x14ac:dyDescent="0.25">
      <c r="B8" t="s">
        <v>302</v>
      </c>
      <c r="C8" t="s">
        <v>303</v>
      </c>
      <c r="D8">
        <v>9</v>
      </c>
    </row>
    <row r="9" spans="1:4" x14ac:dyDescent="0.25">
      <c r="B9" t="s">
        <v>302</v>
      </c>
      <c r="C9" t="s">
        <v>303</v>
      </c>
      <c r="D9">
        <v>14</v>
      </c>
    </row>
    <row r="10" spans="1:4" x14ac:dyDescent="0.25">
      <c r="B10" t="s">
        <v>302</v>
      </c>
      <c r="C10" t="s">
        <v>303</v>
      </c>
      <c r="D10">
        <v>1</v>
      </c>
    </row>
    <row r="11" spans="1:4" x14ac:dyDescent="0.25">
      <c r="B11" t="s">
        <v>302</v>
      </c>
      <c r="C11" t="s">
        <v>303</v>
      </c>
      <c r="D11">
        <v>2</v>
      </c>
    </row>
    <row r="12" spans="1:4" x14ac:dyDescent="0.25">
      <c r="B12" t="s">
        <v>302</v>
      </c>
      <c r="C12" t="s">
        <v>303</v>
      </c>
      <c r="D12">
        <v>7</v>
      </c>
    </row>
    <row r="13" spans="1:4" x14ac:dyDescent="0.25">
      <c r="B13" t="s">
        <v>302</v>
      </c>
      <c r="C13" t="s">
        <v>303</v>
      </c>
      <c r="D13">
        <v>11</v>
      </c>
    </row>
    <row r="14" spans="1:4" x14ac:dyDescent="0.25">
      <c r="B14" t="s">
        <v>302</v>
      </c>
      <c r="C14" t="s">
        <v>303</v>
      </c>
      <c r="D14">
        <v>10</v>
      </c>
    </row>
    <row r="15" spans="1:4" x14ac:dyDescent="0.25">
      <c r="B15" t="s">
        <v>302</v>
      </c>
      <c r="C15" t="s">
        <v>303</v>
      </c>
      <c r="D15">
        <v>13</v>
      </c>
    </row>
    <row r="16" spans="1:4" x14ac:dyDescent="0.25">
      <c r="B16" t="s">
        <v>302</v>
      </c>
      <c r="C16" t="s">
        <v>303</v>
      </c>
      <c r="D16">
        <v>12</v>
      </c>
    </row>
    <row r="17" spans="2:4" x14ac:dyDescent="0.25">
      <c r="B17" t="s">
        <v>302</v>
      </c>
      <c r="C17" t="s">
        <v>303</v>
      </c>
      <c r="D17">
        <v>15</v>
      </c>
    </row>
    <row r="18" spans="2:4" x14ac:dyDescent="0.25">
      <c r="B18" t="s">
        <v>302</v>
      </c>
      <c r="C18" t="s">
        <v>303</v>
      </c>
      <c r="D18">
        <v>16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9" workbookViewId="0">
      <selection activeCell="Y38" sqref="Y38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4</v>
      </c>
      <c r="C2" s="129">
        <f>base!D85</f>
        <v>13</v>
      </c>
      <c r="D2" s="129">
        <f>base!E85</f>
        <v>1</v>
      </c>
      <c r="E2" s="129">
        <f>base!F85</f>
        <v>7</v>
      </c>
      <c r="F2" s="129">
        <f>base!G85</f>
        <v>9</v>
      </c>
      <c r="G2" s="129">
        <f>base!H85</f>
        <v>5</v>
      </c>
      <c r="H2" s="129">
        <f>base!I85</f>
        <v>6</v>
      </c>
      <c r="I2" s="129">
        <f>base!J85</f>
        <v>3</v>
      </c>
      <c r="J2" s="129">
        <f>base!K85</f>
        <v>12</v>
      </c>
      <c r="K2" s="129">
        <f>base!L85</f>
        <v>11</v>
      </c>
      <c r="L2" s="129">
        <f>base!M85</f>
        <v>2</v>
      </c>
      <c r="M2" s="129">
        <f>base!N85</f>
        <v>8</v>
      </c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4</v>
      </c>
      <c r="C3" s="129">
        <f>base!D86</f>
        <v>6</v>
      </c>
      <c r="D3" s="129">
        <f>base!E86</f>
        <v>7</v>
      </c>
      <c r="E3" s="129">
        <f>base!F86</f>
        <v>3</v>
      </c>
      <c r="F3" s="129">
        <f>base!G86</f>
        <v>5</v>
      </c>
      <c r="G3" s="129">
        <f>base!H86</f>
        <v>12</v>
      </c>
      <c r="H3" s="129">
        <f>base!I86</f>
        <v>9</v>
      </c>
      <c r="I3" s="129">
        <f>base!J86</f>
        <v>10</v>
      </c>
      <c r="J3" s="129">
        <f>base!K86</f>
        <v>1</v>
      </c>
      <c r="K3" s="129">
        <f>base!L86</f>
        <v>13</v>
      </c>
      <c r="L3" s="129">
        <f>base!M86</f>
        <v>8</v>
      </c>
      <c r="M3" s="129">
        <f>base!N86</f>
        <v>11</v>
      </c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13</v>
      </c>
      <c r="C4" s="129">
        <f>base!D87</f>
        <v>4</v>
      </c>
      <c r="D4" s="129">
        <f>base!E87</f>
        <v>7</v>
      </c>
      <c r="E4" s="129">
        <f>base!F87</f>
        <v>5</v>
      </c>
      <c r="F4" s="129">
        <f>base!G87</f>
        <v>9</v>
      </c>
      <c r="G4" s="129">
        <f>base!H87</f>
        <v>12</v>
      </c>
      <c r="H4" s="129">
        <f>base!I87</f>
        <v>3</v>
      </c>
      <c r="I4" s="129">
        <f>base!J87</f>
        <v>6</v>
      </c>
      <c r="J4" s="129">
        <f>base!K87</f>
        <v>8</v>
      </c>
      <c r="K4" s="129">
        <f>base!L87</f>
        <v>2</v>
      </c>
      <c r="L4" s="129">
        <f>base!M87</f>
        <v>14</v>
      </c>
      <c r="M4" s="129">
        <f>base!N87</f>
        <v>11</v>
      </c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4</v>
      </c>
      <c r="C5" s="129">
        <f>base!D88</f>
        <v>5</v>
      </c>
      <c r="D5" s="129">
        <f>base!E88</f>
        <v>9</v>
      </c>
      <c r="E5" s="129">
        <f>base!F88</f>
        <v>13</v>
      </c>
      <c r="F5" s="129">
        <f>base!G88</f>
        <v>10</v>
      </c>
      <c r="G5" s="129">
        <f>base!H88</f>
        <v>1</v>
      </c>
      <c r="H5" s="129">
        <f>base!I88</f>
        <v>3</v>
      </c>
      <c r="I5" s="129">
        <f>base!J88</f>
        <v>7</v>
      </c>
      <c r="J5" s="129">
        <f>base!K88</f>
        <v>12</v>
      </c>
      <c r="K5" s="129">
        <f>base!L88</f>
        <v>11</v>
      </c>
      <c r="L5" s="129">
        <f>base!M88</f>
        <v>8</v>
      </c>
      <c r="M5" s="129">
        <f>base!N88</f>
        <v>6</v>
      </c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4</v>
      </c>
      <c r="C6" s="129">
        <f>base!D89</f>
        <v>7</v>
      </c>
      <c r="D6" s="129">
        <f>base!E89</f>
        <v>9</v>
      </c>
      <c r="E6" s="129">
        <f>base!F89</f>
        <v>5</v>
      </c>
      <c r="F6" s="129">
        <f>base!G89</f>
        <v>1</v>
      </c>
      <c r="G6" s="129">
        <f>base!H89</f>
        <v>13</v>
      </c>
      <c r="H6" s="129">
        <f>base!I89</f>
        <v>3</v>
      </c>
      <c r="I6" s="129">
        <f>base!J89</f>
        <v>6</v>
      </c>
      <c r="J6" s="129">
        <f>base!K89</f>
        <v>12</v>
      </c>
      <c r="K6" s="129">
        <f>base!L89</f>
        <v>11</v>
      </c>
      <c r="L6" s="129">
        <f>base!M89</f>
        <v>2</v>
      </c>
      <c r="M6" s="129">
        <f>base!N89</f>
        <v>8</v>
      </c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13</v>
      </c>
      <c r="C7" s="129">
        <f>base!D90</f>
        <v>4</v>
      </c>
      <c r="D7" s="129">
        <f>base!E90</f>
        <v>7</v>
      </c>
      <c r="E7" s="129">
        <f>base!F90</f>
        <v>6</v>
      </c>
      <c r="F7" s="129">
        <f>base!G90</f>
        <v>9</v>
      </c>
      <c r="G7" s="129">
        <f>base!H90</f>
        <v>12</v>
      </c>
      <c r="H7" s="129">
        <f>base!I90</f>
        <v>1</v>
      </c>
      <c r="I7" s="129">
        <f>base!J90</f>
        <v>5</v>
      </c>
      <c r="J7" s="129">
        <f>base!K90</f>
        <v>3</v>
      </c>
      <c r="K7" s="129">
        <f>base!L90</f>
        <v>11</v>
      </c>
      <c r="L7" s="129">
        <f>base!M90</f>
        <v>2</v>
      </c>
      <c r="M7" s="129">
        <f>base!N90</f>
        <v>8</v>
      </c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6</v>
      </c>
      <c r="E8" s="129">
        <f>base!F91</f>
        <v>7</v>
      </c>
      <c r="F8" s="129">
        <f>base!G91</f>
        <v>9</v>
      </c>
      <c r="G8" s="129">
        <f>base!H91</f>
        <v>4</v>
      </c>
      <c r="H8" s="129">
        <f>base!I91</f>
        <v>3</v>
      </c>
      <c r="I8" s="129">
        <f>base!J91</f>
        <v>5</v>
      </c>
      <c r="J8" s="129">
        <f>base!K91</f>
        <v>12</v>
      </c>
      <c r="K8" s="129">
        <f>base!L91</f>
        <v>11</v>
      </c>
      <c r="L8" s="129">
        <f>base!M91</f>
        <v>2</v>
      </c>
      <c r="M8" s="129">
        <f>base!N91</f>
        <v>8</v>
      </c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13</v>
      </c>
      <c r="C9" s="129">
        <f>base!D92</f>
        <v>4</v>
      </c>
      <c r="D9" s="129">
        <f>base!E92</f>
        <v>6</v>
      </c>
      <c r="E9" s="129">
        <f>base!F92</f>
        <v>12</v>
      </c>
      <c r="F9" s="129">
        <f>base!G92</f>
        <v>9</v>
      </c>
      <c r="G9" s="129">
        <f>base!H92</f>
        <v>7</v>
      </c>
      <c r="H9" s="129">
        <f>base!I92</f>
        <v>5</v>
      </c>
      <c r="I9" s="129">
        <f>base!J92</f>
        <v>1</v>
      </c>
      <c r="J9" s="129">
        <f>base!K92</f>
        <v>3</v>
      </c>
      <c r="K9" s="129">
        <f>base!L92</f>
        <v>11</v>
      </c>
      <c r="L9" s="129">
        <f>base!M92</f>
        <v>2</v>
      </c>
      <c r="M9" s="129">
        <f>base!N92</f>
        <v>8</v>
      </c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13</v>
      </c>
      <c r="C10" s="129">
        <f>base!D93</f>
        <v>9</v>
      </c>
      <c r="D10" s="129">
        <f>base!E93</f>
        <v>4</v>
      </c>
      <c r="E10" s="129">
        <f>base!F93</f>
        <v>7</v>
      </c>
      <c r="F10" s="129">
        <f>base!G93</f>
        <v>1</v>
      </c>
      <c r="G10" s="129">
        <f>base!H93</f>
        <v>6</v>
      </c>
      <c r="H10" s="129">
        <f>base!I93</f>
        <v>5</v>
      </c>
      <c r="I10" s="129">
        <f>base!J93</f>
        <v>3</v>
      </c>
      <c r="J10" s="129">
        <f>base!K93</f>
        <v>12</v>
      </c>
      <c r="K10" s="129">
        <f>base!L93</f>
        <v>11</v>
      </c>
      <c r="L10" s="129">
        <f>base!M93</f>
        <v>2</v>
      </c>
      <c r="M10" s="129">
        <f>base!N93</f>
        <v>8</v>
      </c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4</v>
      </c>
      <c r="C11" s="129">
        <f>base!D94</f>
        <v>13</v>
      </c>
      <c r="D11" s="129">
        <f>base!E94</f>
        <v>9</v>
      </c>
      <c r="E11" s="129">
        <f>base!F94</f>
        <v>1</v>
      </c>
      <c r="F11" s="129">
        <f>base!G94</f>
        <v>7</v>
      </c>
      <c r="G11" s="129">
        <f>base!H94</f>
        <v>3</v>
      </c>
      <c r="H11" s="129">
        <f>base!I94</f>
        <v>5</v>
      </c>
      <c r="I11" s="129">
        <f>base!J94</f>
        <v>11</v>
      </c>
      <c r="J11" s="129">
        <f>base!K94</f>
        <v>6</v>
      </c>
      <c r="K11" s="129">
        <f>base!L94</f>
        <v>12</v>
      </c>
      <c r="L11" s="129">
        <f>base!M94</f>
        <v>10</v>
      </c>
      <c r="M11" s="129">
        <f>base!N94</f>
        <v>8</v>
      </c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9</v>
      </c>
      <c r="E12" s="129">
        <f>base!F95</f>
        <v>13</v>
      </c>
      <c r="F12" s="129">
        <f>base!G95</f>
        <v>12</v>
      </c>
      <c r="G12" s="129">
        <f>base!H95</f>
        <v>7</v>
      </c>
      <c r="H12" s="129">
        <f>base!I95</f>
        <v>5</v>
      </c>
      <c r="I12" s="129">
        <f>base!J95</f>
        <v>6</v>
      </c>
      <c r="J12" s="129">
        <f>base!K95</f>
        <v>3</v>
      </c>
      <c r="K12" s="129">
        <f>base!L95</f>
        <v>10</v>
      </c>
      <c r="L12" s="129">
        <f>base!M95</f>
        <v>8</v>
      </c>
      <c r="M12" s="129">
        <f>base!N95</f>
        <v>11</v>
      </c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12</v>
      </c>
      <c r="D13" s="129">
        <f>base!E96</f>
        <v>4</v>
      </c>
      <c r="E13" s="129">
        <f>base!F96</f>
        <v>13</v>
      </c>
      <c r="F13" s="129">
        <f>base!G96</f>
        <v>6</v>
      </c>
      <c r="G13" s="129">
        <f>base!H96</f>
        <v>5</v>
      </c>
      <c r="H13" s="129">
        <f>base!I96</f>
        <v>7</v>
      </c>
      <c r="I13" s="129">
        <f>base!J96</f>
        <v>9</v>
      </c>
      <c r="J13" s="129">
        <f>base!K96</f>
        <v>3</v>
      </c>
      <c r="K13" s="129">
        <f>base!L96</f>
        <v>10</v>
      </c>
      <c r="L13" s="129">
        <f>base!M96</f>
        <v>8</v>
      </c>
      <c r="M13" s="129">
        <f>base!N96</f>
        <v>11</v>
      </c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</v>
      </c>
      <c r="C14" s="129">
        <f>base!D97</f>
        <v>5</v>
      </c>
      <c r="D14" s="129">
        <f>base!E97</f>
        <v>4</v>
      </c>
      <c r="E14" s="129">
        <f>base!F97</f>
        <v>13</v>
      </c>
      <c r="F14" s="129">
        <f>base!G97</f>
        <v>7</v>
      </c>
      <c r="G14" s="129">
        <f>base!H97</f>
        <v>6</v>
      </c>
      <c r="H14" s="129">
        <f>base!I97</f>
        <v>12</v>
      </c>
      <c r="I14" s="129">
        <f>base!J97</f>
        <v>9</v>
      </c>
      <c r="J14" s="129">
        <f>base!K97</f>
        <v>10</v>
      </c>
      <c r="K14" s="129">
        <f>base!L97</f>
        <v>3</v>
      </c>
      <c r="L14" s="129">
        <f>base!M97</f>
        <v>11</v>
      </c>
      <c r="M14" s="129">
        <f>base!N97</f>
        <v>8</v>
      </c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6</v>
      </c>
      <c r="C15" s="129">
        <f>base!D98</f>
        <v>13</v>
      </c>
      <c r="D15" s="129">
        <f>base!E98</f>
        <v>7</v>
      </c>
      <c r="E15" s="129">
        <f>base!F98</f>
        <v>5</v>
      </c>
      <c r="F15" s="129">
        <f>base!G98</f>
        <v>4</v>
      </c>
      <c r="G15" s="129">
        <f>base!H98</f>
        <v>3</v>
      </c>
      <c r="H15" s="129">
        <f>base!I98</f>
        <v>12</v>
      </c>
      <c r="I15" s="129">
        <f>base!J98</f>
        <v>9</v>
      </c>
      <c r="J15" s="129">
        <f>base!K98</f>
        <v>10</v>
      </c>
      <c r="K15" s="129">
        <f>base!L98</f>
        <v>1</v>
      </c>
      <c r="L15" s="129">
        <f>base!M98</f>
        <v>11</v>
      </c>
      <c r="M15" s="129">
        <f>base!N98</f>
        <v>8</v>
      </c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</v>
      </c>
      <c r="C16" s="129">
        <f>base!D99</f>
        <v>7</v>
      </c>
      <c r="D16" s="129">
        <f>base!E99</f>
        <v>3</v>
      </c>
      <c r="E16" s="129">
        <f>base!F99</f>
        <v>9</v>
      </c>
      <c r="F16" s="129">
        <f>base!G99</f>
        <v>11</v>
      </c>
      <c r="G16" s="129">
        <f>base!H99</f>
        <v>4</v>
      </c>
      <c r="H16" s="129">
        <f>base!I99</f>
        <v>13</v>
      </c>
      <c r="I16" s="129">
        <f>base!J99</f>
        <v>5</v>
      </c>
      <c r="J16" s="129">
        <f>base!K99</f>
        <v>10</v>
      </c>
      <c r="K16" s="129">
        <f>base!L99</f>
        <v>12</v>
      </c>
      <c r="L16" s="129">
        <f>base!M99</f>
        <v>8</v>
      </c>
      <c r="M16" s="129">
        <f>base!N99</f>
        <v>6</v>
      </c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4</v>
      </c>
      <c r="D17" s="129">
        <f>base!E100</f>
        <v>7</v>
      </c>
      <c r="E17" s="129">
        <f>base!F100</f>
        <v>9</v>
      </c>
      <c r="F17" s="129">
        <f>base!G100</f>
        <v>5</v>
      </c>
      <c r="G17" s="129">
        <f>base!H100</f>
        <v>12</v>
      </c>
      <c r="H17" s="129">
        <f>base!I100</f>
        <v>6</v>
      </c>
      <c r="I17" s="129">
        <f>base!J100</f>
        <v>3</v>
      </c>
      <c r="J17" s="129">
        <f>base!K100</f>
        <v>13</v>
      </c>
      <c r="K17" s="129">
        <f>base!L100</f>
        <v>11</v>
      </c>
      <c r="L17" s="129">
        <f>base!M100</f>
        <v>2</v>
      </c>
      <c r="M17" s="129">
        <f>base!N100</f>
        <v>8</v>
      </c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4</v>
      </c>
      <c r="C18" s="129">
        <f>base!D101</f>
        <v>7</v>
      </c>
      <c r="D18" s="129">
        <f>base!E101</f>
        <v>13</v>
      </c>
      <c r="E18" s="129">
        <f>base!F101</f>
        <v>6</v>
      </c>
      <c r="F18" s="129">
        <f>base!G101</f>
        <v>9</v>
      </c>
      <c r="G18" s="129">
        <f>base!H101</f>
        <v>5</v>
      </c>
      <c r="H18" s="129">
        <f>base!I101</f>
        <v>3</v>
      </c>
      <c r="I18" s="129">
        <f>base!J101</f>
        <v>1</v>
      </c>
      <c r="J18" s="129">
        <f>base!K101</f>
        <v>12</v>
      </c>
      <c r="K18" s="129">
        <f>base!L101</f>
        <v>11</v>
      </c>
      <c r="L18" s="129">
        <f>base!M101</f>
        <v>2</v>
      </c>
      <c r="M18" s="129">
        <f>base!N101</f>
        <v>8</v>
      </c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9</v>
      </c>
      <c r="C19" s="129">
        <f>base!D102</f>
        <v>13</v>
      </c>
      <c r="D19" s="129">
        <f>base!E102</f>
        <v>5</v>
      </c>
      <c r="E19" s="129">
        <f>base!F102</f>
        <v>6</v>
      </c>
      <c r="F19" s="129">
        <f>base!G102</f>
        <v>4</v>
      </c>
      <c r="G19" s="129">
        <f>base!H102</f>
        <v>7</v>
      </c>
      <c r="H19" s="129">
        <f>base!I102</f>
        <v>12</v>
      </c>
      <c r="I19" s="129">
        <f>base!J102</f>
        <v>1</v>
      </c>
      <c r="J19" s="129">
        <f>base!K102</f>
        <v>3</v>
      </c>
      <c r="K19" s="129">
        <f>base!L102</f>
        <v>11</v>
      </c>
      <c r="L19" s="129">
        <f>base!M102</f>
        <v>2</v>
      </c>
      <c r="M19" s="129">
        <f>base!N102</f>
        <v>8</v>
      </c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7</v>
      </c>
      <c r="C20" s="129">
        <f>base!D103</f>
        <v>4</v>
      </c>
      <c r="D20" s="129">
        <f>base!E103</f>
        <v>1</v>
      </c>
      <c r="E20" s="129">
        <f>base!F103</f>
        <v>6</v>
      </c>
      <c r="F20" s="129">
        <f>base!G103</f>
        <v>9</v>
      </c>
      <c r="G20" s="129">
        <f>base!H103</f>
        <v>5</v>
      </c>
      <c r="H20" s="129">
        <f>base!I103</f>
        <v>12</v>
      </c>
      <c r="I20" s="129">
        <f>base!J103</f>
        <v>11</v>
      </c>
      <c r="J20" s="129">
        <f>base!K103</f>
        <v>13</v>
      </c>
      <c r="K20" s="129">
        <f>base!L103</f>
        <v>3</v>
      </c>
      <c r="L20" s="129">
        <f>base!M103</f>
        <v>2</v>
      </c>
      <c r="M20" s="129">
        <f>base!N103</f>
        <v>8</v>
      </c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1</v>
      </c>
      <c r="C21" s="129">
        <f>base!D104</f>
        <v>4</v>
      </c>
      <c r="D21" s="129">
        <f>base!E104</f>
        <v>13</v>
      </c>
      <c r="E21" s="129">
        <f>base!F104</f>
        <v>9</v>
      </c>
      <c r="F21" s="129">
        <f>base!G104</f>
        <v>7</v>
      </c>
      <c r="G21" s="129">
        <f>base!H104</f>
        <v>5</v>
      </c>
      <c r="H21" s="129">
        <f>base!I104</f>
        <v>6</v>
      </c>
      <c r="I21" s="129">
        <f>base!J104</f>
        <v>12</v>
      </c>
      <c r="J21" s="129">
        <f>base!K104</f>
        <v>3</v>
      </c>
      <c r="K21" s="129">
        <f>base!L104</f>
        <v>11</v>
      </c>
      <c r="L21" s="129">
        <f>base!M104</f>
        <v>2</v>
      </c>
      <c r="M21" s="129">
        <f>base!N104</f>
        <v>8</v>
      </c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7</v>
      </c>
      <c r="D22" s="129">
        <f>base!E105</f>
        <v>5</v>
      </c>
      <c r="E22" s="129">
        <f>base!F105</f>
        <v>9</v>
      </c>
      <c r="F22" s="129">
        <f>base!G105</f>
        <v>4</v>
      </c>
      <c r="G22" s="129">
        <f>base!H105</f>
        <v>13</v>
      </c>
      <c r="H22" s="129">
        <f>base!I105</f>
        <v>3</v>
      </c>
      <c r="I22" s="129">
        <f>base!J105</f>
        <v>6</v>
      </c>
      <c r="J22" s="129">
        <f>base!K105</f>
        <v>12</v>
      </c>
      <c r="K22" s="129">
        <f>base!L105</f>
        <v>11</v>
      </c>
      <c r="L22" s="129">
        <f>base!M105</f>
        <v>2</v>
      </c>
      <c r="M22" s="129">
        <f>base!N105</f>
        <v>8</v>
      </c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4</v>
      </c>
      <c r="C23" s="129">
        <f>base!D106</f>
        <v>7</v>
      </c>
      <c r="D23" s="129">
        <f>base!E106</f>
        <v>3</v>
      </c>
      <c r="E23" s="129">
        <f>base!F106</f>
        <v>7</v>
      </c>
      <c r="F23" s="129">
        <f>base!G106</f>
        <v>9</v>
      </c>
      <c r="G23" s="129">
        <f>base!H106</f>
        <v>11</v>
      </c>
      <c r="H23" s="129">
        <f>base!I106</f>
        <v>9</v>
      </c>
      <c r="I23" s="129">
        <f>base!J106</f>
        <v>1</v>
      </c>
      <c r="J23" s="129">
        <f>base!K106</f>
        <v>13</v>
      </c>
      <c r="K23" s="129">
        <f>base!L106</f>
        <v>5</v>
      </c>
      <c r="L23" s="129">
        <f>base!M106</f>
        <v>12</v>
      </c>
      <c r="M23" s="129">
        <f>base!N106</f>
        <v>6</v>
      </c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4</v>
      </c>
      <c r="C24" s="129">
        <f>base!D107</f>
        <v>13</v>
      </c>
      <c r="D24" s="129">
        <f>base!E107</f>
        <v>9</v>
      </c>
      <c r="E24" s="129">
        <f>base!F107</f>
        <v>11</v>
      </c>
      <c r="F24" s="129">
        <f>base!G107</f>
        <v>1</v>
      </c>
      <c r="G24" s="129">
        <f>base!H107</f>
        <v>7</v>
      </c>
      <c r="H24" s="129">
        <f>base!I107</f>
        <v>3</v>
      </c>
      <c r="I24" s="129">
        <f>base!J107</f>
        <v>5</v>
      </c>
      <c r="J24" s="129">
        <f>base!K107</f>
        <v>12</v>
      </c>
      <c r="K24" s="129">
        <f>base!L107</f>
        <v>6</v>
      </c>
      <c r="L24" s="129">
        <f>base!M107</f>
        <v>8</v>
      </c>
      <c r="M24" s="129">
        <f>base!N107</f>
        <v>2</v>
      </c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13</v>
      </c>
      <c r="C25" s="129">
        <f>base!D108</f>
        <v>4</v>
      </c>
      <c r="D25" s="129">
        <f>base!E108</f>
        <v>1</v>
      </c>
      <c r="E25" s="129">
        <f>base!F108</f>
        <v>9</v>
      </c>
      <c r="F25" s="129">
        <f>base!G108</f>
        <v>12</v>
      </c>
      <c r="G25" s="129">
        <f>base!H108</f>
        <v>7</v>
      </c>
      <c r="H25" s="129">
        <f>base!I108</f>
        <v>5</v>
      </c>
      <c r="I25" s="129">
        <f>base!J108</f>
        <v>11</v>
      </c>
      <c r="J25" s="129">
        <f>base!K108</f>
        <v>3</v>
      </c>
      <c r="K25" s="129">
        <f>base!L108</f>
        <v>6</v>
      </c>
      <c r="L25" s="129">
        <f>base!M108</f>
        <v>8</v>
      </c>
      <c r="M25" s="129">
        <f>base!N108</f>
        <v>2</v>
      </c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9</v>
      </c>
      <c r="C26" s="129">
        <f>base!D109</f>
        <v>13</v>
      </c>
      <c r="D26" s="129">
        <f>base!E109</f>
        <v>4</v>
      </c>
      <c r="E26" s="129">
        <f>base!F109</f>
        <v>7</v>
      </c>
      <c r="F26" s="129">
        <f>base!G109</f>
        <v>1</v>
      </c>
      <c r="G26" s="129">
        <f>base!H109</f>
        <v>3</v>
      </c>
      <c r="H26" s="129">
        <f>base!I109</f>
        <v>5</v>
      </c>
      <c r="I26" s="129">
        <f>base!J109</f>
        <v>12</v>
      </c>
      <c r="J26" s="129">
        <f>base!K109</f>
        <v>6</v>
      </c>
      <c r="K26" s="129">
        <f>base!L109</f>
        <v>8</v>
      </c>
      <c r="L26" s="129">
        <f>base!M109</f>
        <v>14</v>
      </c>
      <c r="M26" s="129">
        <f>base!N109</f>
        <v>15</v>
      </c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13</v>
      </c>
      <c r="C27" s="129">
        <f>base!D110</f>
        <v>7</v>
      </c>
      <c r="D27" s="129">
        <f>base!E110</f>
        <v>5</v>
      </c>
      <c r="E27" s="129">
        <f>base!F110</f>
        <v>12</v>
      </c>
      <c r="F27" s="129">
        <f>base!G110</f>
        <v>11</v>
      </c>
      <c r="G27" s="129">
        <f>base!H110</f>
        <v>6</v>
      </c>
      <c r="H27" s="129">
        <f>base!I110</f>
        <v>4</v>
      </c>
      <c r="I27" s="129">
        <f>base!J110</f>
        <v>9</v>
      </c>
      <c r="J27" s="129">
        <f>base!K110</f>
        <v>3</v>
      </c>
      <c r="K27" s="129">
        <f>base!L110</f>
        <v>1</v>
      </c>
      <c r="L27" s="129">
        <f>base!M110</f>
        <v>8</v>
      </c>
      <c r="M27" s="129">
        <f>base!N110</f>
        <v>14</v>
      </c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13</v>
      </c>
      <c r="C28" s="129">
        <f>base!D111</f>
        <v>4</v>
      </c>
      <c r="D28" s="129">
        <f>base!E111</f>
        <v>7</v>
      </c>
      <c r="E28" s="129">
        <f>base!F111</f>
        <v>9</v>
      </c>
      <c r="F28" s="129">
        <f>base!G111</f>
        <v>5</v>
      </c>
      <c r="G28" s="129">
        <f>base!H111</f>
        <v>1</v>
      </c>
      <c r="H28" s="129">
        <f>base!I111</f>
        <v>3</v>
      </c>
      <c r="I28" s="129">
        <f>base!J111</f>
        <v>6</v>
      </c>
      <c r="J28" s="129">
        <f>base!K111</f>
        <v>12</v>
      </c>
      <c r="K28" s="129">
        <f>base!L111</f>
        <v>8</v>
      </c>
      <c r="L28" s="129">
        <f>base!M111</f>
        <v>14</v>
      </c>
      <c r="M28" s="129">
        <f>base!N111</f>
        <v>15</v>
      </c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13</v>
      </c>
      <c r="C29" s="129">
        <f>base!D112</f>
        <v>4</v>
      </c>
      <c r="D29" s="129">
        <f>base!E112</f>
        <v>9</v>
      </c>
      <c r="E29" s="129">
        <f>base!F112</f>
        <v>5</v>
      </c>
      <c r="F29" s="129">
        <f>base!G112</f>
        <v>7</v>
      </c>
      <c r="G29" s="129">
        <f>base!H112</f>
        <v>6</v>
      </c>
      <c r="H29" s="129">
        <f>base!I112</f>
        <v>3</v>
      </c>
      <c r="I29" s="129">
        <f>base!J112</f>
        <v>11</v>
      </c>
      <c r="J29" s="129">
        <f>base!K112</f>
        <v>10</v>
      </c>
      <c r="K29" s="129">
        <f>base!L112</f>
        <v>8</v>
      </c>
      <c r="L29" s="129">
        <f>base!M112</f>
        <v>1</v>
      </c>
      <c r="M29" s="129">
        <f>base!N112</f>
        <v>2</v>
      </c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12</v>
      </c>
      <c r="D30" s="129">
        <f>base!E113</f>
        <v>9</v>
      </c>
      <c r="E30" s="129">
        <f>base!F113</f>
        <v>4</v>
      </c>
      <c r="F30" s="129">
        <f>base!G113</f>
        <v>13</v>
      </c>
      <c r="G30" s="129">
        <f>base!H113</f>
        <v>6</v>
      </c>
      <c r="H30" s="129">
        <f>base!I113</f>
        <v>7</v>
      </c>
      <c r="I30" s="129">
        <f>base!J113</f>
        <v>5</v>
      </c>
      <c r="J30" s="129">
        <f>base!K113</f>
        <v>3</v>
      </c>
      <c r="K30" s="129">
        <f>base!L113</f>
        <v>10</v>
      </c>
      <c r="L30" s="129">
        <f>base!M113</f>
        <v>8</v>
      </c>
      <c r="M30" s="129">
        <f>base!N113</f>
        <v>2</v>
      </c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13</v>
      </c>
      <c r="C31" s="129">
        <f>base!D114</f>
        <v>7</v>
      </c>
      <c r="D31" s="129">
        <f>base!E114</f>
        <v>5</v>
      </c>
      <c r="E31" s="129">
        <f>base!F114</f>
        <v>9</v>
      </c>
      <c r="F31" s="129">
        <f>base!G114</f>
        <v>4</v>
      </c>
      <c r="G31" s="129">
        <f>base!H114</f>
        <v>3</v>
      </c>
      <c r="H31" s="129">
        <f>base!I114</f>
        <v>12</v>
      </c>
      <c r="I31" s="129">
        <f>base!J114</f>
        <v>1</v>
      </c>
      <c r="J31" s="129">
        <f>base!K114</f>
        <v>6</v>
      </c>
      <c r="K31" s="129">
        <f>base!L114</f>
        <v>10</v>
      </c>
      <c r="L31" s="129">
        <f>base!M114</f>
        <v>8</v>
      </c>
      <c r="M31" s="129">
        <f>base!N114</f>
        <v>2</v>
      </c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5</v>
      </c>
      <c r="C32" s="129">
        <f>base!D115</f>
        <v>4</v>
      </c>
      <c r="D32" s="129">
        <f>base!E115</f>
        <v>6</v>
      </c>
      <c r="E32" s="129">
        <f>base!F115</f>
        <v>9</v>
      </c>
      <c r="F32" s="129">
        <f>base!G115</f>
        <v>7</v>
      </c>
      <c r="G32" s="129">
        <f>base!H115</f>
        <v>1</v>
      </c>
      <c r="H32" s="129">
        <f>base!I115</f>
        <v>13</v>
      </c>
      <c r="I32" s="129">
        <f>base!J115</f>
        <v>5</v>
      </c>
      <c r="J32" s="129">
        <f>base!K115</f>
        <v>3</v>
      </c>
      <c r="K32" s="129">
        <f>base!L115</f>
        <v>8</v>
      </c>
      <c r="L32" s="129">
        <f>base!M115</f>
        <v>14</v>
      </c>
      <c r="M32" s="129">
        <f>base!N115</f>
        <v>2</v>
      </c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13</v>
      </c>
      <c r="D33" s="129">
        <f>base!E116</f>
        <v>4</v>
      </c>
      <c r="E33" s="129">
        <f>base!F116</f>
        <v>9</v>
      </c>
      <c r="F33" s="129">
        <f>base!G116</f>
        <v>5</v>
      </c>
      <c r="G33" s="129">
        <f>base!H116</f>
        <v>11</v>
      </c>
      <c r="H33" s="129">
        <f>base!I116</f>
        <v>7</v>
      </c>
      <c r="I33" s="129">
        <f>base!J116</f>
        <v>12</v>
      </c>
      <c r="J33" s="129">
        <f>base!K116</f>
        <v>3</v>
      </c>
      <c r="K33" s="129">
        <f>base!L116</f>
        <v>6</v>
      </c>
      <c r="L33" s="129">
        <f>base!M116</f>
        <v>8</v>
      </c>
      <c r="M33" s="129">
        <f>base!N116</f>
        <v>14</v>
      </c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7</v>
      </c>
      <c r="D34" s="129">
        <f>base!E117</f>
        <v>3</v>
      </c>
      <c r="E34" s="129">
        <f>base!F117</f>
        <v>9</v>
      </c>
      <c r="F34" s="129">
        <f>base!G117</f>
        <v>13</v>
      </c>
      <c r="G34" s="129">
        <f>base!H117</f>
        <v>1</v>
      </c>
      <c r="H34" s="129">
        <f>base!I117</f>
        <v>6</v>
      </c>
      <c r="I34" s="129">
        <f>base!J117</f>
        <v>5</v>
      </c>
      <c r="J34" s="129">
        <f>base!K117</f>
        <v>8</v>
      </c>
      <c r="K34" s="129">
        <f>base!L117</f>
        <v>14</v>
      </c>
      <c r="L34" s="129">
        <f>base!M117</f>
        <v>2</v>
      </c>
      <c r="M34" s="129">
        <f>base!N117</f>
        <v>11</v>
      </c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7</v>
      </c>
      <c r="C35" s="129">
        <f>base!D118</f>
        <v>9</v>
      </c>
      <c r="D35" s="129">
        <f>base!E118</f>
        <v>1</v>
      </c>
      <c r="E35" s="129">
        <f>base!F118</f>
        <v>12</v>
      </c>
      <c r="F35" s="129">
        <f>base!G118</f>
        <v>13</v>
      </c>
      <c r="G35" s="129">
        <f>base!H118</f>
        <v>4</v>
      </c>
      <c r="H35" s="129">
        <f>base!I118</f>
        <v>6</v>
      </c>
      <c r="I35" s="129">
        <f>base!J118</f>
        <v>3</v>
      </c>
      <c r="J35" s="129">
        <f>base!K118</f>
        <v>15</v>
      </c>
      <c r="K35" s="129">
        <f>base!L118</f>
        <v>11</v>
      </c>
      <c r="L35" s="129">
        <f>base!M118</f>
        <v>14</v>
      </c>
      <c r="M35" s="129">
        <f>base!N118</f>
        <v>5</v>
      </c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4</v>
      </c>
      <c r="C36" s="129">
        <f>base!D119</f>
        <v>9</v>
      </c>
      <c r="D36" s="129">
        <f>base!E119</f>
        <v>13</v>
      </c>
      <c r="E36" s="129">
        <f>base!F119</f>
        <v>7</v>
      </c>
      <c r="F36" s="129">
        <f>base!G119</f>
        <v>12</v>
      </c>
      <c r="G36" s="129">
        <f>base!H119</f>
        <v>6</v>
      </c>
      <c r="H36" s="129">
        <f>base!I119</f>
        <v>1</v>
      </c>
      <c r="I36" s="129">
        <f>base!J119</f>
        <v>5</v>
      </c>
      <c r="J36" s="129">
        <f>base!K119</f>
        <v>15</v>
      </c>
      <c r="K36" s="129">
        <f>base!L119</f>
        <v>11</v>
      </c>
      <c r="L36" s="129">
        <f>base!M119</f>
        <v>14</v>
      </c>
      <c r="M36" s="129">
        <f>base!N119</f>
        <v>3</v>
      </c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390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4</v>
      </c>
      <c r="C37" s="129">
        <f>base!D120</f>
        <v>9</v>
      </c>
      <c r="D37" s="129">
        <f>base!E120</f>
        <v>13</v>
      </c>
      <c r="E37" s="129">
        <f>base!F120</f>
        <v>1</v>
      </c>
      <c r="F37" s="129">
        <f>base!G120</f>
        <v>7</v>
      </c>
      <c r="G37" s="129">
        <f>base!H120</f>
        <v>5</v>
      </c>
      <c r="H37" s="129">
        <f>base!I120</f>
        <v>3</v>
      </c>
      <c r="I37" s="129">
        <f>base!J120</f>
        <v>11</v>
      </c>
      <c r="J37" s="129">
        <f>base!K120</f>
        <v>6</v>
      </c>
      <c r="K37" s="129">
        <f>base!L120</f>
        <v>15</v>
      </c>
      <c r="L37" s="129">
        <f>base!M120</f>
        <v>14</v>
      </c>
      <c r="M37" s="129">
        <f>base!N120</f>
        <v>12</v>
      </c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390</v>
      </c>
      <c r="Z37" s="134">
        <v>1</v>
      </c>
    </row>
  </sheetData>
  <conditionalFormatting sqref="P27:U37">
    <cfRule type="cellIs" dxfId="1044" priority="11" operator="equal">
      <formula>#REF!</formula>
    </cfRule>
    <cfRule type="cellIs" dxfId="1043" priority="12" operator="equal">
      <formula>#REF!</formula>
    </cfRule>
    <cfRule type="cellIs" dxfId="1042" priority="13" operator="equal">
      <formula>#REF!</formula>
    </cfRule>
    <cfRule type="cellIs" dxfId="1041" priority="14" operator="equal">
      <formula>#REF!</formula>
    </cfRule>
    <cfRule type="cellIs" dxfId="104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09AE22B7-6D08-420C-A418-336ADAB8740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481C300D-3AD1-4357-BAC2-E856B7E9F92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4BB156AF-B8F7-41AE-9D52-A6D88F50EB6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4630232F-E514-494D-B6A1-B09A73283DE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BC37CA29-8842-4828-80E5-37F6BD4769A0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05612AEE-01BA-40E8-A855-D8E26660845A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D8A03735-F4CD-4FCE-960F-18C6306CAA04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40C489CB-FE92-4508-8669-885949300C8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5729813-A5EB-4639-940B-C1FBD80DF7C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02392D1E-AB78-4447-9C5E-CA834DBE035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5A3B4BBC-604E-4752-ABD9-8542C859A35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86078A98-425D-4478-8532-E3110559B501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06E95C17-1A5D-4EF6-8F29-F1B1C4FDA5D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E512C60-CD3D-4698-BBDB-A5F36A264AD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75EFB96-AC43-4482-933E-8E406449F44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9A1146EF-5CA8-4538-8B02-D6717E413043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6E4A576B-EFF5-4671-86F4-62B7AD5288C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444D6CED-4C20-46DD-9C42-F74048A27F2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B487ADE-EAAA-4E95-976C-98B1B337DE0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ACB8C749-071B-4961-A5F6-5FDE250761E4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F9C9C2FE-3BD4-44BD-8401-BAA42C78F48C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EA70CC1E-1521-4779-AFB7-6B01687FBF86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4761A70A-A82C-4021-88DD-FB5106FD124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D28A130-1F21-4355-8326-6DB926E9054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81963EA-7351-42B0-A063-DA0B053A817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5DEA608A-674F-4CAD-AAA7-3D9E5D23C44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914B6974-080A-4137-9EAE-4520249CF154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1BDE80F0-8BE5-4EF4-BBEB-231917FD62C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1A43F74-BA65-43E8-8BD4-F94E14E77EA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958F3B0-123F-4A92-B391-E466A563302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13" sqref="H1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85</v>
      </c>
    </row>
    <row r="2" spans="1:4" x14ac:dyDescent="0.25">
      <c r="A2" t="s">
        <v>301</v>
      </c>
      <c r="D2" t="s">
        <v>80</v>
      </c>
    </row>
    <row r="3" spans="1:4" x14ac:dyDescent="0.25">
      <c r="B3" t="s">
        <v>302</v>
      </c>
      <c r="C3" t="s">
        <v>303</v>
      </c>
      <c r="D3">
        <v>7</v>
      </c>
    </row>
    <row r="4" spans="1:4" x14ac:dyDescent="0.25">
      <c r="B4" t="s">
        <v>302</v>
      </c>
      <c r="C4" t="s">
        <v>303</v>
      </c>
      <c r="D4">
        <v>10</v>
      </c>
    </row>
    <row r="5" spans="1:4" x14ac:dyDescent="0.25">
      <c r="B5" t="s">
        <v>302</v>
      </c>
      <c r="C5" t="s">
        <v>303</v>
      </c>
      <c r="D5">
        <v>3</v>
      </c>
    </row>
    <row r="6" spans="1:4" x14ac:dyDescent="0.25">
      <c r="B6" t="s">
        <v>302</v>
      </c>
      <c r="C6" t="s">
        <v>303</v>
      </c>
      <c r="D6">
        <v>4</v>
      </c>
    </row>
    <row r="7" spans="1:4" x14ac:dyDescent="0.25">
      <c r="B7" t="s">
        <v>302</v>
      </c>
      <c r="C7" t="s">
        <v>303</v>
      </c>
      <c r="D7">
        <v>2</v>
      </c>
    </row>
    <row r="8" spans="1:4" x14ac:dyDescent="0.25">
      <c r="B8" t="s">
        <v>302</v>
      </c>
      <c r="C8" t="s">
        <v>303</v>
      </c>
      <c r="D8">
        <v>6</v>
      </c>
    </row>
    <row r="9" spans="1:4" x14ac:dyDescent="0.25">
      <c r="B9" t="s">
        <v>302</v>
      </c>
      <c r="C9" t="s">
        <v>303</v>
      </c>
      <c r="D9">
        <v>5</v>
      </c>
    </row>
    <row r="10" spans="1:4" x14ac:dyDescent="0.25">
      <c r="B10" t="s">
        <v>302</v>
      </c>
      <c r="C10" t="s">
        <v>303</v>
      </c>
      <c r="D10">
        <v>15</v>
      </c>
    </row>
    <row r="11" spans="1:4" x14ac:dyDescent="0.25">
      <c r="B11" t="s">
        <v>302</v>
      </c>
      <c r="C11" t="s">
        <v>303</v>
      </c>
      <c r="D11">
        <v>12</v>
      </c>
    </row>
    <row r="12" spans="1:4" x14ac:dyDescent="0.25">
      <c r="B12" t="s">
        <v>302</v>
      </c>
      <c r="C12" t="s">
        <v>303</v>
      </c>
      <c r="D12">
        <v>1</v>
      </c>
    </row>
    <row r="13" spans="1:4" x14ac:dyDescent="0.25">
      <c r="B13" t="s">
        <v>302</v>
      </c>
      <c r="C13" t="s">
        <v>303</v>
      </c>
      <c r="D13">
        <v>9</v>
      </c>
    </row>
    <row r="14" spans="1:4" x14ac:dyDescent="0.25">
      <c r="B14" t="s">
        <v>302</v>
      </c>
      <c r="C14" t="s">
        <v>303</v>
      </c>
      <c r="D14">
        <v>14</v>
      </c>
    </row>
    <row r="15" spans="1:4" x14ac:dyDescent="0.25">
      <c r="B15" t="s">
        <v>302</v>
      </c>
      <c r="C15" t="s">
        <v>303</v>
      </c>
      <c r="D15">
        <v>8</v>
      </c>
    </row>
    <row r="16" spans="1:4" x14ac:dyDescent="0.25">
      <c r="B16" t="s">
        <v>302</v>
      </c>
      <c r="C16" t="s">
        <v>303</v>
      </c>
      <c r="D16">
        <v>13</v>
      </c>
    </row>
    <row r="17" spans="2:4" x14ac:dyDescent="0.25">
      <c r="B17" t="s">
        <v>302</v>
      </c>
      <c r="C17" t="s">
        <v>303</v>
      </c>
      <c r="D17">
        <v>11</v>
      </c>
    </row>
    <row r="18" spans="2:4" x14ac:dyDescent="0.25">
      <c r="B18" t="s">
        <v>302</v>
      </c>
      <c r="C18" t="s">
        <v>303</v>
      </c>
      <c r="D18">
        <v>16</v>
      </c>
    </row>
    <row r="19" spans="2:4" x14ac:dyDescent="0.25">
      <c r="B19" t="s">
        <v>302</v>
      </c>
      <c r="C19" t="s">
        <v>303</v>
      </c>
      <c r="D19">
        <v>17</v>
      </c>
    </row>
    <row r="20" spans="2:4" x14ac:dyDescent="0.25">
      <c r="B20" t="s">
        <v>302</v>
      </c>
      <c r="C20" t="s">
        <v>303</v>
      </c>
      <c r="D20">
        <v>18</v>
      </c>
    </row>
    <row r="21" spans="2:4" x14ac:dyDescent="0.25">
      <c r="B21" t="s">
        <v>302</v>
      </c>
      <c r="C21" t="s">
        <v>303</v>
      </c>
      <c r="D21">
        <v>19</v>
      </c>
    </row>
    <row r="22" spans="2:4" x14ac:dyDescent="0.25">
      <c r="B22" t="s">
        <v>302</v>
      </c>
      <c r="C22" t="s">
        <v>303</v>
      </c>
      <c r="D22">
        <v>20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59" workbookViewId="0">
      <selection activeCell="E3" sqref="E3"/>
    </sheetView>
  </sheetViews>
  <sheetFormatPr baseColWidth="10" defaultColWidth="11.5703125" defaultRowHeight="15" x14ac:dyDescent="0.25"/>
  <cols>
    <col min="1" max="1" width="9.42578125" style="48" customWidth="1"/>
    <col min="2" max="2" width="4.42578125" style="48" customWidth="1"/>
    <col min="3" max="3" width="7" style="48" customWidth="1"/>
    <col min="4" max="4" width="15.7109375" style="48" customWidth="1"/>
    <col min="5" max="6" width="12.28515625" style="48" customWidth="1"/>
    <col min="7" max="7" width="5.28515625" style="48" customWidth="1"/>
    <col min="8" max="16384" width="11.5703125" style="48"/>
  </cols>
  <sheetData>
    <row r="1" spans="1:7" x14ac:dyDescent="0.25">
      <c r="B1" s="49" t="s">
        <v>153</v>
      </c>
      <c r="C1" s="50"/>
      <c r="D1" s="50"/>
    </row>
    <row r="2" spans="1:7" x14ac:dyDescent="0.25">
      <c r="A2" s="48" t="s">
        <v>301</v>
      </c>
      <c r="D2" s="48" t="s">
        <v>96</v>
      </c>
      <c r="E2" s="48" t="s">
        <v>148</v>
      </c>
      <c r="F2"/>
      <c r="G2"/>
    </row>
    <row r="3" spans="1:7" x14ac:dyDescent="0.25">
      <c r="B3" s="48" t="s">
        <v>302</v>
      </c>
      <c r="C3" s="48" t="s">
        <v>303</v>
      </c>
      <c r="D3" s="51">
        <v>41761</v>
      </c>
      <c r="E3" s="48">
        <v>9</v>
      </c>
      <c r="F3"/>
      <c r="G3"/>
    </row>
    <row r="4" spans="1:7" x14ac:dyDescent="0.25">
      <c r="B4" s="48" t="s">
        <v>302</v>
      </c>
      <c r="C4" s="48" t="s">
        <v>303</v>
      </c>
      <c r="D4" s="51">
        <v>41761</v>
      </c>
      <c r="E4" s="48">
        <v>12</v>
      </c>
      <c r="F4"/>
      <c r="G4"/>
    </row>
    <row r="5" spans="1:7" x14ac:dyDescent="0.25">
      <c r="B5" s="48" t="s">
        <v>302</v>
      </c>
      <c r="C5" s="48" t="s">
        <v>303</v>
      </c>
      <c r="D5" s="51">
        <v>41761</v>
      </c>
      <c r="E5" s="48">
        <v>15</v>
      </c>
      <c r="F5"/>
      <c r="G5"/>
    </row>
    <row r="6" spans="1:7" x14ac:dyDescent="0.25">
      <c r="B6" s="48" t="s">
        <v>302</v>
      </c>
      <c r="C6" s="48" t="s">
        <v>303</v>
      </c>
      <c r="D6" s="51">
        <v>41761</v>
      </c>
      <c r="E6" s="48">
        <v>4</v>
      </c>
      <c r="F6"/>
      <c r="G6"/>
    </row>
    <row r="7" spans="1:7" x14ac:dyDescent="0.25">
      <c r="B7" s="48" t="s">
        <v>302</v>
      </c>
      <c r="C7" s="48" t="s">
        <v>303</v>
      </c>
      <c r="D7" s="51">
        <v>41761</v>
      </c>
      <c r="E7" s="48">
        <v>7</v>
      </c>
      <c r="F7"/>
      <c r="G7"/>
    </row>
    <row r="8" spans="1:7" x14ac:dyDescent="0.25">
      <c r="B8" s="48" t="s">
        <v>302</v>
      </c>
      <c r="C8" s="48" t="s">
        <v>303</v>
      </c>
      <c r="D8" s="51">
        <v>41761</v>
      </c>
      <c r="E8" s="48">
        <v>6</v>
      </c>
      <c r="F8"/>
      <c r="G8"/>
    </row>
    <row r="9" spans="1:7" x14ac:dyDescent="0.25">
      <c r="B9" s="48" t="s">
        <v>302</v>
      </c>
      <c r="C9" s="48" t="s">
        <v>303</v>
      </c>
      <c r="D9" s="51">
        <v>41761</v>
      </c>
      <c r="E9" s="48">
        <v>5</v>
      </c>
      <c r="F9"/>
      <c r="G9"/>
    </row>
    <row r="10" spans="1:7" x14ac:dyDescent="0.25">
      <c r="B10" s="48" t="s">
        <v>302</v>
      </c>
      <c r="C10" s="48" t="s">
        <v>303</v>
      </c>
      <c r="D10" s="51">
        <v>41761</v>
      </c>
      <c r="E10" s="48">
        <v>11</v>
      </c>
      <c r="F10"/>
      <c r="G10"/>
    </row>
    <row r="11" spans="1:7" x14ac:dyDescent="0.25">
      <c r="B11" s="48" t="s">
        <v>302</v>
      </c>
      <c r="C11" s="48" t="s">
        <v>303</v>
      </c>
      <c r="D11" s="51">
        <v>41761</v>
      </c>
      <c r="E11" s="48">
        <v>1</v>
      </c>
      <c r="F11"/>
      <c r="G11"/>
    </row>
    <row r="12" spans="1:7" x14ac:dyDescent="0.25">
      <c r="B12" s="48" t="s">
        <v>302</v>
      </c>
      <c r="C12" s="48" t="s">
        <v>303</v>
      </c>
      <c r="D12" s="51">
        <v>41761</v>
      </c>
      <c r="E12" s="48">
        <v>3</v>
      </c>
      <c r="F12"/>
      <c r="G12"/>
    </row>
    <row r="13" spans="1:7" x14ac:dyDescent="0.25">
      <c r="B13" s="48" t="s">
        <v>302</v>
      </c>
      <c r="C13" s="48" t="s">
        <v>303</v>
      </c>
      <c r="D13" s="51">
        <v>41761</v>
      </c>
      <c r="E13" s="48">
        <v>8</v>
      </c>
      <c r="F13"/>
      <c r="G13"/>
    </row>
    <row r="14" spans="1:7" x14ac:dyDescent="0.25">
      <c r="B14" s="48" t="s">
        <v>302</v>
      </c>
      <c r="C14" s="48" t="s">
        <v>303</v>
      </c>
      <c r="D14" s="51">
        <v>41761</v>
      </c>
      <c r="E14" s="48">
        <v>10</v>
      </c>
      <c r="F14"/>
      <c r="G14"/>
    </row>
    <row r="15" spans="1:7" x14ac:dyDescent="0.25">
      <c r="B15" s="48" t="s">
        <v>302</v>
      </c>
      <c r="C15" s="48" t="s">
        <v>303</v>
      </c>
      <c r="D15" s="51">
        <v>41761</v>
      </c>
      <c r="E15" s="48">
        <v>13</v>
      </c>
      <c r="F15"/>
      <c r="G15"/>
    </row>
    <row r="16" spans="1:7" x14ac:dyDescent="0.25">
      <c r="B16" s="48" t="s">
        <v>302</v>
      </c>
      <c r="C16" s="48" t="s">
        <v>303</v>
      </c>
      <c r="D16" s="51">
        <v>41761</v>
      </c>
      <c r="E16" s="48">
        <v>14</v>
      </c>
      <c r="F16"/>
      <c r="G16"/>
    </row>
    <row r="17" spans="1:7" x14ac:dyDescent="0.25">
      <c r="B17" s="48" t="s">
        <v>302</v>
      </c>
      <c r="C17" s="48" t="s">
        <v>303</v>
      </c>
      <c r="D17" s="51">
        <v>41761</v>
      </c>
      <c r="E17" s="48">
        <v>2</v>
      </c>
      <c r="F17"/>
      <c r="G17"/>
    </row>
    <row r="18" spans="1:7" x14ac:dyDescent="0.25">
      <c r="B18" s="48" t="s">
        <v>302</v>
      </c>
      <c r="C18" s="48" t="s">
        <v>303</v>
      </c>
      <c r="D18" s="51">
        <v>41761</v>
      </c>
      <c r="E18" s="48">
        <v>16</v>
      </c>
      <c r="F18"/>
      <c r="G18"/>
    </row>
    <row r="19" spans="1:7" x14ac:dyDescent="0.25">
      <c r="B19" s="48" t="s">
        <v>302</v>
      </c>
      <c r="C19" s="48" t="s">
        <v>303</v>
      </c>
      <c r="D19" s="51">
        <v>41761</v>
      </c>
      <c r="E19" s="48">
        <v>17</v>
      </c>
      <c r="F19"/>
      <c r="G19"/>
    </row>
    <row r="20" spans="1:7" x14ac:dyDescent="0.25">
      <c r="B20" s="48" t="s">
        <v>302</v>
      </c>
      <c r="C20" s="48" t="s">
        <v>303</v>
      </c>
      <c r="D20" s="51">
        <v>41761</v>
      </c>
      <c r="E20" s="48">
        <v>18</v>
      </c>
      <c r="F20"/>
      <c r="G20"/>
    </row>
    <row r="21" spans="1:7" x14ac:dyDescent="0.25">
      <c r="B21" s="48" t="s">
        <v>302</v>
      </c>
      <c r="C21" s="48" t="s">
        <v>303</v>
      </c>
      <c r="D21" s="51">
        <v>41761</v>
      </c>
      <c r="E21" s="48">
        <v>19</v>
      </c>
      <c r="F21"/>
      <c r="G21"/>
    </row>
    <row r="22" spans="1:7" x14ac:dyDescent="0.25">
      <c r="A22" s="150"/>
      <c r="B22" s="150" t="s">
        <v>302</v>
      </c>
      <c r="C22" s="150" t="s">
        <v>303</v>
      </c>
      <c r="D22" s="51">
        <v>41761</v>
      </c>
      <c r="E22" s="150">
        <v>20</v>
      </c>
      <c r="F22"/>
      <c r="G22"/>
    </row>
    <row r="23" spans="1:7" x14ac:dyDescent="0.25">
      <c r="F23"/>
      <c r="G23"/>
    </row>
    <row r="24" spans="1:7" x14ac:dyDescent="0.25">
      <c r="B24" s="49" t="s">
        <v>154</v>
      </c>
      <c r="C24" s="50"/>
      <c r="D24" s="50"/>
      <c r="F24"/>
      <c r="G24"/>
    </row>
    <row r="25" spans="1:7" x14ac:dyDescent="0.25">
      <c r="F25"/>
      <c r="G25"/>
    </row>
    <row r="26" spans="1:7" x14ac:dyDescent="0.25">
      <c r="A26" s="48" t="s">
        <v>301</v>
      </c>
      <c r="D26" s="48" t="s">
        <v>96</v>
      </c>
      <c r="E26" s="48" t="s">
        <v>148</v>
      </c>
      <c r="F26"/>
      <c r="G26"/>
    </row>
    <row r="27" spans="1:7" x14ac:dyDescent="0.25">
      <c r="B27" s="48" t="s">
        <v>302</v>
      </c>
      <c r="C27" s="48" t="s">
        <v>303</v>
      </c>
      <c r="D27" s="51">
        <v>41761</v>
      </c>
      <c r="E27" s="48">
        <v>9</v>
      </c>
      <c r="F27"/>
      <c r="G27"/>
    </row>
    <row r="28" spans="1:7" x14ac:dyDescent="0.25">
      <c r="B28" s="48" t="s">
        <v>302</v>
      </c>
      <c r="C28" s="48" t="s">
        <v>303</v>
      </c>
      <c r="D28" s="51">
        <v>41761</v>
      </c>
      <c r="E28" s="48">
        <v>13</v>
      </c>
      <c r="F28"/>
      <c r="G28"/>
    </row>
    <row r="29" spans="1:7" x14ac:dyDescent="0.25">
      <c r="B29" s="48" t="s">
        <v>302</v>
      </c>
      <c r="C29" s="48" t="s">
        <v>303</v>
      </c>
      <c r="D29" s="51">
        <v>41761</v>
      </c>
      <c r="E29" s="48">
        <v>4</v>
      </c>
      <c r="F29"/>
      <c r="G29"/>
    </row>
    <row r="30" spans="1:7" x14ac:dyDescent="0.25">
      <c r="B30" s="48" t="s">
        <v>302</v>
      </c>
      <c r="C30" s="48" t="s">
        <v>303</v>
      </c>
      <c r="D30" s="51">
        <v>41761</v>
      </c>
      <c r="E30" s="48">
        <v>7</v>
      </c>
      <c r="F30"/>
      <c r="G30"/>
    </row>
    <row r="31" spans="1:7" x14ac:dyDescent="0.25">
      <c r="B31" s="48" t="s">
        <v>302</v>
      </c>
      <c r="C31" s="48" t="s">
        <v>303</v>
      </c>
      <c r="D31" s="51">
        <v>41761</v>
      </c>
      <c r="E31" s="48">
        <v>5</v>
      </c>
      <c r="F31"/>
      <c r="G31"/>
    </row>
    <row r="32" spans="1:7" x14ac:dyDescent="0.25">
      <c r="B32" s="48" t="s">
        <v>302</v>
      </c>
      <c r="C32" s="48" t="s">
        <v>303</v>
      </c>
      <c r="D32" s="51">
        <v>41761</v>
      </c>
      <c r="E32" s="48">
        <v>1</v>
      </c>
      <c r="F32"/>
      <c r="G32"/>
    </row>
    <row r="33" spans="1:6" x14ac:dyDescent="0.25">
      <c r="B33" s="48" t="s">
        <v>302</v>
      </c>
      <c r="C33" s="48" t="s">
        <v>303</v>
      </c>
      <c r="D33" s="51">
        <v>41761</v>
      </c>
      <c r="E33" s="48">
        <v>11</v>
      </c>
    </row>
    <row r="34" spans="1:6" x14ac:dyDescent="0.25">
      <c r="B34" s="48" t="s">
        <v>302</v>
      </c>
      <c r="C34" s="48" t="s">
        <v>303</v>
      </c>
      <c r="D34" s="51">
        <v>41761</v>
      </c>
      <c r="E34" s="48">
        <v>3</v>
      </c>
    </row>
    <row r="35" spans="1:6" x14ac:dyDescent="0.25">
      <c r="B35" s="48" t="s">
        <v>302</v>
      </c>
      <c r="C35" s="48" t="s">
        <v>303</v>
      </c>
      <c r="D35" s="51">
        <v>41761</v>
      </c>
      <c r="E35" s="48">
        <v>12</v>
      </c>
    </row>
    <row r="36" spans="1:6" x14ac:dyDescent="0.25">
      <c r="B36" s="48" t="s">
        <v>302</v>
      </c>
      <c r="C36" s="48" t="s">
        <v>303</v>
      </c>
      <c r="D36" s="51">
        <v>41761</v>
      </c>
      <c r="E36" s="48">
        <v>6</v>
      </c>
      <c r="F36"/>
    </row>
    <row r="37" spans="1:6" x14ac:dyDescent="0.25">
      <c r="B37" s="48" t="s">
        <v>302</v>
      </c>
      <c r="C37" s="48" t="s">
        <v>303</v>
      </c>
      <c r="D37" s="51">
        <v>41761</v>
      </c>
      <c r="E37" s="48">
        <v>8</v>
      </c>
      <c r="F37"/>
    </row>
    <row r="38" spans="1:6" x14ac:dyDescent="0.25">
      <c r="B38" s="48" t="s">
        <v>302</v>
      </c>
      <c r="C38" s="48" t="s">
        <v>303</v>
      </c>
      <c r="D38" s="51">
        <v>41761</v>
      </c>
      <c r="E38" s="48">
        <v>10</v>
      </c>
      <c r="F38"/>
    </row>
    <row r="39" spans="1:6" x14ac:dyDescent="0.25">
      <c r="B39" s="48" t="s">
        <v>302</v>
      </c>
      <c r="C39" s="48" t="s">
        <v>303</v>
      </c>
      <c r="D39" s="51">
        <v>41761</v>
      </c>
      <c r="E39" s="48">
        <v>15</v>
      </c>
      <c r="F39"/>
    </row>
    <row r="40" spans="1:6" x14ac:dyDescent="0.25">
      <c r="B40" s="48" t="s">
        <v>302</v>
      </c>
      <c r="C40" s="48" t="s">
        <v>303</v>
      </c>
      <c r="D40" s="51">
        <v>41761</v>
      </c>
      <c r="E40" s="48">
        <v>14</v>
      </c>
      <c r="F40"/>
    </row>
    <row r="41" spans="1:6" x14ac:dyDescent="0.25">
      <c r="B41" s="48" t="s">
        <v>302</v>
      </c>
      <c r="C41" s="48" t="s">
        <v>303</v>
      </c>
      <c r="D41" s="51">
        <v>41761</v>
      </c>
      <c r="E41" s="48">
        <v>2</v>
      </c>
      <c r="F41"/>
    </row>
    <row r="42" spans="1:6" x14ac:dyDescent="0.25">
      <c r="B42" s="48" t="s">
        <v>302</v>
      </c>
      <c r="C42" s="48" t="s">
        <v>303</v>
      </c>
      <c r="D42" s="51">
        <v>41761</v>
      </c>
      <c r="E42" s="48">
        <v>16</v>
      </c>
      <c r="F42"/>
    </row>
    <row r="43" spans="1:6" x14ac:dyDescent="0.25">
      <c r="B43" s="48" t="s">
        <v>302</v>
      </c>
      <c r="C43" s="48" t="s">
        <v>303</v>
      </c>
      <c r="D43" s="51">
        <v>41761</v>
      </c>
      <c r="E43" s="48">
        <v>17</v>
      </c>
      <c r="F43"/>
    </row>
    <row r="44" spans="1:6" x14ac:dyDescent="0.25">
      <c r="B44" s="48" t="s">
        <v>302</v>
      </c>
      <c r="C44" s="48" t="s">
        <v>303</v>
      </c>
      <c r="D44" s="51">
        <v>41761</v>
      </c>
      <c r="E44" s="48">
        <v>18</v>
      </c>
      <c r="F44"/>
    </row>
    <row r="45" spans="1:6" x14ac:dyDescent="0.25">
      <c r="B45" s="48" t="s">
        <v>302</v>
      </c>
      <c r="C45" s="48" t="s">
        <v>303</v>
      </c>
      <c r="D45" s="51">
        <v>41761</v>
      </c>
      <c r="E45" s="48">
        <v>19</v>
      </c>
      <c r="F45"/>
    </row>
    <row r="46" spans="1:6" x14ac:dyDescent="0.25">
      <c r="A46" s="150"/>
      <c r="B46" s="150" t="s">
        <v>302</v>
      </c>
      <c r="C46" s="150" t="s">
        <v>303</v>
      </c>
      <c r="D46" s="51">
        <v>41761</v>
      </c>
      <c r="E46" s="150">
        <v>20</v>
      </c>
      <c r="F46"/>
    </row>
    <row r="47" spans="1:6" x14ac:dyDescent="0.25">
      <c r="F47"/>
    </row>
    <row r="48" spans="1:6" x14ac:dyDescent="0.25">
      <c r="B48" s="49" t="s">
        <v>155</v>
      </c>
      <c r="F48"/>
    </row>
    <row r="49" spans="1:6" x14ac:dyDescent="0.25">
      <c r="F49"/>
    </row>
    <row r="50" spans="1:6" x14ac:dyDescent="0.25">
      <c r="A50" s="48" t="s">
        <v>301</v>
      </c>
      <c r="D50" s="48" t="s">
        <v>96</v>
      </c>
      <c r="E50" s="48" t="s">
        <v>148</v>
      </c>
      <c r="F50"/>
    </row>
    <row r="51" spans="1:6" x14ac:dyDescent="0.25">
      <c r="B51" s="48" t="s">
        <v>302</v>
      </c>
      <c r="C51" s="48" t="s">
        <v>303</v>
      </c>
      <c r="D51" s="51">
        <v>41761</v>
      </c>
      <c r="E51" s="57">
        <v>9</v>
      </c>
      <c r="F51"/>
    </row>
    <row r="52" spans="1:6" x14ac:dyDescent="0.25">
      <c r="B52" s="48" t="s">
        <v>302</v>
      </c>
      <c r="C52" s="48" t="s">
        <v>303</v>
      </c>
      <c r="D52" s="51">
        <v>41761</v>
      </c>
      <c r="E52" s="57">
        <v>4</v>
      </c>
      <c r="F52"/>
    </row>
    <row r="53" spans="1:6" x14ac:dyDescent="0.25">
      <c r="B53" s="48" t="s">
        <v>302</v>
      </c>
      <c r="C53" s="48" t="s">
        <v>303</v>
      </c>
      <c r="D53" s="51">
        <v>41761</v>
      </c>
      <c r="E53" s="57">
        <v>7</v>
      </c>
      <c r="F53"/>
    </row>
    <row r="54" spans="1:6" x14ac:dyDescent="0.25">
      <c r="B54" s="48" t="s">
        <v>302</v>
      </c>
      <c r="C54" s="48" t="s">
        <v>303</v>
      </c>
      <c r="D54" s="51">
        <v>41761</v>
      </c>
      <c r="E54" s="57">
        <v>12</v>
      </c>
      <c r="F54"/>
    </row>
    <row r="55" spans="1:6" x14ac:dyDescent="0.25">
      <c r="B55" s="48" t="s">
        <v>302</v>
      </c>
      <c r="C55" s="48" t="s">
        <v>303</v>
      </c>
      <c r="D55" s="51">
        <v>41761</v>
      </c>
      <c r="E55" s="57">
        <v>5</v>
      </c>
      <c r="F55"/>
    </row>
    <row r="56" spans="1:6" x14ac:dyDescent="0.25">
      <c r="B56" s="48" t="s">
        <v>302</v>
      </c>
      <c r="C56" s="48" t="s">
        <v>303</v>
      </c>
      <c r="D56" s="51">
        <v>41761</v>
      </c>
      <c r="E56" s="57">
        <v>1</v>
      </c>
      <c r="F56"/>
    </row>
    <row r="57" spans="1:6" x14ac:dyDescent="0.25">
      <c r="B57" s="48" t="s">
        <v>302</v>
      </c>
      <c r="C57" s="48" t="s">
        <v>303</v>
      </c>
      <c r="D57" s="51">
        <v>41761</v>
      </c>
      <c r="E57" s="57">
        <v>11</v>
      </c>
      <c r="F57"/>
    </row>
    <row r="58" spans="1:6" x14ac:dyDescent="0.25">
      <c r="B58" s="48" t="s">
        <v>302</v>
      </c>
      <c r="C58" s="48" t="s">
        <v>303</v>
      </c>
      <c r="D58" s="51">
        <v>41761</v>
      </c>
      <c r="E58" s="57">
        <v>3</v>
      </c>
      <c r="F58"/>
    </row>
    <row r="59" spans="1:6" x14ac:dyDescent="0.25">
      <c r="B59" s="48" t="s">
        <v>302</v>
      </c>
      <c r="C59" s="48" t="s">
        <v>303</v>
      </c>
      <c r="D59" s="51">
        <v>41761</v>
      </c>
      <c r="E59" s="57">
        <v>6</v>
      </c>
      <c r="F59"/>
    </row>
    <row r="60" spans="1:6" x14ac:dyDescent="0.25">
      <c r="B60" s="48" t="s">
        <v>302</v>
      </c>
      <c r="C60" s="48" t="s">
        <v>303</v>
      </c>
      <c r="D60" s="51">
        <v>41761</v>
      </c>
      <c r="E60" s="57">
        <v>13</v>
      </c>
      <c r="F60"/>
    </row>
    <row r="61" spans="1:6" x14ac:dyDescent="0.25">
      <c r="B61" s="48" t="s">
        <v>302</v>
      </c>
      <c r="C61" s="48" t="s">
        <v>303</v>
      </c>
      <c r="D61" s="51">
        <v>41761</v>
      </c>
      <c r="E61" s="57">
        <v>8</v>
      </c>
      <c r="F61"/>
    </row>
    <row r="62" spans="1:6" x14ac:dyDescent="0.25">
      <c r="B62" s="48" t="s">
        <v>302</v>
      </c>
      <c r="C62" s="48" t="s">
        <v>303</v>
      </c>
      <c r="D62" s="51">
        <v>41761</v>
      </c>
      <c r="E62" s="57">
        <v>15</v>
      </c>
      <c r="F62"/>
    </row>
    <row r="63" spans="1:6" x14ac:dyDescent="0.25">
      <c r="B63" s="48" t="s">
        <v>302</v>
      </c>
      <c r="C63" s="48" t="s">
        <v>303</v>
      </c>
      <c r="D63" s="51">
        <v>41761</v>
      </c>
      <c r="E63" s="57">
        <v>10</v>
      </c>
      <c r="F63"/>
    </row>
    <row r="64" spans="1:6" x14ac:dyDescent="0.25">
      <c r="B64" s="48" t="s">
        <v>302</v>
      </c>
      <c r="C64" s="48" t="s">
        <v>303</v>
      </c>
      <c r="D64" s="51">
        <v>41761</v>
      </c>
      <c r="E64" s="57">
        <v>14</v>
      </c>
      <c r="F64"/>
    </row>
    <row r="65" spans="1:6" x14ac:dyDescent="0.25">
      <c r="B65" s="48" t="s">
        <v>302</v>
      </c>
      <c r="C65" s="48" t="s">
        <v>303</v>
      </c>
      <c r="D65" s="51">
        <v>41761</v>
      </c>
      <c r="E65" s="57">
        <v>2</v>
      </c>
      <c r="F65"/>
    </row>
    <row r="66" spans="1:6" x14ac:dyDescent="0.25">
      <c r="B66" s="48" t="s">
        <v>302</v>
      </c>
      <c r="C66" s="48" t="s">
        <v>303</v>
      </c>
      <c r="D66" s="51">
        <v>41761</v>
      </c>
      <c r="E66" s="57">
        <v>16</v>
      </c>
      <c r="F66"/>
    </row>
    <row r="67" spans="1:6" x14ac:dyDescent="0.25">
      <c r="B67" s="48" t="s">
        <v>302</v>
      </c>
      <c r="C67" s="48" t="s">
        <v>303</v>
      </c>
      <c r="D67" s="51">
        <v>41761</v>
      </c>
      <c r="E67" s="57">
        <v>17</v>
      </c>
    </row>
    <row r="68" spans="1:6" x14ac:dyDescent="0.25">
      <c r="B68" s="48" t="s">
        <v>302</v>
      </c>
      <c r="C68" s="48" t="s">
        <v>303</v>
      </c>
      <c r="D68" s="51">
        <v>41761</v>
      </c>
      <c r="E68" s="57">
        <v>18</v>
      </c>
    </row>
    <row r="69" spans="1:6" x14ac:dyDescent="0.25">
      <c r="B69" s="48" t="s">
        <v>302</v>
      </c>
      <c r="C69" s="48" t="s">
        <v>303</v>
      </c>
      <c r="D69" s="51">
        <v>41761</v>
      </c>
      <c r="E69" s="57">
        <v>19</v>
      </c>
    </row>
    <row r="70" spans="1:6" x14ac:dyDescent="0.25">
      <c r="A70" s="150"/>
      <c r="B70" s="150" t="s">
        <v>302</v>
      </c>
      <c r="C70" s="150" t="s">
        <v>303</v>
      </c>
      <c r="D70" s="51">
        <v>41761</v>
      </c>
      <c r="E70" s="57">
        <v>20</v>
      </c>
    </row>
    <row r="72" spans="1:6" x14ac:dyDescent="0.25">
      <c r="A72" s="48" t="s">
        <v>301</v>
      </c>
      <c r="D72" s="48" t="s">
        <v>148</v>
      </c>
      <c r="E72" s="48" t="s">
        <v>139</v>
      </c>
    </row>
    <row r="73" spans="1:6" x14ac:dyDescent="0.25">
      <c r="B73" s="48" t="s">
        <v>302</v>
      </c>
      <c r="C73" s="48" t="s">
        <v>303</v>
      </c>
      <c r="D73" s="48">
        <v>4</v>
      </c>
      <c r="E73" s="48">
        <v>4</v>
      </c>
    </row>
    <row r="74" spans="1:6" x14ac:dyDescent="0.25">
      <c r="B74" s="48" t="s">
        <v>302</v>
      </c>
      <c r="C74" s="48" t="s">
        <v>303</v>
      </c>
      <c r="D74" s="48">
        <v>9</v>
      </c>
      <c r="E74" s="48">
        <v>5</v>
      </c>
    </row>
    <row r="75" spans="1:6" x14ac:dyDescent="0.25">
      <c r="B75" s="48" t="s">
        <v>302</v>
      </c>
      <c r="C75" s="48" t="s">
        <v>303</v>
      </c>
      <c r="D75" s="48">
        <v>13</v>
      </c>
      <c r="E75" s="48">
        <v>5</v>
      </c>
    </row>
    <row r="76" spans="1:6" x14ac:dyDescent="0.25">
      <c r="B76" s="48" t="s">
        <v>302</v>
      </c>
      <c r="C76" s="48" t="s">
        <v>303</v>
      </c>
      <c r="D76" s="48">
        <v>7</v>
      </c>
      <c r="E76" s="48">
        <v>7</v>
      </c>
    </row>
    <row r="77" spans="1:6" x14ac:dyDescent="0.25">
      <c r="B77" s="48" t="s">
        <v>302</v>
      </c>
      <c r="C77" s="48" t="s">
        <v>303</v>
      </c>
      <c r="D77" s="48">
        <v>12</v>
      </c>
      <c r="E77" s="48">
        <v>9</v>
      </c>
    </row>
    <row r="78" spans="1:6" x14ac:dyDescent="0.25">
      <c r="B78" s="48" t="s">
        <v>302</v>
      </c>
      <c r="C78" s="48" t="s">
        <v>303</v>
      </c>
      <c r="D78" s="48">
        <v>6</v>
      </c>
      <c r="E78" s="48">
        <v>10</v>
      </c>
    </row>
    <row r="79" spans="1:6" x14ac:dyDescent="0.25">
      <c r="B79" s="48" t="s">
        <v>302</v>
      </c>
      <c r="C79" s="48" t="s">
        <v>303</v>
      </c>
      <c r="D79" s="48">
        <v>1</v>
      </c>
      <c r="E79" s="48">
        <v>11</v>
      </c>
    </row>
    <row r="80" spans="1:6" x14ac:dyDescent="0.25">
      <c r="B80" s="48" t="s">
        <v>302</v>
      </c>
      <c r="C80" s="48" t="s">
        <v>303</v>
      </c>
      <c r="D80" s="48">
        <v>5</v>
      </c>
      <c r="E80" s="48">
        <v>12</v>
      </c>
    </row>
    <row r="81" spans="1:5" x14ac:dyDescent="0.25">
      <c r="B81" s="48" t="s">
        <v>302</v>
      </c>
      <c r="C81" s="48" t="s">
        <v>303</v>
      </c>
      <c r="D81" s="48">
        <v>3</v>
      </c>
      <c r="E81" s="48">
        <v>15</v>
      </c>
    </row>
    <row r="82" spans="1:5" x14ac:dyDescent="0.25">
      <c r="B82" s="48" t="s">
        <v>302</v>
      </c>
      <c r="C82" s="48" t="s">
        <v>303</v>
      </c>
      <c r="D82" s="48">
        <v>11</v>
      </c>
      <c r="E82" s="48">
        <v>20</v>
      </c>
    </row>
    <row r="83" spans="1:5" x14ac:dyDescent="0.25">
      <c r="B83" s="48" t="s">
        <v>302</v>
      </c>
      <c r="C83" s="48" t="s">
        <v>303</v>
      </c>
      <c r="D83" s="48">
        <v>8</v>
      </c>
      <c r="E83" s="48">
        <v>34</v>
      </c>
    </row>
    <row r="84" spans="1:5" x14ac:dyDescent="0.25">
      <c r="B84" s="48" t="s">
        <v>302</v>
      </c>
      <c r="C84" s="48" t="s">
        <v>303</v>
      </c>
      <c r="D84" s="48">
        <v>10</v>
      </c>
      <c r="E84" s="48">
        <v>54</v>
      </c>
    </row>
    <row r="85" spans="1:5" x14ac:dyDescent="0.25">
      <c r="B85" s="48" t="s">
        <v>302</v>
      </c>
      <c r="C85" s="48" t="s">
        <v>303</v>
      </c>
      <c r="D85" s="48">
        <v>14</v>
      </c>
      <c r="E85" s="48">
        <v>59</v>
      </c>
    </row>
    <row r="86" spans="1:5" x14ac:dyDescent="0.25">
      <c r="B86" s="48" t="s">
        <v>302</v>
      </c>
      <c r="C86" s="48" t="s">
        <v>303</v>
      </c>
      <c r="D86" s="48">
        <v>15</v>
      </c>
      <c r="E86" s="48">
        <v>74</v>
      </c>
    </row>
    <row r="87" spans="1:5" x14ac:dyDescent="0.25">
      <c r="B87" s="48" t="s">
        <v>302</v>
      </c>
      <c r="C87" s="48" t="s">
        <v>303</v>
      </c>
      <c r="D87" s="48">
        <v>2</v>
      </c>
      <c r="E87" s="48">
        <v>89</v>
      </c>
    </row>
    <row r="88" spans="1:5" x14ac:dyDescent="0.25">
      <c r="B88" s="48" t="s">
        <v>302</v>
      </c>
      <c r="C88" s="48" t="s">
        <v>303</v>
      </c>
      <c r="D88" s="48">
        <v>16</v>
      </c>
      <c r="E88" s="48">
        <v>999</v>
      </c>
    </row>
    <row r="89" spans="1:5" x14ac:dyDescent="0.25">
      <c r="B89" s="48" t="s">
        <v>302</v>
      </c>
      <c r="C89" s="48" t="s">
        <v>303</v>
      </c>
      <c r="D89" s="48">
        <v>17</v>
      </c>
      <c r="E89" s="48">
        <v>999</v>
      </c>
    </row>
    <row r="90" spans="1:5" x14ac:dyDescent="0.25">
      <c r="B90" s="48" t="s">
        <v>302</v>
      </c>
      <c r="C90" s="48" t="s">
        <v>303</v>
      </c>
      <c r="D90" s="48">
        <v>18</v>
      </c>
      <c r="E90" s="48">
        <v>999</v>
      </c>
    </row>
    <row r="91" spans="1:5" x14ac:dyDescent="0.25">
      <c r="B91" s="48" t="s">
        <v>302</v>
      </c>
      <c r="C91" s="48" t="s">
        <v>303</v>
      </c>
      <c r="D91" s="48">
        <v>19</v>
      </c>
      <c r="E91" s="48">
        <v>999</v>
      </c>
    </row>
    <row r="92" spans="1:5" x14ac:dyDescent="0.25">
      <c r="A92" s="150"/>
      <c r="B92" s="150" t="s">
        <v>302</v>
      </c>
      <c r="C92" s="150" t="s">
        <v>303</v>
      </c>
      <c r="D92" s="150">
        <v>20</v>
      </c>
      <c r="E92" s="150">
        <v>999</v>
      </c>
    </row>
    <row r="95" spans="1:5" x14ac:dyDescent="0.25">
      <c r="A95" s="48" t="s">
        <v>301</v>
      </c>
      <c r="D95" s="48" t="s">
        <v>148</v>
      </c>
      <c r="E95" s="48" t="s">
        <v>140</v>
      </c>
    </row>
    <row r="96" spans="1:5" x14ac:dyDescent="0.25">
      <c r="B96" s="48" t="s">
        <v>302</v>
      </c>
      <c r="C96" s="48" t="s">
        <v>303</v>
      </c>
      <c r="D96" s="48">
        <v>4</v>
      </c>
      <c r="E96" s="48">
        <v>4</v>
      </c>
    </row>
    <row r="97" spans="2:5" x14ac:dyDescent="0.25">
      <c r="B97" s="48" t="s">
        <v>302</v>
      </c>
      <c r="C97" s="48" t="s">
        <v>303</v>
      </c>
      <c r="D97" s="48">
        <v>9</v>
      </c>
      <c r="E97" s="48">
        <v>5</v>
      </c>
    </row>
    <row r="98" spans="2:5" x14ac:dyDescent="0.25">
      <c r="B98" s="48" t="s">
        <v>302</v>
      </c>
      <c r="C98" s="48" t="s">
        <v>303</v>
      </c>
      <c r="D98" s="48">
        <v>13</v>
      </c>
      <c r="E98" s="48">
        <v>7</v>
      </c>
    </row>
    <row r="99" spans="2:5" x14ac:dyDescent="0.25">
      <c r="B99" s="48" t="s">
        <v>302</v>
      </c>
      <c r="C99" s="48" t="s">
        <v>303</v>
      </c>
      <c r="D99" s="48">
        <v>1</v>
      </c>
      <c r="E99" s="48">
        <v>9</v>
      </c>
    </row>
    <row r="100" spans="2:5" x14ac:dyDescent="0.25">
      <c r="B100" s="48" t="s">
        <v>302</v>
      </c>
      <c r="C100" s="48" t="s">
        <v>303</v>
      </c>
      <c r="D100" s="48">
        <v>7</v>
      </c>
      <c r="E100" s="48">
        <v>10</v>
      </c>
    </row>
    <row r="101" spans="2:5" x14ac:dyDescent="0.25">
      <c r="B101" s="48" t="s">
        <v>302</v>
      </c>
      <c r="C101" s="48" t="s">
        <v>303</v>
      </c>
      <c r="D101" s="48">
        <v>5</v>
      </c>
      <c r="E101" s="48">
        <v>12</v>
      </c>
    </row>
    <row r="102" spans="2:5" x14ac:dyDescent="0.25">
      <c r="B102" s="48" t="s">
        <v>302</v>
      </c>
      <c r="C102" s="48" t="s">
        <v>303</v>
      </c>
      <c r="D102" s="48">
        <v>3</v>
      </c>
      <c r="E102" s="48">
        <v>13</v>
      </c>
    </row>
    <row r="103" spans="2:5" x14ac:dyDescent="0.25">
      <c r="B103" s="48" t="s">
        <v>302</v>
      </c>
      <c r="C103" s="48" t="s">
        <v>303</v>
      </c>
      <c r="D103" s="48">
        <v>11</v>
      </c>
      <c r="E103" s="48">
        <v>20</v>
      </c>
    </row>
    <row r="104" spans="2:5" x14ac:dyDescent="0.25">
      <c r="B104" s="48" t="s">
        <v>302</v>
      </c>
      <c r="C104" s="48" t="s">
        <v>303</v>
      </c>
      <c r="D104" s="48">
        <v>12</v>
      </c>
      <c r="E104" s="48">
        <v>25</v>
      </c>
    </row>
    <row r="105" spans="2:5" x14ac:dyDescent="0.25">
      <c r="B105" s="48" t="s">
        <v>302</v>
      </c>
      <c r="C105" s="48" t="s">
        <v>303</v>
      </c>
      <c r="D105" s="48">
        <v>6</v>
      </c>
      <c r="E105" s="48">
        <v>30</v>
      </c>
    </row>
    <row r="106" spans="2:5" x14ac:dyDescent="0.25">
      <c r="B106" s="48" t="s">
        <v>302</v>
      </c>
      <c r="C106" s="48" t="s">
        <v>303</v>
      </c>
      <c r="D106" s="48">
        <v>8</v>
      </c>
      <c r="E106" s="48">
        <v>40</v>
      </c>
    </row>
    <row r="107" spans="2:5" x14ac:dyDescent="0.25">
      <c r="B107" s="48" t="s">
        <v>302</v>
      </c>
      <c r="C107" s="48" t="s">
        <v>303</v>
      </c>
      <c r="D107" s="48">
        <v>10</v>
      </c>
      <c r="E107" s="48">
        <v>90</v>
      </c>
    </row>
    <row r="108" spans="2:5" x14ac:dyDescent="0.25">
      <c r="B108" s="48" t="s">
        <v>302</v>
      </c>
      <c r="C108" s="48" t="s">
        <v>303</v>
      </c>
      <c r="D108" s="48">
        <v>15</v>
      </c>
      <c r="E108" s="48">
        <v>100</v>
      </c>
    </row>
    <row r="109" spans="2:5" x14ac:dyDescent="0.25">
      <c r="B109" s="48" t="s">
        <v>302</v>
      </c>
      <c r="C109" s="48" t="s">
        <v>303</v>
      </c>
      <c r="D109" s="48">
        <v>14</v>
      </c>
      <c r="E109" s="48">
        <v>110</v>
      </c>
    </row>
    <row r="110" spans="2:5" x14ac:dyDescent="0.25">
      <c r="B110" s="48" t="s">
        <v>302</v>
      </c>
      <c r="C110" s="48" t="s">
        <v>303</v>
      </c>
      <c r="D110" s="48">
        <v>2</v>
      </c>
      <c r="E110" s="48">
        <v>150</v>
      </c>
    </row>
    <row r="111" spans="2:5" x14ac:dyDescent="0.25">
      <c r="B111" s="48" t="s">
        <v>302</v>
      </c>
      <c r="C111" s="48" t="s">
        <v>303</v>
      </c>
      <c r="D111" s="48">
        <v>16</v>
      </c>
      <c r="E111" s="48">
        <v>999</v>
      </c>
    </row>
    <row r="112" spans="2:5" x14ac:dyDescent="0.25">
      <c r="B112" s="48" t="s">
        <v>302</v>
      </c>
      <c r="C112" s="48" t="s">
        <v>303</v>
      </c>
      <c r="D112" s="48">
        <v>17</v>
      </c>
      <c r="E112" s="48">
        <v>999</v>
      </c>
    </row>
    <row r="113" spans="1:5" x14ac:dyDescent="0.25">
      <c r="B113" s="48" t="s">
        <v>302</v>
      </c>
      <c r="C113" s="48" t="s">
        <v>303</v>
      </c>
      <c r="D113" s="48">
        <v>18</v>
      </c>
      <c r="E113" s="48">
        <v>999</v>
      </c>
    </row>
    <row r="114" spans="1:5" x14ac:dyDescent="0.25">
      <c r="B114" s="48" t="s">
        <v>302</v>
      </c>
      <c r="C114" s="48" t="s">
        <v>303</v>
      </c>
      <c r="D114" s="48">
        <v>19</v>
      </c>
      <c r="E114" s="48">
        <v>999</v>
      </c>
    </row>
    <row r="115" spans="1:5" x14ac:dyDescent="0.25">
      <c r="A115" s="150"/>
      <c r="B115" s="150" t="s">
        <v>302</v>
      </c>
      <c r="C115" s="150" t="s">
        <v>303</v>
      </c>
      <c r="D115" s="150">
        <v>20</v>
      </c>
      <c r="E115" s="150">
        <v>999</v>
      </c>
    </row>
    <row r="117" spans="1:5" x14ac:dyDescent="0.25">
      <c r="B117" s="48" t="s">
        <v>187</v>
      </c>
    </row>
    <row r="118" spans="1:5" x14ac:dyDescent="0.25">
      <c r="A118" s="48" t="s">
        <v>301</v>
      </c>
      <c r="D118" s="48" t="s">
        <v>148</v>
      </c>
      <c r="E118" s="48" t="s">
        <v>186</v>
      </c>
    </row>
    <row r="119" spans="1:5" x14ac:dyDescent="0.25">
      <c r="B119" s="48" t="s">
        <v>302</v>
      </c>
      <c r="C119" s="48" t="s">
        <v>303</v>
      </c>
      <c r="D119" s="48">
        <v>13</v>
      </c>
      <c r="E119" s="48">
        <v>86</v>
      </c>
    </row>
    <row r="120" spans="1:5" x14ac:dyDescent="0.25">
      <c r="B120" s="48" t="s">
        <v>302</v>
      </c>
      <c r="C120" s="48" t="s">
        <v>303</v>
      </c>
      <c r="D120" s="48">
        <v>7</v>
      </c>
      <c r="E120" s="48">
        <v>178</v>
      </c>
    </row>
    <row r="121" spans="1:5" x14ac:dyDescent="0.25">
      <c r="B121" s="48" t="s">
        <v>302</v>
      </c>
      <c r="C121" s="48" t="s">
        <v>303</v>
      </c>
      <c r="D121" s="48">
        <v>1</v>
      </c>
      <c r="E121" s="48">
        <v>177</v>
      </c>
    </row>
    <row r="122" spans="1:5" x14ac:dyDescent="0.25">
      <c r="B122" s="48" t="s">
        <v>302</v>
      </c>
      <c r="C122" s="48" t="s">
        <v>303</v>
      </c>
      <c r="D122" s="48">
        <v>4</v>
      </c>
      <c r="E122" s="48">
        <v>177</v>
      </c>
    </row>
    <row r="123" spans="1:5" x14ac:dyDescent="0.25">
      <c r="B123" s="48" t="s">
        <v>302</v>
      </c>
      <c r="C123" s="48" t="s">
        <v>303</v>
      </c>
      <c r="D123" s="48">
        <v>8</v>
      </c>
      <c r="E123" s="48">
        <v>176</v>
      </c>
    </row>
    <row r="124" spans="1:5" x14ac:dyDescent="0.25">
      <c r="B124" s="48" t="s">
        <v>302</v>
      </c>
      <c r="C124" s="48" t="s">
        <v>303</v>
      </c>
      <c r="D124" s="48">
        <v>9</v>
      </c>
      <c r="E124" s="48">
        <v>176</v>
      </c>
    </row>
    <row r="125" spans="1:5" x14ac:dyDescent="0.25">
      <c r="B125" s="48" t="s">
        <v>302</v>
      </c>
      <c r="C125" s="48" t="s">
        <v>303</v>
      </c>
      <c r="D125" s="48">
        <v>5</v>
      </c>
      <c r="E125" s="48">
        <v>176</v>
      </c>
    </row>
    <row r="126" spans="1:5" x14ac:dyDescent="0.25">
      <c r="B126" s="48" t="s">
        <v>302</v>
      </c>
      <c r="C126" s="48" t="s">
        <v>303</v>
      </c>
      <c r="D126" s="48">
        <v>3</v>
      </c>
      <c r="E126" s="48">
        <v>172</v>
      </c>
    </row>
    <row r="127" spans="1:5" x14ac:dyDescent="0.25">
      <c r="B127" s="48" t="s">
        <v>302</v>
      </c>
      <c r="C127" s="48" t="s">
        <v>303</v>
      </c>
      <c r="D127" s="48">
        <v>6</v>
      </c>
      <c r="E127" s="48">
        <v>172</v>
      </c>
    </row>
    <row r="128" spans="1:5" x14ac:dyDescent="0.25">
      <c r="B128" s="48" t="s">
        <v>302</v>
      </c>
      <c r="C128" s="48" t="s">
        <v>303</v>
      </c>
      <c r="D128" s="48">
        <v>2</v>
      </c>
      <c r="E128" s="48">
        <v>169</v>
      </c>
    </row>
    <row r="129" spans="1:5" x14ac:dyDescent="0.25">
      <c r="B129" s="48" t="s">
        <v>302</v>
      </c>
      <c r="C129" s="48" t="s">
        <v>303</v>
      </c>
      <c r="D129" s="48">
        <v>10</v>
      </c>
      <c r="E129" s="48">
        <v>167</v>
      </c>
    </row>
    <row r="130" spans="1:5" x14ac:dyDescent="0.25">
      <c r="B130" s="48" t="s">
        <v>302</v>
      </c>
      <c r="C130" s="48" t="s">
        <v>303</v>
      </c>
      <c r="D130" s="48">
        <v>14</v>
      </c>
      <c r="E130" s="48">
        <v>166</v>
      </c>
    </row>
    <row r="131" spans="1:5" x14ac:dyDescent="0.25">
      <c r="B131" s="48" t="s">
        <v>302</v>
      </c>
      <c r="C131" s="48" t="s">
        <v>303</v>
      </c>
      <c r="D131" s="48">
        <v>11</v>
      </c>
      <c r="E131" s="48">
        <v>151</v>
      </c>
    </row>
    <row r="132" spans="1:5" x14ac:dyDescent="0.25">
      <c r="B132" s="48" t="s">
        <v>302</v>
      </c>
      <c r="C132" s="48" t="s">
        <v>303</v>
      </c>
      <c r="D132" s="48">
        <v>12</v>
      </c>
      <c r="E132" s="48">
        <v>117</v>
      </c>
    </row>
    <row r="133" spans="1:5" x14ac:dyDescent="0.25">
      <c r="B133" s="48" t="s">
        <v>302</v>
      </c>
      <c r="C133" s="48" t="s">
        <v>303</v>
      </c>
      <c r="D133" s="48">
        <v>15</v>
      </c>
      <c r="E133" s="48" t="s">
        <v>388</v>
      </c>
    </row>
    <row r="134" spans="1:5" x14ac:dyDescent="0.25">
      <c r="B134" s="48" t="s">
        <v>302</v>
      </c>
      <c r="C134" s="48" t="s">
        <v>303</v>
      </c>
      <c r="D134" s="48">
        <v>16</v>
      </c>
      <c r="E134" s="48" t="s">
        <v>388</v>
      </c>
    </row>
    <row r="135" spans="1:5" x14ac:dyDescent="0.25">
      <c r="B135" s="48" t="s">
        <v>302</v>
      </c>
      <c r="C135" s="48" t="s">
        <v>303</v>
      </c>
      <c r="D135" s="48">
        <v>17</v>
      </c>
      <c r="E135" s="48" t="s">
        <v>388</v>
      </c>
    </row>
    <row r="136" spans="1:5" x14ac:dyDescent="0.25">
      <c r="B136" s="48" t="s">
        <v>302</v>
      </c>
      <c r="C136" s="48" t="s">
        <v>303</v>
      </c>
      <c r="D136" s="48">
        <v>18</v>
      </c>
      <c r="E136" s="48" t="s">
        <v>388</v>
      </c>
    </row>
    <row r="137" spans="1:5" x14ac:dyDescent="0.25">
      <c r="B137" s="48" t="s">
        <v>302</v>
      </c>
      <c r="C137" s="48" t="s">
        <v>303</v>
      </c>
      <c r="D137" s="48">
        <v>19</v>
      </c>
      <c r="E137" s="48" t="s">
        <v>388</v>
      </c>
    </row>
    <row r="138" spans="1:5" x14ac:dyDescent="0.25">
      <c r="A138" s="150"/>
      <c r="B138" s="150" t="s">
        <v>302</v>
      </c>
      <c r="C138" s="150" t="s">
        <v>303</v>
      </c>
      <c r="D138" s="150">
        <v>20</v>
      </c>
      <c r="E138" s="150" t="s">
        <v>388</v>
      </c>
    </row>
    <row r="140" spans="1:5" x14ac:dyDescent="0.25">
      <c r="A140" s="48" t="s">
        <v>301</v>
      </c>
      <c r="D140" s="48" t="s">
        <v>148</v>
      </c>
      <c r="E140" s="48" t="s">
        <v>195</v>
      </c>
    </row>
    <row r="141" spans="1:5" x14ac:dyDescent="0.25">
      <c r="B141" s="48" t="s">
        <v>302</v>
      </c>
      <c r="C141" s="48" t="s">
        <v>303</v>
      </c>
      <c r="D141" s="48">
        <v>4</v>
      </c>
      <c r="E141" s="48">
        <v>8</v>
      </c>
    </row>
    <row r="142" spans="1:5" x14ac:dyDescent="0.25">
      <c r="B142" s="48" t="s">
        <v>302</v>
      </c>
      <c r="C142" s="48" t="s">
        <v>303</v>
      </c>
      <c r="D142" s="48">
        <v>9</v>
      </c>
      <c r="E142" s="48">
        <v>10</v>
      </c>
    </row>
    <row r="143" spans="1:5" x14ac:dyDescent="0.25">
      <c r="B143" s="48" t="s">
        <v>302</v>
      </c>
      <c r="C143" s="48" t="s">
        <v>303</v>
      </c>
      <c r="D143" s="48">
        <v>13</v>
      </c>
      <c r="E143" s="48">
        <v>12</v>
      </c>
    </row>
    <row r="144" spans="1:5" x14ac:dyDescent="0.25">
      <c r="B144" s="48" t="s">
        <v>302</v>
      </c>
      <c r="C144" s="48" t="s">
        <v>303</v>
      </c>
      <c r="D144" s="48">
        <v>7</v>
      </c>
      <c r="E144" s="48">
        <v>17</v>
      </c>
    </row>
    <row r="145" spans="1:5" x14ac:dyDescent="0.25">
      <c r="B145" s="48" t="s">
        <v>302</v>
      </c>
      <c r="C145" s="48" t="s">
        <v>303</v>
      </c>
      <c r="D145" s="48">
        <v>1</v>
      </c>
      <c r="E145" s="48">
        <v>20</v>
      </c>
    </row>
    <row r="146" spans="1:5" x14ac:dyDescent="0.25">
      <c r="B146" s="48" t="s">
        <v>302</v>
      </c>
      <c r="C146" s="48" t="s">
        <v>303</v>
      </c>
      <c r="D146" s="48">
        <v>5</v>
      </c>
      <c r="E146" s="48">
        <v>24</v>
      </c>
    </row>
    <row r="147" spans="1:5" x14ac:dyDescent="0.25">
      <c r="B147" s="48" t="s">
        <v>302</v>
      </c>
      <c r="C147" s="48" t="s">
        <v>303</v>
      </c>
      <c r="D147" s="48">
        <v>3</v>
      </c>
      <c r="E147" s="48">
        <v>28</v>
      </c>
    </row>
    <row r="148" spans="1:5" x14ac:dyDescent="0.25">
      <c r="B148" s="48" t="s">
        <v>302</v>
      </c>
      <c r="C148" s="48" t="s">
        <v>303</v>
      </c>
      <c r="D148" s="48">
        <v>12</v>
      </c>
      <c r="E148" s="48">
        <v>34</v>
      </c>
    </row>
    <row r="149" spans="1:5" x14ac:dyDescent="0.25">
      <c r="B149" s="48" t="s">
        <v>302</v>
      </c>
      <c r="C149" s="48" t="s">
        <v>303</v>
      </c>
      <c r="D149" s="48">
        <v>6</v>
      </c>
      <c r="E149" s="48">
        <v>40</v>
      </c>
    </row>
    <row r="150" spans="1:5" x14ac:dyDescent="0.25">
      <c r="B150" s="48" t="s">
        <v>302</v>
      </c>
      <c r="C150" s="48" t="s">
        <v>303</v>
      </c>
      <c r="D150" s="48">
        <v>11</v>
      </c>
      <c r="E150" s="48">
        <v>40</v>
      </c>
    </row>
    <row r="151" spans="1:5" x14ac:dyDescent="0.25">
      <c r="B151" s="48" t="s">
        <v>302</v>
      </c>
      <c r="C151" s="48" t="s">
        <v>303</v>
      </c>
      <c r="D151" s="48">
        <v>8</v>
      </c>
      <c r="E151" s="48">
        <v>74</v>
      </c>
    </row>
    <row r="152" spans="1:5" x14ac:dyDescent="0.25">
      <c r="B152" s="48" t="s">
        <v>302</v>
      </c>
      <c r="C152" s="48" t="s">
        <v>303</v>
      </c>
      <c r="D152" s="48">
        <v>10</v>
      </c>
      <c r="E152" s="48">
        <v>144</v>
      </c>
    </row>
    <row r="153" spans="1:5" x14ac:dyDescent="0.25">
      <c r="B153" s="48" t="s">
        <v>302</v>
      </c>
      <c r="C153" s="48" t="s">
        <v>303</v>
      </c>
      <c r="D153" s="48">
        <v>14</v>
      </c>
      <c r="E153" s="48">
        <v>169</v>
      </c>
    </row>
    <row r="154" spans="1:5" x14ac:dyDescent="0.25">
      <c r="B154" s="48" t="s">
        <v>302</v>
      </c>
      <c r="C154" s="48" t="s">
        <v>303</v>
      </c>
      <c r="D154" s="48">
        <v>15</v>
      </c>
      <c r="E154" s="48">
        <v>174</v>
      </c>
    </row>
    <row r="155" spans="1:5" x14ac:dyDescent="0.25">
      <c r="B155" s="48" t="s">
        <v>302</v>
      </c>
      <c r="C155" s="48" t="s">
        <v>303</v>
      </c>
      <c r="D155" s="48">
        <v>2</v>
      </c>
      <c r="E155" s="48">
        <v>239</v>
      </c>
    </row>
    <row r="156" spans="1:5" x14ac:dyDescent="0.25">
      <c r="B156" s="48" t="s">
        <v>302</v>
      </c>
      <c r="C156" s="48" t="s">
        <v>303</v>
      </c>
      <c r="D156" s="48">
        <v>16</v>
      </c>
      <c r="E156" s="48">
        <v>1998</v>
      </c>
    </row>
    <row r="157" spans="1:5" x14ac:dyDescent="0.25">
      <c r="B157" s="48" t="s">
        <v>302</v>
      </c>
      <c r="C157" s="48" t="s">
        <v>303</v>
      </c>
      <c r="D157" s="48">
        <v>17</v>
      </c>
      <c r="E157" s="48">
        <v>1998</v>
      </c>
    </row>
    <row r="158" spans="1:5" x14ac:dyDescent="0.25">
      <c r="B158" s="48" t="s">
        <v>302</v>
      </c>
      <c r="C158" s="48" t="s">
        <v>303</v>
      </c>
      <c r="D158" s="48">
        <v>18</v>
      </c>
      <c r="E158" s="48">
        <v>1998</v>
      </c>
    </row>
    <row r="159" spans="1:5" x14ac:dyDescent="0.25">
      <c r="B159" s="48" t="s">
        <v>302</v>
      </c>
      <c r="C159" s="48" t="s">
        <v>303</v>
      </c>
      <c r="D159" s="48">
        <v>19</v>
      </c>
      <c r="E159" s="48">
        <v>1998</v>
      </c>
    </row>
    <row r="160" spans="1:5" x14ac:dyDescent="0.25">
      <c r="A160" s="150"/>
      <c r="B160" s="150" t="s">
        <v>302</v>
      </c>
      <c r="C160" s="150" t="s">
        <v>303</v>
      </c>
      <c r="D160" s="150">
        <v>20</v>
      </c>
      <c r="E160" s="150">
        <v>1998</v>
      </c>
    </row>
    <row r="162" spans="1:5" x14ac:dyDescent="0.25">
      <c r="A162" s="48" t="s">
        <v>301</v>
      </c>
      <c r="D162" s="48" t="s">
        <v>270</v>
      </c>
      <c r="E162" s="48" t="s">
        <v>271</v>
      </c>
    </row>
    <row r="163" spans="1:5" x14ac:dyDescent="0.25">
      <c r="B163" s="48" t="s">
        <v>302</v>
      </c>
      <c r="C163" s="48" t="s">
        <v>303</v>
      </c>
      <c r="D163" s="48" t="s">
        <v>270</v>
      </c>
      <c r="E163" s="48">
        <v>12</v>
      </c>
    </row>
    <row r="164" spans="1:5" x14ac:dyDescent="0.25">
      <c r="B164" s="48" t="s">
        <v>302</v>
      </c>
      <c r="C164" s="48" t="s">
        <v>303</v>
      </c>
      <c r="D164" s="48" t="s">
        <v>270</v>
      </c>
      <c r="E164" s="48">
        <v>11</v>
      </c>
    </row>
    <row r="165" spans="1:5" x14ac:dyDescent="0.25">
      <c r="B165" s="48" t="s">
        <v>302</v>
      </c>
      <c r="C165" s="48" t="s">
        <v>303</v>
      </c>
      <c r="D165" s="48" t="s">
        <v>270</v>
      </c>
      <c r="E165" s="48">
        <v>2</v>
      </c>
    </row>
    <row r="166" spans="1:5" x14ac:dyDescent="0.25">
      <c r="B166" s="48" t="s">
        <v>302</v>
      </c>
      <c r="C166" s="48" t="s">
        <v>303</v>
      </c>
      <c r="D166" s="48" t="s">
        <v>270</v>
      </c>
      <c r="E166" s="48">
        <v>8</v>
      </c>
    </row>
    <row r="167" spans="1:5" x14ac:dyDescent="0.25">
      <c r="B167" s="48" t="s">
        <v>302</v>
      </c>
      <c r="C167" s="48" t="s">
        <v>303</v>
      </c>
      <c r="D167" s="48" t="s">
        <v>270</v>
      </c>
      <c r="E167" s="48">
        <v>10</v>
      </c>
    </row>
    <row r="168" spans="1:5" x14ac:dyDescent="0.25">
      <c r="B168" s="48" t="s">
        <v>302</v>
      </c>
      <c r="C168" s="48" t="s">
        <v>303</v>
      </c>
      <c r="D168" s="48" t="s">
        <v>270</v>
      </c>
      <c r="E168" s="48">
        <v>14</v>
      </c>
    </row>
    <row r="169" spans="1:5" x14ac:dyDescent="0.25">
      <c r="B169" s="48" t="s">
        <v>302</v>
      </c>
      <c r="C169" s="48" t="s">
        <v>303</v>
      </c>
      <c r="D169" s="48" t="s">
        <v>270</v>
      </c>
      <c r="E169" s="48">
        <v>15</v>
      </c>
    </row>
    <row r="170" spans="1:5" x14ac:dyDescent="0.25">
      <c r="B170" s="48" t="s">
        <v>302</v>
      </c>
      <c r="C170" s="48" t="s">
        <v>303</v>
      </c>
      <c r="D170" s="48" t="s">
        <v>270</v>
      </c>
      <c r="E170" s="48">
        <v>16</v>
      </c>
    </row>
    <row r="171" spans="1:5" x14ac:dyDescent="0.25">
      <c r="B171" s="48" t="s">
        <v>302</v>
      </c>
      <c r="C171" s="48" t="s">
        <v>303</v>
      </c>
      <c r="D171" s="48" t="s">
        <v>270</v>
      </c>
      <c r="E171" s="48">
        <v>17</v>
      </c>
    </row>
    <row r="172" spans="1:5" x14ac:dyDescent="0.25">
      <c r="B172" s="48" t="s">
        <v>302</v>
      </c>
      <c r="C172" s="48" t="s">
        <v>303</v>
      </c>
      <c r="D172" s="48" t="s">
        <v>270</v>
      </c>
      <c r="E172" s="48">
        <v>18</v>
      </c>
    </row>
    <row r="173" spans="1:5" x14ac:dyDescent="0.25">
      <c r="B173" s="48" t="s">
        <v>302</v>
      </c>
      <c r="C173" s="48" t="s">
        <v>303</v>
      </c>
      <c r="D173" s="48" t="s">
        <v>270</v>
      </c>
      <c r="E173" s="48">
        <v>19</v>
      </c>
    </row>
    <row r="174" spans="1:5" x14ac:dyDescent="0.25">
      <c r="A174" s="150"/>
      <c r="B174" s="150" t="s">
        <v>302</v>
      </c>
      <c r="C174" s="150" t="s">
        <v>303</v>
      </c>
      <c r="D174" s="150" t="s">
        <v>270</v>
      </c>
      <c r="E174" s="150">
        <v>20</v>
      </c>
    </row>
    <row r="176" spans="1:5" x14ac:dyDescent="0.25">
      <c r="A176" s="48" t="s">
        <v>301</v>
      </c>
      <c r="D176" s="48" t="s">
        <v>272</v>
      </c>
      <c r="E176" s="48" t="s">
        <v>271</v>
      </c>
    </row>
    <row r="177" spans="1:5" x14ac:dyDescent="0.25">
      <c r="B177" s="48" t="s">
        <v>302</v>
      </c>
      <c r="C177" s="48" t="s">
        <v>303</v>
      </c>
      <c r="D177" s="48" t="s">
        <v>272</v>
      </c>
      <c r="E177" s="48">
        <v>3</v>
      </c>
    </row>
    <row r="178" spans="1:5" x14ac:dyDescent="0.25">
      <c r="B178" s="48" t="s">
        <v>302</v>
      </c>
      <c r="C178" s="48" t="s">
        <v>303</v>
      </c>
      <c r="D178" s="48" t="s">
        <v>272</v>
      </c>
      <c r="E178" s="48">
        <v>11</v>
      </c>
    </row>
    <row r="179" spans="1:5" x14ac:dyDescent="0.25">
      <c r="B179" s="48" t="s">
        <v>302</v>
      </c>
      <c r="C179" s="48" t="s">
        <v>303</v>
      </c>
      <c r="D179" s="48" t="s">
        <v>272</v>
      </c>
      <c r="E179" s="48">
        <v>2</v>
      </c>
    </row>
    <row r="180" spans="1:5" x14ac:dyDescent="0.25">
      <c r="B180" s="48" t="s">
        <v>302</v>
      </c>
      <c r="C180" s="48" t="s">
        <v>303</v>
      </c>
      <c r="D180" s="48" t="s">
        <v>272</v>
      </c>
      <c r="E180" s="48">
        <v>8</v>
      </c>
    </row>
    <row r="181" spans="1:5" x14ac:dyDescent="0.25">
      <c r="B181" s="48" t="s">
        <v>302</v>
      </c>
      <c r="C181" s="48" t="s">
        <v>303</v>
      </c>
      <c r="D181" s="48" t="s">
        <v>272</v>
      </c>
      <c r="E181" s="48">
        <v>10</v>
      </c>
    </row>
    <row r="182" spans="1:5" x14ac:dyDescent="0.25">
      <c r="B182" s="48" t="s">
        <v>302</v>
      </c>
      <c r="C182" s="48" t="s">
        <v>303</v>
      </c>
      <c r="D182" s="48" t="s">
        <v>272</v>
      </c>
      <c r="E182" s="48">
        <v>14</v>
      </c>
    </row>
    <row r="183" spans="1:5" x14ac:dyDescent="0.25">
      <c r="B183" s="48" t="s">
        <v>302</v>
      </c>
      <c r="C183" s="48" t="s">
        <v>303</v>
      </c>
      <c r="D183" s="48" t="s">
        <v>272</v>
      </c>
      <c r="E183" s="48">
        <v>15</v>
      </c>
    </row>
    <row r="184" spans="1:5" x14ac:dyDescent="0.25">
      <c r="B184" s="48" t="s">
        <v>302</v>
      </c>
      <c r="C184" s="48" t="s">
        <v>303</v>
      </c>
      <c r="D184" s="48" t="s">
        <v>272</v>
      </c>
      <c r="E184" s="48">
        <v>16</v>
      </c>
    </row>
    <row r="185" spans="1:5" x14ac:dyDescent="0.25">
      <c r="B185" s="48" t="s">
        <v>302</v>
      </c>
      <c r="C185" s="48" t="s">
        <v>303</v>
      </c>
      <c r="D185" s="48" t="s">
        <v>272</v>
      </c>
      <c r="E185" s="48">
        <v>17</v>
      </c>
    </row>
    <row r="186" spans="1:5" x14ac:dyDescent="0.25">
      <c r="B186" s="48" t="s">
        <v>302</v>
      </c>
      <c r="C186" s="48" t="s">
        <v>303</v>
      </c>
      <c r="D186" s="48" t="s">
        <v>272</v>
      </c>
      <c r="E186" s="48">
        <v>18</v>
      </c>
    </row>
    <row r="187" spans="1:5" x14ac:dyDescent="0.25">
      <c r="B187" s="48" t="s">
        <v>302</v>
      </c>
      <c r="C187" s="48" t="s">
        <v>303</v>
      </c>
      <c r="D187" s="48" t="s">
        <v>272</v>
      </c>
      <c r="E187" s="48">
        <v>19</v>
      </c>
    </row>
    <row r="188" spans="1:5" x14ac:dyDescent="0.25">
      <c r="A188" s="150"/>
      <c r="B188" s="150" t="s">
        <v>302</v>
      </c>
      <c r="C188" s="150" t="s">
        <v>303</v>
      </c>
      <c r="D188" s="150" t="s">
        <v>272</v>
      </c>
      <c r="E188" s="150">
        <v>20</v>
      </c>
    </row>
    <row r="190" spans="1:5" x14ac:dyDescent="0.25">
      <c r="A190" s="48" t="s">
        <v>301</v>
      </c>
      <c r="D190" s="48" t="s">
        <v>273</v>
      </c>
      <c r="E190" s="48" t="s">
        <v>271</v>
      </c>
    </row>
    <row r="191" spans="1:5" x14ac:dyDescent="0.25">
      <c r="B191" s="48" t="s">
        <v>302</v>
      </c>
      <c r="C191" s="48" t="s">
        <v>303</v>
      </c>
      <c r="D191" s="48" t="s">
        <v>273</v>
      </c>
      <c r="E191" s="48">
        <v>12</v>
      </c>
    </row>
    <row r="192" spans="1:5" x14ac:dyDescent="0.25">
      <c r="B192" s="48" t="s">
        <v>302</v>
      </c>
      <c r="C192" s="48" t="s">
        <v>303</v>
      </c>
      <c r="D192" s="48" t="s">
        <v>273</v>
      </c>
      <c r="E192" s="48">
        <v>11</v>
      </c>
    </row>
    <row r="193" spans="1:5" x14ac:dyDescent="0.25">
      <c r="B193" s="48" t="s">
        <v>302</v>
      </c>
      <c r="C193" s="48" t="s">
        <v>303</v>
      </c>
      <c r="D193" s="48" t="s">
        <v>273</v>
      </c>
      <c r="E193" s="48">
        <v>2</v>
      </c>
    </row>
    <row r="194" spans="1:5" x14ac:dyDescent="0.25">
      <c r="B194" s="48" t="s">
        <v>302</v>
      </c>
      <c r="C194" s="48" t="s">
        <v>303</v>
      </c>
      <c r="D194" s="48" t="s">
        <v>273</v>
      </c>
      <c r="E194" s="48">
        <v>8</v>
      </c>
    </row>
    <row r="195" spans="1:5" x14ac:dyDescent="0.25">
      <c r="B195" s="48" t="s">
        <v>302</v>
      </c>
      <c r="C195" s="48" t="s">
        <v>303</v>
      </c>
      <c r="D195" s="48" t="s">
        <v>273</v>
      </c>
      <c r="E195" s="48">
        <v>10</v>
      </c>
    </row>
    <row r="196" spans="1:5" x14ac:dyDescent="0.25">
      <c r="B196" s="48" t="s">
        <v>302</v>
      </c>
      <c r="C196" s="48" t="s">
        <v>303</v>
      </c>
      <c r="D196" s="48" t="s">
        <v>273</v>
      </c>
      <c r="E196" s="48">
        <v>14</v>
      </c>
    </row>
    <row r="197" spans="1:5" x14ac:dyDescent="0.25">
      <c r="B197" s="48" t="s">
        <v>302</v>
      </c>
      <c r="C197" s="48" t="s">
        <v>303</v>
      </c>
      <c r="D197" s="48" t="s">
        <v>273</v>
      </c>
      <c r="E197" s="48">
        <v>15</v>
      </c>
    </row>
    <row r="198" spans="1:5" x14ac:dyDescent="0.25">
      <c r="B198" s="48" t="s">
        <v>302</v>
      </c>
      <c r="C198" s="48" t="s">
        <v>303</v>
      </c>
      <c r="D198" s="48" t="s">
        <v>273</v>
      </c>
      <c r="E198" s="48">
        <v>16</v>
      </c>
    </row>
    <row r="199" spans="1:5" x14ac:dyDescent="0.25">
      <c r="B199" s="48" t="s">
        <v>302</v>
      </c>
      <c r="C199" s="48" t="s">
        <v>303</v>
      </c>
      <c r="D199" s="48" t="s">
        <v>273</v>
      </c>
      <c r="E199" s="48">
        <v>17</v>
      </c>
    </row>
    <row r="200" spans="1:5" x14ac:dyDescent="0.25">
      <c r="B200" s="48" t="s">
        <v>302</v>
      </c>
      <c r="C200" s="48" t="s">
        <v>303</v>
      </c>
      <c r="D200" s="48" t="s">
        <v>273</v>
      </c>
      <c r="E200" s="48">
        <v>18</v>
      </c>
    </row>
    <row r="201" spans="1:5" x14ac:dyDescent="0.25">
      <c r="B201" s="48" t="s">
        <v>302</v>
      </c>
      <c r="C201" s="48" t="s">
        <v>303</v>
      </c>
      <c r="D201" s="48" t="s">
        <v>273</v>
      </c>
      <c r="E201" s="48">
        <v>19</v>
      </c>
    </row>
    <row r="202" spans="1:5" x14ac:dyDescent="0.25">
      <c r="A202" s="150"/>
      <c r="B202" s="150" t="s">
        <v>302</v>
      </c>
      <c r="C202" s="150" t="s">
        <v>303</v>
      </c>
      <c r="D202" s="150" t="s">
        <v>273</v>
      </c>
      <c r="E202" s="150">
        <v>20</v>
      </c>
    </row>
    <row r="204" spans="1:5" x14ac:dyDescent="0.25">
      <c r="A204" s="48" t="s">
        <v>301</v>
      </c>
      <c r="D204" s="48" t="s">
        <v>274</v>
      </c>
      <c r="E204" s="48" t="s">
        <v>271</v>
      </c>
    </row>
    <row r="205" spans="1:5" x14ac:dyDescent="0.25">
      <c r="B205" s="48" t="s">
        <v>302</v>
      </c>
      <c r="C205" s="48" t="s">
        <v>303</v>
      </c>
      <c r="D205" s="48" t="s">
        <v>274</v>
      </c>
      <c r="E205" s="48">
        <v>6</v>
      </c>
    </row>
    <row r="206" spans="1:5" x14ac:dyDescent="0.25">
      <c r="B206" s="48" t="s">
        <v>302</v>
      </c>
      <c r="C206" s="48" t="s">
        <v>303</v>
      </c>
      <c r="D206" s="48" t="s">
        <v>274</v>
      </c>
      <c r="E206" s="48">
        <v>12</v>
      </c>
    </row>
    <row r="207" spans="1:5" x14ac:dyDescent="0.25">
      <c r="B207" s="48" t="s">
        <v>302</v>
      </c>
      <c r="C207" s="48" t="s">
        <v>303</v>
      </c>
      <c r="D207" s="48" t="s">
        <v>274</v>
      </c>
      <c r="E207" s="48">
        <v>10</v>
      </c>
    </row>
    <row r="208" spans="1:5" x14ac:dyDescent="0.25">
      <c r="B208" s="48" t="s">
        <v>302</v>
      </c>
      <c r="C208" s="48" t="s">
        <v>303</v>
      </c>
      <c r="D208" s="48" t="s">
        <v>274</v>
      </c>
      <c r="E208" s="48">
        <v>8</v>
      </c>
    </row>
    <row r="209" spans="1:5" x14ac:dyDescent="0.25">
      <c r="B209" s="48" t="s">
        <v>302</v>
      </c>
      <c r="C209" s="48" t="s">
        <v>303</v>
      </c>
      <c r="D209" s="48" t="s">
        <v>274</v>
      </c>
      <c r="E209" s="48">
        <v>14</v>
      </c>
    </row>
    <row r="210" spans="1:5" x14ac:dyDescent="0.25">
      <c r="B210" s="48" t="s">
        <v>302</v>
      </c>
      <c r="C210" s="48" t="s">
        <v>303</v>
      </c>
      <c r="D210" s="48" t="s">
        <v>274</v>
      </c>
      <c r="E210" s="48">
        <v>2</v>
      </c>
    </row>
    <row r="211" spans="1:5" x14ac:dyDescent="0.25">
      <c r="B211" s="48" t="s">
        <v>302</v>
      </c>
      <c r="C211" s="48" t="s">
        <v>303</v>
      </c>
      <c r="D211" s="48" t="s">
        <v>274</v>
      </c>
      <c r="E211" s="48">
        <v>15</v>
      </c>
    </row>
    <row r="212" spans="1:5" x14ac:dyDescent="0.25">
      <c r="B212" s="48" t="s">
        <v>302</v>
      </c>
      <c r="C212" s="48" t="s">
        <v>303</v>
      </c>
      <c r="D212" s="48" t="s">
        <v>274</v>
      </c>
      <c r="E212" s="48">
        <v>16</v>
      </c>
    </row>
    <row r="213" spans="1:5" x14ac:dyDescent="0.25">
      <c r="B213" s="48" t="s">
        <v>302</v>
      </c>
      <c r="C213" s="48" t="s">
        <v>303</v>
      </c>
      <c r="D213" s="48" t="s">
        <v>274</v>
      </c>
      <c r="E213" s="48">
        <v>17</v>
      </c>
    </row>
    <row r="214" spans="1:5" x14ac:dyDescent="0.25">
      <c r="B214" s="48" t="s">
        <v>302</v>
      </c>
      <c r="C214" s="48" t="s">
        <v>303</v>
      </c>
      <c r="D214" s="48" t="s">
        <v>274</v>
      </c>
      <c r="E214" s="48">
        <v>18</v>
      </c>
    </row>
    <row r="215" spans="1:5" x14ac:dyDescent="0.25">
      <c r="A215" s="150"/>
      <c r="B215" s="150" t="s">
        <v>302</v>
      </c>
      <c r="C215" s="150" t="s">
        <v>303</v>
      </c>
      <c r="D215" s="150" t="s">
        <v>274</v>
      </c>
      <c r="E215" s="150">
        <v>19</v>
      </c>
    </row>
    <row r="216" spans="1:5" x14ac:dyDescent="0.25">
      <c r="A216" s="150"/>
      <c r="B216" s="150" t="s">
        <v>302</v>
      </c>
      <c r="C216" s="150" t="s">
        <v>303</v>
      </c>
      <c r="D216" s="150" t="s">
        <v>274</v>
      </c>
      <c r="E216" s="150">
        <v>20</v>
      </c>
    </row>
    <row r="218" spans="1:5" x14ac:dyDescent="0.25">
      <c r="A218" s="48" t="s">
        <v>301</v>
      </c>
      <c r="D218" s="48" t="s">
        <v>275</v>
      </c>
      <c r="E218" s="48" t="s">
        <v>271</v>
      </c>
    </row>
    <row r="219" spans="1:5" x14ac:dyDescent="0.25">
      <c r="B219" s="48" t="s">
        <v>302</v>
      </c>
      <c r="C219" s="48" t="s">
        <v>303</v>
      </c>
      <c r="D219" s="48" t="s">
        <v>275</v>
      </c>
      <c r="E219" s="48">
        <v>3</v>
      </c>
    </row>
    <row r="220" spans="1:5" x14ac:dyDescent="0.25">
      <c r="B220" s="48" t="s">
        <v>302</v>
      </c>
      <c r="C220" s="48" t="s">
        <v>303</v>
      </c>
      <c r="D220" s="48" t="s">
        <v>275</v>
      </c>
      <c r="E220" s="48">
        <v>10</v>
      </c>
    </row>
    <row r="221" spans="1:5" x14ac:dyDescent="0.25">
      <c r="B221" s="48" t="s">
        <v>302</v>
      </c>
      <c r="C221" s="48" t="s">
        <v>303</v>
      </c>
      <c r="D221" s="48" t="s">
        <v>275</v>
      </c>
      <c r="E221" s="48">
        <v>8</v>
      </c>
    </row>
    <row r="222" spans="1:5" x14ac:dyDescent="0.25">
      <c r="B222" s="48" t="s">
        <v>302</v>
      </c>
      <c r="C222" s="48" t="s">
        <v>303</v>
      </c>
      <c r="D222" s="48" t="s">
        <v>275</v>
      </c>
      <c r="E222" s="48">
        <v>11</v>
      </c>
    </row>
    <row r="223" spans="1:5" x14ac:dyDescent="0.25">
      <c r="B223" s="48" t="s">
        <v>302</v>
      </c>
      <c r="C223" s="48" t="s">
        <v>303</v>
      </c>
      <c r="D223" s="48" t="s">
        <v>275</v>
      </c>
      <c r="E223" s="48">
        <v>14</v>
      </c>
    </row>
    <row r="224" spans="1:5" x14ac:dyDescent="0.25">
      <c r="B224" s="48" t="s">
        <v>302</v>
      </c>
      <c r="C224" s="48" t="s">
        <v>303</v>
      </c>
      <c r="D224" s="48" t="s">
        <v>275</v>
      </c>
      <c r="E224" s="48">
        <v>2</v>
      </c>
    </row>
    <row r="225" spans="1:5" x14ac:dyDescent="0.25">
      <c r="B225" s="48" t="s">
        <v>302</v>
      </c>
      <c r="C225" s="48" t="s">
        <v>303</v>
      </c>
      <c r="D225" s="48" t="s">
        <v>275</v>
      </c>
      <c r="E225" s="48">
        <v>15</v>
      </c>
    </row>
    <row r="226" spans="1:5" x14ac:dyDescent="0.25">
      <c r="B226" s="48" t="s">
        <v>302</v>
      </c>
      <c r="C226" s="48" t="s">
        <v>303</v>
      </c>
      <c r="D226" s="48" t="s">
        <v>275</v>
      </c>
      <c r="E226" s="48">
        <v>16</v>
      </c>
    </row>
    <row r="227" spans="1:5" x14ac:dyDescent="0.25">
      <c r="B227" s="48" t="s">
        <v>302</v>
      </c>
      <c r="C227" s="48" t="s">
        <v>303</v>
      </c>
      <c r="D227" s="48" t="s">
        <v>275</v>
      </c>
      <c r="E227" s="48">
        <v>17</v>
      </c>
    </row>
    <row r="228" spans="1:5" x14ac:dyDescent="0.25">
      <c r="B228" s="48" t="s">
        <v>302</v>
      </c>
      <c r="C228" s="48" t="s">
        <v>303</v>
      </c>
      <c r="D228" s="48" t="s">
        <v>275</v>
      </c>
      <c r="E228" s="48">
        <v>18</v>
      </c>
    </row>
    <row r="229" spans="1:5" x14ac:dyDescent="0.25">
      <c r="B229" s="48" t="s">
        <v>302</v>
      </c>
      <c r="C229" s="48" t="s">
        <v>303</v>
      </c>
      <c r="D229" s="48" t="s">
        <v>275</v>
      </c>
      <c r="E229" s="48">
        <v>19</v>
      </c>
    </row>
    <row r="230" spans="1:5" x14ac:dyDescent="0.25">
      <c r="A230" s="150"/>
      <c r="B230" s="150" t="s">
        <v>302</v>
      </c>
      <c r="C230" s="150" t="s">
        <v>303</v>
      </c>
      <c r="D230" s="150" t="s">
        <v>275</v>
      </c>
      <c r="E230" s="150">
        <v>20</v>
      </c>
    </row>
    <row r="232" spans="1:5" x14ac:dyDescent="0.25">
      <c r="A232" s="48" t="s">
        <v>301</v>
      </c>
      <c r="D232" s="48" t="s">
        <v>276</v>
      </c>
      <c r="E232" s="48" t="s">
        <v>271</v>
      </c>
    </row>
    <row r="233" spans="1:5" x14ac:dyDescent="0.25">
      <c r="B233" s="48" t="s">
        <v>302</v>
      </c>
      <c r="C233" s="48" t="s">
        <v>303</v>
      </c>
      <c r="D233" s="48" t="s">
        <v>276</v>
      </c>
      <c r="E233" s="48">
        <v>3</v>
      </c>
    </row>
    <row r="234" spans="1:5" x14ac:dyDescent="0.25">
      <c r="B234" s="48" t="s">
        <v>302</v>
      </c>
      <c r="C234" s="48" t="s">
        <v>303</v>
      </c>
      <c r="D234" s="48" t="s">
        <v>276</v>
      </c>
      <c r="E234" s="48">
        <v>10</v>
      </c>
    </row>
    <row r="235" spans="1:5" x14ac:dyDescent="0.25">
      <c r="B235" s="48" t="s">
        <v>302</v>
      </c>
      <c r="C235" s="48" t="s">
        <v>303</v>
      </c>
      <c r="D235" s="48" t="s">
        <v>276</v>
      </c>
      <c r="E235" s="48">
        <v>8</v>
      </c>
    </row>
    <row r="236" spans="1:5" x14ac:dyDescent="0.25">
      <c r="B236" s="48" t="s">
        <v>302</v>
      </c>
      <c r="C236" s="48" t="s">
        <v>303</v>
      </c>
      <c r="D236" s="48" t="s">
        <v>276</v>
      </c>
      <c r="E236" s="48">
        <v>11</v>
      </c>
    </row>
    <row r="237" spans="1:5" x14ac:dyDescent="0.25">
      <c r="B237" s="48" t="s">
        <v>302</v>
      </c>
      <c r="C237" s="48" t="s">
        <v>303</v>
      </c>
      <c r="D237" s="48" t="s">
        <v>276</v>
      </c>
      <c r="E237" s="48">
        <v>14</v>
      </c>
    </row>
    <row r="238" spans="1:5" x14ac:dyDescent="0.25">
      <c r="B238" s="48" t="s">
        <v>302</v>
      </c>
      <c r="C238" s="48" t="s">
        <v>303</v>
      </c>
      <c r="D238" s="48" t="s">
        <v>276</v>
      </c>
      <c r="E238" s="48">
        <v>2</v>
      </c>
    </row>
    <row r="239" spans="1:5" x14ac:dyDescent="0.25">
      <c r="B239" s="48" t="s">
        <v>302</v>
      </c>
      <c r="C239" s="48" t="s">
        <v>303</v>
      </c>
      <c r="D239" s="48" t="s">
        <v>276</v>
      </c>
      <c r="E239" s="48">
        <v>15</v>
      </c>
    </row>
    <row r="240" spans="1:5" x14ac:dyDescent="0.25">
      <c r="B240" s="48" t="s">
        <v>302</v>
      </c>
      <c r="C240" s="48" t="s">
        <v>303</v>
      </c>
      <c r="D240" s="48" t="s">
        <v>276</v>
      </c>
      <c r="E240" s="48">
        <v>16</v>
      </c>
    </row>
    <row r="241" spans="1:5" x14ac:dyDescent="0.25">
      <c r="B241" s="48" t="s">
        <v>302</v>
      </c>
      <c r="C241" s="48" t="s">
        <v>303</v>
      </c>
      <c r="D241" s="48" t="s">
        <v>276</v>
      </c>
      <c r="E241" s="48">
        <v>17</v>
      </c>
    </row>
    <row r="242" spans="1:5" x14ac:dyDescent="0.25">
      <c r="B242" s="48" t="s">
        <v>302</v>
      </c>
      <c r="C242" s="48" t="s">
        <v>303</v>
      </c>
      <c r="D242" s="48" t="s">
        <v>276</v>
      </c>
      <c r="E242" s="48">
        <v>18</v>
      </c>
    </row>
    <row r="243" spans="1:5" x14ac:dyDescent="0.25">
      <c r="B243" s="48" t="s">
        <v>302</v>
      </c>
      <c r="C243" s="48" t="s">
        <v>303</v>
      </c>
      <c r="D243" s="48" t="s">
        <v>276</v>
      </c>
      <c r="E243" s="48">
        <v>19</v>
      </c>
    </row>
    <row r="244" spans="1:5" x14ac:dyDescent="0.25">
      <c r="A244" s="150"/>
      <c r="B244" s="150" t="s">
        <v>302</v>
      </c>
      <c r="C244" s="150" t="s">
        <v>303</v>
      </c>
      <c r="D244" s="150" t="s">
        <v>276</v>
      </c>
      <c r="E244" s="150">
        <v>20</v>
      </c>
    </row>
    <row r="246" spans="1:5" x14ac:dyDescent="0.25">
      <c r="A246" s="48" t="s">
        <v>301</v>
      </c>
      <c r="D246" s="48" t="s">
        <v>277</v>
      </c>
      <c r="E246" s="48" t="s">
        <v>271</v>
      </c>
    </row>
    <row r="247" spans="1:5" x14ac:dyDescent="0.25">
      <c r="B247" s="48" t="s">
        <v>302</v>
      </c>
      <c r="C247" s="48" t="s">
        <v>303</v>
      </c>
      <c r="D247" s="48" t="s">
        <v>277</v>
      </c>
      <c r="E247" s="48">
        <v>10</v>
      </c>
    </row>
    <row r="248" spans="1:5" x14ac:dyDescent="0.25">
      <c r="B248" s="48" t="s">
        <v>302</v>
      </c>
      <c r="C248" s="48" t="s">
        <v>303</v>
      </c>
      <c r="D248" s="48" t="s">
        <v>277</v>
      </c>
      <c r="E248" s="48">
        <v>3</v>
      </c>
    </row>
    <row r="249" spans="1:5" x14ac:dyDescent="0.25">
      <c r="B249" s="48" t="s">
        <v>302</v>
      </c>
      <c r="C249" s="48" t="s">
        <v>303</v>
      </c>
      <c r="D249" s="48" t="s">
        <v>277</v>
      </c>
      <c r="E249" s="48">
        <v>11</v>
      </c>
    </row>
    <row r="250" spans="1:5" x14ac:dyDescent="0.25">
      <c r="B250" s="48" t="s">
        <v>302</v>
      </c>
      <c r="C250" s="48" t="s">
        <v>303</v>
      </c>
      <c r="D250" s="48" t="s">
        <v>277</v>
      </c>
      <c r="E250" s="48">
        <v>8</v>
      </c>
    </row>
    <row r="251" spans="1:5" x14ac:dyDescent="0.25">
      <c r="B251" s="48" t="s">
        <v>302</v>
      </c>
      <c r="C251" s="48" t="s">
        <v>303</v>
      </c>
      <c r="D251" s="48" t="s">
        <v>277</v>
      </c>
      <c r="E251" s="48">
        <v>14</v>
      </c>
    </row>
    <row r="252" spans="1:5" x14ac:dyDescent="0.25">
      <c r="B252" s="48" t="s">
        <v>302</v>
      </c>
      <c r="C252" s="48" t="s">
        <v>303</v>
      </c>
      <c r="D252" s="48" t="s">
        <v>277</v>
      </c>
      <c r="E252" s="48">
        <v>2</v>
      </c>
    </row>
    <row r="253" spans="1:5" x14ac:dyDescent="0.25">
      <c r="B253" s="48" t="s">
        <v>302</v>
      </c>
      <c r="C253" s="48" t="s">
        <v>303</v>
      </c>
      <c r="D253" s="48" t="s">
        <v>277</v>
      </c>
      <c r="E253" s="48">
        <v>15</v>
      </c>
    </row>
    <row r="254" spans="1:5" x14ac:dyDescent="0.25">
      <c r="B254" s="48" t="s">
        <v>302</v>
      </c>
      <c r="C254" s="48" t="s">
        <v>303</v>
      </c>
      <c r="D254" s="48" t="s">
        <v>277</v>
      </c>
      <c r="E254" s="48">
        <v>16</v>
      </c>
    </row>
    <row r="255" spans="1:5" x14ac:dyDescent="0.25">
      <c r="B255" s="48" t="s">
        <v>302</v>
      </c>
      <c r="C255" s="48" t="s">
        <v>303</v>
      </c>
      <c r="D255" s="48" t="s">
        <v>277</v>
      </c>
      <c r="E255" s="48">
        <v>17</v>
      </c>
    </row>
    <row r="256" spans="1:5" x14ac:dyDescent="0.25">
      <c r="B256" s="48" t="s">
        <v>302</v>
      </c>
      <c r="C256" s="48" t="s">
        <v>303</v>
      </c>
      <c r="D256" s="48" t="s">
        <v>277</v>
      </c>
      <c r="E256" s="48">
        <v>18</v>
      </c>
    </row>
    <row r="257" spans="1:5" x14ac:dyDescent="0.25">
      <c r="B257" s="48" t="s">
        <v>302</v>
      </c>
      <c r="C257" s="48" t="s">
        <v>303</v>
      </c>
      <c r="D257" s="48" t="s">
        <v>277</v>
      </c>
      <c r="E257" s="48">
        <v>19</v>
      </c>
    </row>
    <row r="258" spans="1:5" x14ac:dyDescent="0.25">
      <c r="A258" s="150"/>
      <c r="B258" s="150" t="s">
        <v>302</v>
      </c>
      <c r="C258" s="150" t="s">
        <v>303</v>
      </c>
      <c r="D258" s="150" t="s">
        <v>277</v>
      </c>
      <c r="E258" s="150">
        <v>20</v>
      </c>
    </row>
    <row r="260" spans="1:5" x14ac:dyDescent="0.25">
      <c r="A260" s="48" t="s">
        <v>301</v>
      </c>
      <c r="D260" s="48" t="s">
        <v>278</v>
      </c>
      <c r="E260" s="48" t="s">
        <v>271</v>
      </c>
    </row>
    <row r="261" spans="1:5" x14ac:dyDescent="0.25">
      <c r="B261" s="48" t="s">
        <v>302</v>
      </c>
      <c r="C261" s="48" t="s">
        <v>303</v>
      </c>
      <c r="D261" s="48" t="s">
        <v>278</v>
      </c>
      <c r="E261" s="48">
        <v>10</v>
      </c>
    </row>
    <row r="262" spans="1:5" x14ac:dyDescent="0.25">
      <c r="B262" s="48" t="s">
        <v>302</v>
      </c>
      <c r="C262" s="48" t="s">
        <v>303</v>
      </c>
      <c r="D262" s="48" t="s">
        <v>278</v>
      </c>
      <c r="E262" s="48">
        <v>1</v>
      </c>
    </row>
    <row r="263" spans="1:5" x14ac:dyDescent="0.25">
      <c r="B263" s="48" t="s">
        <v>302</v>
      </c>
      <c r="C263" s="48" t="s">
        <v>303</v>
      </c>
      <c r="D263" s="48" t="s">
        <v>278</v>
      </c>
      <c r="E263" s="48">
        <v>11</v>
      </c>
    </row>
    <row r="264" spans="1:5" x14ac:dyDescent="0.25">
      <c r="B264" s="48" t="s">
        <v>302</v>
      </c>
      <c r="C264" s="48" t="s">
        <v>303</v>
      </c>
      <c r="D264" s="48" t="s">
        <v>278</v>
      </c>
      <c r="E264" s="48">
        <v>8</v>
      </c>
    </row>
    <row r="265" spans="1:5" x14ac:dyDescent="0.25">
      <c r="B265" s="48" t="s">
        <v>302</v>
      </c>
      <c r="C265" s="48" t="s">
        <v>303</v>
      </c>
      <c r="D265" s="48" t="s">
        <v>278</v>
      </c>
      <c r="E265" s="48">
        <v>14</v>
      </c>
    </row>
    <row r="266" spans="1:5" x14ac:dyDescent="0.25">
      <c r="B266" s="48" t="s">
        <v>302</v>
      </c>
      <c r="C266" s="48" t="s">
        <v>303</v>
      </c>
      <c r="D266" s="48" t="s">
        <v>278</v>
      </c>
      <c r="E266" s="48">
        <v>2</v>
      </c>
    </row>
    <row r="267" spans="1:5" x14ac:dyDescent="0.25">
      <c r="B267" s="48" t="s">
        <v>302</v>
      </c>
      <c r="C267" s="48" t="s">
        <v>303</v>
      </c>
      <c r="D267" s="48" t="s">
        <v>278</v>
      </c>
      <c r="E267" s="48">
        <v>15</v>
      </c>
    </row>
    <row r="268" spans="1:5" x14ac:dyDescent="0.25">
      <c r="B268" s="48" t="s">
        <v>302</v>
      </c>
      <c r="C268" s="48" t="s">
        <v>303</v>
      </c>
      <c r="D268" s="48" t="s">
        <v>278</v>
      </c>
      <c r="E268" s="48">
        <v>16</v>
      </c>
    </row>
    <row r="269" spans="1:5" x14ac:dyDescent="0.25">
      <c r="B269" s="48" t="s">
        <v>302</v>
      </c>
      <c r="C269" s="48" t="s">
        <v>303</v>
      </c>
      <c r="D269" s="48" t="s">
        <v>278</v>
      </c>
      <c r="E269" s="48">
        <v>17</v>
      </c>
    </row>
    <row r="270" spans="1:5" x14ac:dyDescent="0.25">
      <c r="B270" s="48" t="s">
        <v>302</v>
      </c>
      <c r="C270" s="48" t="s">
        <v>303</v>
      </c>
      <c r="D270" s="48" t="s">
        <v>278</v>
      </c>
      <c r="E270" s="48">
        <v>18</v>
      </c>
    </row>
    <row r="271" spans="1:5" x14ac:dyDescent="0.25">
      <c r="B271" s="48" t="s">
        <v>302</v>
      </c>
      <c r="C271" s="48" t="s">
        <v>303</v>
      </c>
      <c r="D271" s="48" t="s">
        <v>278</v>
      </c>
      <c r="E271" s="48">
        <v>19</v>
      </c>
    </row>
    <row r="272" spans="1:5" x14ac:dyDescent="0.25">
      <c r="A272" s="150"/>
      <c r="B272" s="150" t="s">
        <v>302</v>
      </c>
      <c r="C272" s="150" t="s">
        <v>303</v>
      </c>
      <c r="D272" s="150" t="s">
        <v>278</v>
      </c>
      <c r="E272" s="150">
        <v>20</v>
      </c>
    </row>
    <row r="274" spans="1:5" x14ac:dyDescent="0.25">
      <c r="A274" s="48" t="s">
        <v>301</v>
      </c>
      <c r="D274" s="48" t="s">
        <v>279</v>
      </c>
      <c r="E274" s="48" t="s">
        <v>271</v>
      </c>
    </row>
    <row r="275" spans="1:5" x14ac:dyDescent="0.25">
      <c r="B275" s="48" t="s">
        <v>302</v>
      </c>
      <c r="C275" s="48" t="s">
        <v>303</v>
      </c>
      <c r="D275" s="48" t="s">
        <v>279</v>
      </c>
      <c r="E275" s="48">
        <v>10</v>
      </c>
    </row>
    <row r="276" spans="1:5" x14ac:dyDescent="0.25">
      <c r="B276" s="48" t="s">
        <v>302</v>
      </c>
      <c r="C276" s="48" t="s">
        <v>303</v>
      </c>
      <c r="D276" s="48" t="s">
        <v>279</v>
      </c>
      <c r="E276" s="48">
        <v>12</v>
      </c>
    </row>
    <row r="277" spans="1:5" x14ac:dyDescent="0.25">
      <c r="B277" s="48" t="s">
        <v>302</v>
      </c>
      <c r="C277" s="48" t="s">
        <v>303</v>
      </c>
      <c r="D277" s="48" t="s">
        <v>279</v>
      </c>
      <c r="E277" s="48">
        <v>8</v>
      </c>
    </row>
    <row r="278" spans="1:5" x14ac:dyDescent="0.25">
      <c r="B278" s="48" t="s">
        <v>302</v>
      </c>
      <c r="C278" s="48" t="s">
        <v>303</v>
      </c>
      <c r="D278" s="48" t="s">
        <v>279</v>
      </c>
      <c r="E278" s="48">
        <v>6</v>
      </c>
    </row>
    <row r="279" spans="1:5" x14ac:dyDescent="0.25">
      <c r="B279" s="48" t="s">
        <v>302</v>
      </c>
      <c r="C279" s="48" t="s">
        <v>303</v>
      </c>
      <c r="D279" s="48" t="s">
        <v>279</v>
      </c>
      <c r="E279" s="48">
        <v>14</v>
      </c>
    </row>
    <row r="280" spans="1:5" x14ac:dyDescent="0.25">
      <c r="B280" s="48" t="s">
        <v>302</v>
      </c>
      <c r="C280" s="48" t="s">
        <v>303</v>
      </c>
      <c r="D280" s="48" t="s">
        <v>279</v>
      </c>
      <c r="E280" s="48">
        <v>2</v>
      </c>
    </row>
    <row r="281" spans="1:5" x14ac:dyDescent="0.25">
      <c r="B281" s="48" t="s">
        <v>302</v>
      </c>
      <c r="C281" s="48" t="s">
        <v>303</v>
      </c>
      <c r="D281" s="48" t="s">
        <v>279</v>
      </c>
      <c r="E281" s="48">
        <v>15</v>
      </c>
    </row>
    <row r="282" spans="1:5" x14ac:dyDescent="0.25">
      <c r="B282" s="48" t="s">
        <v>302</v>
      </c>
      <c r="C282" s="48" t="s">
        <v>303</v>
      </c>
      <c r="D282" s="48" t="s">
        <v>279</v>
      </c>
      <c r="E282" s="48">
        <v>16</v>
      </c>
    </row>
    <row r="283" spans="1:5" x14ac:dyDescent="0.25">
      <c r="B283" s="48" t="s">
        <v>302</v>
      </c>
      <c r="C283" s="48" t="s">
        <v>303</v>
      </c>
      <c r="D283" s="48" t="s">
        <v>279</v>
      </c>
      <c r="E283" s="48">
        <v>17</v>
      </c>
    </row>
    <row r="284" spans="1:5" x14ac:dyDescent="0.25">
      <c r="B284" s="48" t="s">
        <v>302</v>
      </c>
      <c r="C284" s="48" t="s">
        <v>303</v>
      </c>
      <c r="D284" s="48" t="s">
        <v>279</v>
      </c>
      <c r="E284" s="48">
        <v>18</v>
      </c>
    </row>
    <row r="285" spans="1:5" x14ac:dyDescent="0.25">
      <c r="B285" s="48" t="s">
        <v>302</v>
      </c>
      <c r="C285" s="48" t="s">
        <v>303</v>
      </c>
      <c r="D285" s="48" t="s">
        <v>279</v>
      </c>
      <c r="E285" s="48">
        <v>19</v>
      </c>
    </row>
    <row r="286" spans="1:5" x14ac:dyDescent="0.25">
      <c r="A286" s="150"/>
      <c r="B286" s="150" t="s">
        <v>302</v>
      </c>
      <c r="C286" s="150" t="s">
        <v>303</v>
      </c>
      <c r="D286" s="150" t="s">
        <v>279</v>
      </c>
      <c r="E286" s="150">
        <v>20</v>
      </c>
    </row>
    <row r="288" spans="1:5" x14ac:dyDescent="0.25">
      <c r="A288" s="48" t="s">
        <v>301</v>
      </c>
      <c r="D288" s="48" t="s">
        <v>280</v>
      </c>
      <c r="E288" s="48" t="s">
        <v>271</v>
      </c>
    </row>
    <row r="289" spans="1:5" x14ac:dyDescent="0.25">
      <c r="B289" s="48" t="s">
        <v>302</v>
      </c>
      <c r="C289" s="48" t="s">
        <v>303</v>
      </c>
      <c r="D289" s="48" t="s">
        <v>280</v>
      </c>
      <c r="E289" s="48">
        <v>13</v>
      </c>
    </row>
    <row r="290" spans="1:5" x14ac:dyDescent="0.25">
      <c r="B290" s="48" t="s">
        <v>302</v>
      </c>
      <c r="C290" s="48" t="s">
        <v>303</v>
      </c>
      <c r="D290" s="48" t="s">
        <v>280</v>
      </c>
      <c r="E290" s="48">
        <v>11</v>
      </c>
    </row>
    <row r="291" spans="1:5" x14ac:dyDescent="0.25">
      <c r="B291" s="48" t="s">
        <v>302</v>
      </c>
      <c r="C291" s="48" t="s">
        <v>303</v>
      </c>
      <c r="D291" s="48" t="s">
        <v>280</v>
      </c>
      <c r="E291" s="48">
        <v>2</v>
      </c>
    </row>
    <row r="292" spans="1:5" x14ac:dyDescent="0.25">
      <c r="B292" s="48" t="s">
        <v>302</v>
      </c>
      <c r="C292" s="48" t="s">
        <v>303</v>
      </c>
      <c r="D292" s="48" t="s">
        <v>280</v>
      </c>
      <c r="E292" s="48">
        <v>8</v>
      </c>
    </row>
    <row r="293" spans="1:5" x14ac:dyDescent="0.25">
      <c r="B293" s="48" t="s">
        <v>302</v>
      </c>
      <c r="C293" s="48" t="s">
        <v>303</v>
      </c>
      <c r="D293" s="48" t="s">
        <v>280</v>
      </c>
      <c r="E293" s="48">
        <v>10</v>
      </c>
    </row>
    <row r="294" spans="1:5" x14ac:dyDescent="0.25">
      <c r="B294" s="48" t="s">
        <v>302</v>
      </c>
      <c r="C294" s="48" t="s">
        <v>303</v>
      </c>
      <c r="D294" s="48" t="s">
        <v>280</v>
      </c>
      <c r="E294" s="48">
        <v>14</v>
      </c>
    </row>
    <row r="295" spans="1:5" x14ac:dyDescent="0.25">
      <c r="B295" s="48" t="s">
        <v>302</v>
      </c>
      <c r="C295" s="48" t="s">
        <v>303</v>
      </c>
      <c r="D295" s="48" t="s">
        <v>280</v>
      </c>
      <c r="E295" s="48">
        <v>15</v>
      </c>
    </row>
    <row r="296" spans="1:5" x14ac:dyDescent="0.25">
      <c r="B296" s="48" t="s">
        <v>302</v>
      </c>
      <c r="C296" s="48" t="s">
        <v>303</v>
      </c>
      <c r="D296" s="48" t="s">
        <v>280</v>
      </c>
      <c r="E296" s="48">
        <v>16</v>
      </c>
    </row>
    <row r="297" spans="1:5" x14ac:dyDescent="0.25">
      <c r="B297" s="48" t="s">
        <v>302</v>
      </c>
      <c r="C297" s="48" t="s">
        <v>303</v>
      </c>
      <c r="D297" s="48" t="s">
        <v>280</v>
      </c>
      <c r="E297" s="48">
        <v>17</v>
      </c>
    </row>
    <row r="298" spans="1:5" x14ac:dyDescent="0.25">
      <c r="B298" s="48" t="s">
        <v>302</v>
      </c>
      <c r="C298" s="48" t="s">
        <v>303</v>
      </c>
      <c r="D298" s="48" t="s">
        <v>280</v>
      </c>
      <c r="E298" s="48">
        <v>18</v>
      </c>
    </row>
    <row r="299" spans="1:5" x14ac:dyDescent="0.25">
      <c r="B299" s="48" t="s">
        <v>302</v>
      </c>
      <c r="C299" s="48" t="s">
        <v>303</v>
      </c>
      <c r="D299" s="48" t="s">
        <v>280</v>
      </c>
      <c r="E299" s="48">
        <v>19</v>
      </c>
    </row>
    <row r="300" spans="1:5" x14ac:dyDescent="0.25">
      <c r="A300" s="150"/>
      <c r="B300" s="150" t="s">
        <v>302</v>
      </c>
      <c r="C300" s="150" t="s">
        <v>303</v>
      </c>
      <c r="D300" s="150" t="s">
        <v>280</v>
      </c>
      <c r="E300" s="150">
        <v>20</v>
      </c>
    </row>
    <row r="302" spans="1:5" x14ac:dyDescent="0.25">
      <c r="A302" s="48" t="s">
        <v>301</v>
      </c>
      <c r="D302" s="48" t="s">
        <v>281</v>
      </c>
      <c r="E302" s="48" t="s">
        <v>271</v>
      </c>
    </row>
    <row r="303" spans="1:5" x14ac:dyDescent="0.25">
      <c r="B303" s="48" t="s">
        <v>302</v>
      </c>
      <c r="C303" s="48" t="s">
        <v>303</v>
      </c>
      <c r="D303" s="48" t="s">
        <v>281</v>
      </c>
      <c r="E303" s="48">
        <v>12</v>
      </c>
    </row>
    <row r="304" spans="1:5" x14ac:dyDescent="0.25">
      <c r="B304" s="48" t="s">
        <v>302</v>
      </c>
      <c r="C304" s="48" t="s">
        <v>303</v>
      </c>
      <c r="D304" s="48" t="s">
        <v>281</v>
      </c>
      <c r="E304" s="48">
        <v>11</v>
      </c>
    </row>
    <row r="305" spans="1:5" x14ac:dyDescent="0.25">
      <c r="B305" s="48" t="s">
        <v>302</v>
      </c>
      <c r="C305" s="48" t="s">
        <v>303</v>
      </c>
      <c r="D305" s="48" t="s">
        <v>281</v>
      </c>
      <c r="E305" s="48">
        <v>2</v>
      </c>
    </row>
    <row r="306" spans="1:5" x14ac:dyDescent="0.25">
      <c r="B306" s="48" t="s">
        <v>302</v>
      </c>
      <c r="C306" s="48" t="s">
        <v>303</v>
      </c>
      <c r="D306" s="48" t="s">
        <v>281</v>
      </c>
      <c r="E306" s="48">
        <v>8</v>
      </c>
    </row>
    <row r="307" spans="1:5" x14ac:dyDescent="0.25">
      <c r="B307" s="48" t="s">
        <v>302</v>
      </c>
      <c r="C307" s="48" t="s">
        <v>303</v>
      </c>
      <c r="D307" s="48" t="s">
        <v>281</v>
      </c>
      <c r="E307" s="48">
        <v>10</v>
      </c>
    </row>
    <row r="308" spans="1:5" x14ac:dyDescent="0.25">
      <c r="B308" s="48" t="s">
        <v>302</v>
      </c>
      <c r="C308" s="48" t="s">
        <v>303</v>
      </c>
      <c r="D308" s="48" t="s">
        <v>281</v>
      </c>
      <c r="E308" s="48">
        <v>14</v>
      </c>
    </row>
    <row r="309" spans="1:5" x14ac:dyDescent="0.25">
      <c r="B309" s="48" t="s">
        <v>302</v>
      </c>
      <c r="C309" s="48" t="s">
        <v>303</v>
      </c>
      <c r="D309" s="48" t="s">
        <v>281</v>
      </c>
      <c r="E309" s="48">
        <v>15</v>
      </c>
    </row>
    <row r="310" spans="1:5" x14ac:dyDescent="0.25">
      <c r="B310" s="48" t="s">
        <v>302</v>
      </c>
      <c r="C310" s="48" t="s">
        <v>303</v>
      </c>
      <c r="D310" s="48" t="s">
        <v>281</v>
      </c>
      <c r="E310" s="48">
        <v>16</v>
      </c>
    </row>
    <row r="311" spans="1:5" x14ac:dyDescent="0.25">
      <c r="B311" s="48" t="s">
        <v>302</v>
      </c>
      <c r="C311" s="48" t="s">
        <v>303</v>
      </c>
      <c r="D311" s="48" t="s">
        <v>281</v>
      </c>
      <c r="E311" s="48">
        <v>17</v>
      </c>
    </row>
    <row r="312" spans="1:5" x14ac:dyDescent="0.25">
      <c r="B312" s="48" t="s">
        <v>302</v>
      </c>
      <c r="C312" s="48" t="s">
        <v>303</v>
      </c>
      <c r="D312" s="48" t="s">
        <v>281</v>
      </c>
      <c r="E312" s="48">
        <v>18</v>
      </c>
    </row>
    <row r="313" spans="1:5" x14ac:dyDescent="0.25">
      <c r="B313" s="48" t="s">
        <v>302</v>
      </c>
      <c r="C313" s="48" t="s">
        <v>303</v>
      </c>
      <c r="D313" s="48" t="s">
        <v>281</v>
      </c>
      <c r="E313" s="48">
        <v>19</v>
      </c>
    </row>
    <row r="314" spans="1:5" x14ac:dyDescent="0.25">
      <c r="A314" s="150"/>
      <c r="B314" s="150" t="s">
        <v>302</v>
      </c>
      <c r="C314" s="150" t="s">
        <v>303</v>
      </c>
      <c r="D314" s="150" t="s">
        <v>281</v>
      </c>
      <c r="E314" s="150">
        <v>20</v>
      </c>
    </row>
    <row r="316" spans="1:5" x14ac:dyDescent="0.25">
      <c r="A316" s="48" t="s">
        <v>301</v>
      </c>
      <c r="D316" s="48" t="s">
        <v>282</v>
      </c>
      <c r="E316" s="48" t="s">
        <v>271</v>
      </c>
    </row>
    <row r="317" spans="1:5" x14ac:dyDescent="0.25">
      <c r="B317" s="48" t="s">
        <v>302</v>
      </c>
      <c r="C317" s="48" t="s">
        <v>303</v>
      </c>
      <c r="D317" s="48" t="s">
        <v>282</v>
      </c>
      <c r="E317" s="48">
        <v>3</v>
      </c>
    </row>
    <row r="318" spans="1:5" x14ac:dyDescent="0.25">
      <c r="B318" s="48" t="s">
        <v>302</v>
      </c>
      <c r="C318" s="48" t="s">
        <v>303</v>
      </c>
      <c r="D318" s="48" t="s">
        <v>282</v>
      </c>
      <c r="E318" s="48">
        <v>11</v>
      </c>
    </row>
    <row r="319" spans="1:5" x14ac:dyDescent="0.25">
      <c r="B319" s="48" t="s">
        <v>302</v>
      </c>
      <c r="C319" s="48" t="s">
        <v>303</v>
      </c>
      <c r="D319" s="48" t="s">
        <v>282</v>
      </c>
      <c r="E319" s="48">
        <v>2</v>
      </c>
    </row>
    <row r="320" spans="1:5" x14ac:dyDescent="0.25">
      <c r="B320" s="48" t="s">
        <v>302</v>
      </c>
      <c r="C320" s="48" t="s">
        <v>303</v>
      </c>
      <c r="D320" s="48" t="s">
        <v>282</v>
      </c>
      <c r="E320" s="48">
        <v>8</v>
      </c>
    </row>
    <row r="321" spans="1:5" x14ac:dyDescent="0.25">
      <c r="B321" s="48" t="s">
        <v>302</v>
      </c>
      <c r="C321" s="48" t="s">
        <v>303</v>
      </c>
      <c r="D321" s="48" t="s">
        <v>282</v>
      </c>
      <c r="E321" s="48">
        <v>10</v>
      </c>
    </row>
    <row r="322" spans="1:5" x14ac:dyDescent="0.25">
      <c r="B322" s="48" t="s">
        <v>302</v>
      </c>
      <c r="C322" s="48" t="s">
        <v>303</v>
      </c>
      <c r="D322" s="48" t="s">
        <v>282</v>
      </c>
      <c r="E322" s="48">
        <v>14</v>
      </c>
    </row>
    <row r="323" spans="1:5" x14ac:dyDescent="0.25">
      <c r="B323" s="48" t="s">
        <v>302</v>
      </c>
      <c r="C323" s="48" t="s">
        <v>303</v>
      </c>
      <c r="D323" s="48" t="s">
        <v>282</v>
      </c>
      <c r="E323" s="48">
        <v>15</v>
      </c>
    </row>
    <row r="324" spans="1:5" x14ac:dyDescent="0.25">
      <c r="B324" s="48" t="s">
        <v>302</v>
      </c>
      <c r="C324" s="48" t="s">
        <v>303</v>
      </c>
      <c r="D324" s="48" t="s">
        <v>282</v>
      </c>
      <c r="E324" s="48">
        <v>16</v>
      </c>
    </row>
    <row r="325" spans="1:5" x14ac:dyDescent="0.25">
      <c r="B325" s="48" t="s">
        <v>302</v>
      </c>
      <c r="C325" s="48" t="s">
        <v>303</v>
      </c>
      <c r="D325" s="48" t="s">
        <v>282</v>
      </c>
      <c r="E325" s="48">
        <v>17</v>
      </c>
    </row>
    <row r="326" spans="1:5" x14ac:dyDescent="0.25">
      <c r="B326" s="48" t="s">
        <v>302</v>
      </c>
      <c r="C326" s="48" t="s">
        <v>303</v>
      </c>
      <c r="D326" s="48" t="s">
        <v>282</v>
      </c>
      <c r="E326" s="48">
        <v>18</v>
      </c>
    </row>
    <row r="327" spans="1:5" x14ac:dyDescent="0.25">
      <c r="B327" s="48" t="s">
        <v>302</v>
      </c>
      <c r="C327" s="48" t="s">
        <v>303</v>
      </c>
      <c r="D327" s="48" t="s">
        <v>282</v>
      </c>
      <c r="E327" s="48">
        <v>19</v>
      </c>
    </row>
    <row r="328" spans="1:5" x14ac:dyDescent="0.25">
      <c r="A328" s="150"/>
      <c r="B328" s="150" t="s">
        <v>302</v>
      </c>
      <c r="C328" s="150" t="s">
        <v>303</v>
      </c>
      <c r="D328" s="150" t="s">
        <v>282</v>
      </c>
      <c r="E328" s="150">
        <v>20</v>
      </c>
    </row>
    <row r="330" spans="1:5" x14ac:dyDescent="0.25">
      <c r="A330" s="48" t="s">
        <v>301</v>
      </c>
      <c r="D330" s="48" t="s">
        <v>283</v>
      </c>
      <c r="E330" s="48" t="s">
        <v>271</v>
      </c>
    </row>
    <row r="331" spans="1:5" x14ac:dyDescent="0.25">
      <c r="B331" s="48" t="s">
        <v>302</v>
      </c>
      <c r="C331" s="48" t="s">
        <v>303</v>
      </c>
      <c r="D331" s="48" t="s">
        <v>283</v>
      </c>
      <c r="E331" s="48">
        <v>13</v>
      </c>
    </row>
    <row r="332" spans="1:5" x14ac:dyDescent="0.25">
      <c r="B332" s="48" t="s">
        <v>302</v>
      </c>
      <c r="C332" s="48" t="s">
        <v>303</v>
      </c>
      <c r="D332" s="48" t="s">
        <v>283</v>
      </c>
      <c r="E332" s="48">
        <v>3</v>
      </c>
    </row>
    <row r="333" spans="1:5" x14ac:dyDescent="0.25">
      <c r="B333" s="48" t="s">
        <v>302</v>
      </c>
      <c r="C333" s="48" t="s">
        <v>303</v>
      </c>
      <c r="D333" s="48" t="s">
        <v>283</v>
      </c>
      <c r="E333" s="48">
        <v>2</v>
      </c>
    </row>
    <row r="334" spans="1:5" x14ac:dyDescent="0.25">
      <c r="B334" s="48" t="s">
        <v>302</v>
      </c>
      <c r="C334" s="48" t="s">
        <v>303</v>
      </c>
      <c r="D334" s="48" t="s">
        <v>283</v>
      </c>
      <c r="E334" s="48">
        <v>8</v>
      </c>
    </row>
    <row r="335" spans="1:5" x14ac:dyDescent="0.25">
      <c r="B335" s="48" t="s">
        <v>302</v>
      </c>
      <c r="C335" s="48" t="s">
        <v>303</v>
      </c>
      <c r="D335" s="48" t="s">
        <v>283</v>
      </c>
      <c r="E335" s="48">
        <v>10</v>
      </c>
    </row>
    <row r="336" spans="1:5" x14ac:dyDescent="0.25">
      <c r="B336" s="48" t="s">
        <v>302</v>
      </c>
      <c r="C336" s="48" t="s">
        <v>303</v>
      </c>
      <c r="D336" s="48" t="s">
        <v>283</v>
      </c>
      <c r="E336" s="48">
        <v>14</v>
      </c>
    </row>
    <row r="337" spans="1:5" x14ac:dyDescent="0.25">
      <c r="B337" s="48" t="s">
        <v>302</v>
      </c>
      <c r="C337" s="48" t="s">
        <v>303</v>
      </c>
      <c r="D337" s="48" t="s">
        <v>283</v>
      </c>
      <c r="E337" s="48">
        <v>15</v>
      </c>
    </row>
    <row r="338" spans="1:5" x14ac:dyDescent="0.25">
      <c r="B338" s="48" t="s">
        <v>302</v>
      </c>
      <c r="C338" s="48" t="s">
        <v>303</v>
      </c>
      <c r="D338" s="48" t="s">
        <v>283</v>
      </c>
      <c r="E338" s="48">
        <v>16</v>
      </c>
    </row>
    <row r="339" spans="1:5" x14ac:dyDescent="0.25">
      <c r="B339" s="48" t="s">
        <v>302</v>
      </c>
      <c r="C339" s="48" t="s">
        <v>303</v>
      </c>
      <c r="D339" s="48" t="s">
        <v>283</v>
      </c>
      <c r="E339" s="48">
        <v>17</v>
      </c>
    </row>
    <row r="340" spans="1:5" x14ac:dyDescent="0.25">
      <c r="B340" s="48" t="s">
        <v>302</v>
      </c>
      <c r="C340" s="48" t="s">
        <v>303</v>
      </c>
      <c r="D340" s="48" t="s">
        <v>283</v>
      </c>
      <c r="E340" s="48">
        <v>18</v>
      </c>
    </row>
    <row r="341" spans="1:5" x14ac:dyDescent="0.25">
      <c r="B341" s="48" t="s">
        <v>302</v>
      </c>
      <c r="C341" s="48" t="s">
        <v>303</v>
      </c>
      <c r="D341" s="48" t="s">
        <v>283</v>
      </c>
      <c r="E341" s="48">
        <v>19</v>
      </c>
    </row>
    <row r="342" spans="1:5" x14ac:dyDescent="0.25">
      <c r="A342" s="150"/>
      <c r="B342" s="150" t="s">
        <v>302</v>
      </c>
      <c r="C342" s="150" t="s">
        <v>303</v>
      </c>
      <c r="D342" s="150" t="s">
        <v>283</v>
      </c>
      <c r="E342" s="150">
        <v>20</v>
      </c>
    </row>
    <row r="344" spans="1:5" x14ac:dyDescent="0.25">
      <c r="A344" s="48" t="s">
        <v>301</v>
      </c>
      <c r="D344" s="48" t="s">
        <v>283</v>
      </c>
      <c r="E344" s="48" t="s">
        <v>271</v>
      </c>
    </row>
    <row r="345" spans="1:5" x14ac:dyDescent="0.25">
      <c r="B345" s="48" t="s">
        <v>302</v>
      </c>
      <c r="C345" s="48" t="s">
        <v>303</v>
      </c>
      <c r="D345" s="48" t="s">
        <v>284</v>
      </c>
      <c r="E345" s="48">
        <v>3</v>
      </c>
    </row>
    <row r="346" spans="1:5" x14ac:dyDescent="0.25">
      <c r="B346" s="48" t="s">
        <v>302</v>
      </c>
      <c r="C346" s="48" t="s">
        <v>303</v>
      </c>
      <c r="D346" s="48" t="s">
        <v>284</v>
      </c>
      <c r="E346" s="48">
        <v>11</v>
      </c>
    </row>
    <row r="347" spans="1:5" x14ac:dyDescent="0.25">
      <c r="B347" s="48" t="s">
        <v>302</v>
      </c>
      <c r="C347" s="48" t="s">
        <v>303</v>
      </c>
      <c r="D347" s="48" t="s">
        <v>284</v>
      </c>
      <c r="E347" s="48">
        <v>2</v>
      </c>
    </row>
    <row r="348" spans="1:5" x14ac:dyDescent="0.25">
      <c r="B348" s="48" t="s">
        <v>302</v>
      </c>
      <c r="C348" s="48" t="s">
        <v>303</v>
      </c>
      <c r="D348" s="48" t="s">
        <v>284</v>
      </c>
      <c r="E348" s="48">
        <v>8</v>
      </c>
    </row>
    <row r="349" spans="1:5" x14ac:dyDescent="0.25">
      <c r="B349" s="48" t="s">
        <v>302</v>
      </c>
      <c r="C349" s="48" t="s">
        <v>303</v>
      </c>
      <c r="D349" s="48" t="s">
        <v>284</v>
      </c>
      <c r="E349" s="48">
        <v>10</v>
      </c>
    </row>
    <row r="350" spans="1:5" x14ac:dyDescent="0.25">
      <c r="B350" s="48" t="s">
        <v>302</v>
      </c>
      <c r="C350" s="48" t="s">
        <v>303</v>
      </c>
      <c r="D350" s="48" t="s">
        <v>284</v>
      </c>
      <c r="E350" s="48">
        <v>14</v>
      </c>
    </row>
    <row r="351" spans="1:5" x14ac:dyDescent="0.25">
      <c r="B351" s="48" t="s">
        <v>302</v>
      </c>
      <c r="C351" s="48" t="s">
        <v>303</v>
      </c>
      <c r="D351" s="48" t="s">
        <v>284</v>
      </c>
      <c r="E351" s="48">
        <v>15</v>
      </c>
    </row>
    <row r="352" spans="1:5" x14ac:dyDescent="0.25">
      <c r="B352" s="48" t="s">
        <v>302</v>
      </c>
      <c r="C352" s="48" t="s">
        <v>303</v>
      </c>
      <c r="D352" s="48" t="s">
        <v>284</v>
      </c>
      <c r="E352" s="48">
        <v>16</v>
      </c>
    </row>
    <row r="353" spans="1:5" x14ac:dyDescent="0.25">
      <c r="B353" s="48" t="s">
        <v>302</v>
      </c>
      <c r="C353" s="48" t="s">
        <v>303</v>
      </c>
      <c r="D353" s="48" t="s">
        <v>284</v>
      </c>
      <c r="E353" s="48">
        <v>17</v>
      </c>
    </row>
    <row r="354" spans="1:5" x14ac:dyDescent="0.25">
      <c r="B354" s="48" t="s">
        <v>302</v>
      </c>
      <c r="C354" s="48" t="s">
        <v>303</v>
      </c>
      <c r="D354" s="48" t="s">
        <v>284</v>
      </c>
      <c r="E354" s="48">
        <v>18</v>
      </c>
    </row>
    <row r="355" spans="1:5" x14ac:dyDescent="0.25">
      <c r="B355" s="48" t="s">
        <v>302</v>
      </c>
      <c r="C355" s="48" t="s">
        <v>303</v>
      </c>
      <c r="D355" s="48" t="s">
        <v>284</v>
      </c>
      <c r="E355" s="48">
        <v>19</v>
      </c>
    </row>
    <row r="356" spans="1:5" x14ac:dyDescent="0.25">
      <c r="A356" s="150"/>
      <c r="B356" s="150" t="s">
        <v>302</v>
      </c>
      <c r="C356" s="150" t="s">
        <v>303</v>
      </c>
      <c r="D356" s="150" t="s">
        <v>284</v>
      </c>
      <c r="E356" s="150">
        <v>20</v>
      </c>
    </row>
    <row r="358" spans="1:5" x14ac:dyDescent="0.25">
      <c r="A358" s="48" t="s">
        <v>301</v>
      </c>
      <c r="D358" s="48" t="s">
        <v>285</v>
      </c>
      <c r="E358" s="48" t="s">
        <v>271</v>
      </c>
    </row>
    <row r="359" spans="1:5" x14ac:dyDescent="0.25">
      <c r="B359" s="48" t="s">
        <v>302</v>
      </c>
      <c r="C359" s="48" t="s">
        <v>303</v>
      </c>
      <c r="D359" s="48" t="s">
        <v>285</v>
      </c>
      <c r="E359" s="48">
        <v>12</v>
      </c>
    </row>
    <row r="360" spans="1:5" x14ac:dyDescent="0.25">
      <c r="B360" s="48" t="s">
        <v>302</v>
      </c>
      <c r="C360" s="48" t="s">
        <v>303</v>
      </c>
      <c r="D360" s="48" t="s">
        <v>285</v>
      </c>
      <c r="E360" s="48">
        <v>11</v>
      </c>
    </row>
    <row r="361" spans="1:5" x14ac:dyDescent="0.25">
      <c r="B361" s="48" t="s">
        <v>302</v>
      </c>
      <c r="C361" s="48" t="s">
        <v>303</v>
      </c>
      <c r="D361" s="48" t="s">
        <v>285</v>
      </c>
      <c r="E361" s="48">
        <v>2</v>
      </c>
    </row>
    <row r="362" spans="1:5" x14ac:dyDescent="0.25">
      <c r="B362" s="48" t="s">
        <v>302</v>
      </c>
      <c r="C362" s="48" t="s">
        <v>303</v>
      </c>
      <c r="D362" s="48" t="s">
        <v>285</v>
      </c>
      <c r="E362" s="48">
        <v>8</v>
      </c>
    </row>
    <row r="363" spans="1:5" x14ac:dyDescent="0.25">
      <c r="B363" s="48" t="s">
        <v>302</v>
      </c>
      <c r="C363" s="48" t="s">
        <v>303</v>
      </c>
      <c r="D363" s="48" t="s">
        <v>285</v>
      </c>
      <c r="E363" s="48">
        <v>10</v>
      </c>
    </row>
    <row r="364" spans="1:5" x14ac:dyDescent="0.25">
      <c r="B364" s="48" t="s">
        <v>302</v>
      </c>
      <c r="C364" s="48" t="s">
        <v>303</v>
      </c>
      <c r="D364" s="48" t="s">
        <v>285</v>
      </c>
      <c r="E364" s="48">
        <v>14</v>
      </c>
    </row>
    <row r="365" spans="1:5" x14ac:dyDescent="0.25">
      <c r="B365" s="48" t="s">
        <v>302</v>
      </c>
      <c r="C365" s="48" t="s">
        <v>303</v>
      </c>
      <c r="D365" s="48" t="s">
        <v>285</v>
      </c>
      <c r="E365" s="48">
        <v>15</v>
      </c>
    </row>
    <row r="366" spans="1:5" x14ac:dyDescent="0.25">
      <c r="B366" s="48" t="s">
        <v>302</v>
      </c>
      <c r="C366" s="48" t="s">
        <v>303</v>
      </c>
      <c r="D366" s="48" t="s">
        <v>285</v>
      </c>
      <c r="E366" s="48">
        <v>16</v>
      </c>
    </row>
    <row r="367" spans="1:5" x14ac:dyDescent="0.25">
      <c r="B367" s="48" t="s">
        <v>302</v>
      </c>
      <c r="C367" s="48" t="s">
        <v>303</v>
      </c>
      <c r="D367" s="48" t="s">
        <v>285</v>
      </c>
      <c r="E367" s="48">
        <v>17</v>
      </c>
    </row>
    <row r="368" spans="1:5" x14ac:dyDescent="0.25">
      <c r="B368" s="48" t="s">
        <v>302</v>
      </c>
      <c r="C368" s="48" t="s">
        <v>303</v>
      </c>
      <c r="D368" s="48" t="s">
        <v>285</v>
      </c>
      <c r="E368" s="48">
        <v>18</v>
      </c>
    </row>
    <row r="369" spans="1:5" x14ac:dyDescent="0.25">
      <c r="B369" s="48" t="s">
        <v>302</v>
      </c>
      <c r="C369" s="48" t="s">
        <v>303</v>
      </c>
      <c r="D369" s="48" t="s">
        <v>285</v>
      </c>
      <c r="E369" s="48">
        <v>19</v>
      </c>
    </row>
    <row r="370" spans="1:5" x14ac:dyDescent="0.25">
      <c r="A370" s="150"/>
      <c r="B370" s="150" t="s">
        <v>302</v>
      </c>
      <c r="C370" s="150" t="s">
        <v>303</v>
      </c>
      <c r="D370" s="150" t="s">
        <v>285</v>
      </c>
      <c r="E370" s="150">
        <v>20</v>
      </c>
    </row>
    <row r="372" spans="1:5" x14ac:dyDescent="0.25">
      <c r="A372" s="48" t="s">
        <v>301</v>
      </c>
      <c r="D372" s="48" t="s">
        <v>286</v>
      </c>
      <c r="E372" s="48" t="s">
        <v>271</v>
      </c>
    </row>
    <row r="373" spans="1:5" x14ac:dyDescent="0.25">
      <c r="B373" s="48" t="s">
        <v>302</v>
      </c>
      <c r="C373" s="48" t="s">
        <v>303</v>
      </c>
      <c r="D373" s="48" t="s">
        <v>286</v>
      </c>
      <c r="E373" s="48">
        <v>13</v>
      </c>
    </row>
    <row r="374" spans="1:5" x14ac:dyDescent="0.25">
      <c r="B374" s="48" t="s">
        <v>302</v>
      </c>
      <c r="C374" s="48" t="s">
        <v>303</v>
      </c>
      <c r="D374" s="48" t="s">
        <v>286</v>
      </c>
      <c r="E374" s="48">
        <v>5</v>
      </c>
    </row>
    <row r="375" spans="1:5" x14ac:dyDescent="0.25">
      <c r="B375" s="48" t="s">
        <v>302</v>
      </c>
      <c r="C375" s="48" t="s">
        <v>303</v>
      </c>
      <c r="D375" s="48" t="s">
        <v>286</v>
      </c>
      <c r="E375" s="48">
        <v>12</v>
      </c>
    </row>
    <row r="376" spans="1:5" x14ac:dyDescent="0.25">
      <c r="B376" s="48" t="s">
        <v>302</v>
      </c>
      <c r="C376" s="48" t="s">
        <v>303</v>
      </c>
      <c r="D376" s="48" t="s">
        <v>286</v>
      </c>
      <c r="E376" s="48">
        <v>6</v>
      </c>
    </row>
    <row r="377" spans="1:5" x14ac:dyDescent="0.25">
      <c r="B377" s="48" t="s">
        <v>302</v>
      </c>
      <c r="C377" s="48" t="s">
        <v>303</v>
      </c>
      <c r="D377" s="48" t="s">
        <v>286</v>
      </c>
      <c r="E377" s="48">
        <v>8</v>
      </c>
    </row>
    <row r="378" spans="1:5" x14ac:dyDescent="0.25">
      <c r="B378" s="48" t="s">
        <v>302</v>
      </c>
      <c r="C378" s="48" t="s">
        <v>303</v>
      </c>
      <c r="D378" s="48" t="s">
        <v>286</v>
      </c>
      <c r="E378" s="48">
        <v>2</v>
      </c>
    </row>
    <row r="379" spans="1:5" x14ac:dyDescent="0.25">
      <c r="B379" s="48" t="s">
        <v>302</v>
      </c>
      <c r="C379" s="48" t="s">
        <v>303</v>
      </c>
      <c r="D379" s="48" t="s">
        <v>286</v>
      </c>
      <c r="E379" s="48">
        <v>14</v>
      </c>
    </row>
    <row r="380" spans="1:5" x14ac:dyDescent="0.25">
      <c r="B380" s="48" t="s">
        <v>302</v>
      </c>
      <c r="C380" s="48" t="s">
        <v>303</v>
      </c>
      <c r="D380" s="48" t="s">
        <v>286</v>
      </c>
      <c r="E380" s="48">
        <v>16</v>
      </c>
    </row>
    <row r="381" spans="1:5" x14ac:dyDescent="0.25">
      <c r="B381" s="48" t="s">
        <v>302</v>
      </c>
      <c r="C381" s="48" t="s">
        <v>303</v>
      </c>
      <c r="D381" s="48" t="s">
        <v>286</v>
      </c>
      <c r="E381" s="48">
        <v>16</v>
      </c>
    </row>
    <row r="382" spans="1:5" x14ac:dyDescent="0.25">
      <c r="B382" s="48" t="s">
        <v>302</v>
      </c>
      <c r="C382" s="48" t="s">
        <v>303</v>
      </c>
      <c r="D382" s="48" t="s">
        <v>286</v>
      </c>
      <c r="E382" s="48">
        <v>17</v>
      </c>
    </row>
    <row r="383" spans="1:5" x14ac:dyDescent="0.25">
      <c r="B383" s="48" t="s">
        <v>302</v>
      </c>
      <c r="C383" s="48" t="s">
        <v>303</v>
      </c>
      <c r="D383" s="48" t="s">
        <v>286</v>
      </c>
      <c r="E383" s="48">
        <v>18</v>
      </c>
    </row>
    <row r="384" spans="1:5" x14ac:dyDescent="0.25">
      <c r="A384" s="150"/>
      <c r="B384" s="150" t="s">
        <v>302</v>
      </c>
      <c r="C384" s="150" t="s">
        <v>303</v>
      </c>
      <c r="D384" s="150" t="s">
        <v>286</v>
      </c>
      <c r="E384" s="150">
        <v>19</v>
      </c>
    </row>
    <row r="385" spans="1:5" x14ac:dyDescent="0.25">
      <c r="A385" s="150"/>
      <c r="B385" s="150" t="s">
        <v>302</v>
      </c>
      <c r="C385" s="150" t="s">
        <v>303</v>
      </c>
      <c r="D385" s="150" t="s">
        <v>286</v>
      </c>
      <c r="E385" s="150">
        <v>20</v>
      </c>
    </row>
    <row r="387" spans="1:5" x14ac:dyDescent="0.25">
      <c r="A387" s="48" t="s">
        <v>301</v>
      </c>
      <c r="D387" s="48" t="s">
        <v>287</v>
      </c>
      <c r="E387" s="48" t="s">
        <v>271</v>
      </c>
    </row>
    <row r="388" spans="1:5" x14ac:dyDescent="0.25">
      <c r="B388" s="48" t="s">
        <v>302</v>
      </c>
      <c r="C388" s="48" t="s">
        <v>303</v>
      </c>
      <c r="D388" s="48" t="s">
        <v>287</v>
      </c>
      <c r="E388" s="48">
        <v>12</v>
      </c>
    </row>
    <row r="389" spans="1:5" x14ac:dyDescent="0.25">
      <c r="B389" s="48" t="s">
        <v>302</v>
      </c>
      <c r="C389" s="48" t="s">
        <v>303</v>
      </c>
      <c r="D389" s="48" t="s">
        <v>287</v>
      </c>
      <c r="E389" s="48">
        <v>6</v>
      </c>
    </row>
    <row r="390" spans="1:5" x14ac:dyDescent="0.25">
      <c r="B390" s="48" t="s">
        <v>302</v>
      </c>
      <c r="C390" s="48" t="s">
        <v>303</v>
      </c>
      <c r="D390" s="48" t="s">
        <v>287</v>
      </c>
      <c r="E390" s="48">
        <v>8</v>
      </c>
    </row>
    <row r="391" spans="1:5" x14ac:dyDescent="0.25">
      <c r="B391" s="48" t="s">
        <v>302</v>
      </c>
      <c r="C391" s="48" t="s">
        <v>303</v>
      </c>
      <c r="D391" s="48" t="s">
        <v>287</v>
      </c>
      <c r="E391" s="48">
        <v>2</v>
      </c>
    </row>
    <row r="392" spans="1:5" x14ac:dyDescent="0.25">
      <c r="B392" s="48" t="s">
        <v>302</v>
      </c>
      <c r="C392" s="48" t="s">
        <v>303</v>
      </c>
      <c r="D392" s="48" t="s">
        <v>287</v>
      </c>
      <c r="E392" s="48">
        <v>14</v>
      </c>
    </row>
    <row r="393" spans="1:5" x14ac:dyDescent="0.25">
      <c r="B393" s="48" t="s">
        <v>302</v>
      </c>
      <c r="C393" s="48" t="s">
        <v>303</v>
      </c>
      <c r="D393" s="48" t="s">
        <v>287</v>
      </c>
      <c r="E393" s="48">
        <v>16</v>
      </c>
    </row>
    <row r="394" spans="1:5" x14ac:dyDescent="0.25">
      <c r="B394" s="48" t="s">
        <v>302</v>
      </c>
      <c r="C394" s="48" t="s">
        <v>303</v>
      </c>
      <c r="D394" s="48" t="s">
        <v>287</v>
      </c>
      <c r="E394" s="48">
        <v>16</v>
      </c>
    </row>
    <row r="395" spans="1:5" x14ac:dyDescent="0.25">
      <c r="B395" s="48" t="s">
        <v>302</v>
      </c>
      <c r="C395" s="48" t="s">
        <v>303</v>
      </c>
      <c r="D395" s="48" t="s">
        <v>287</v>
      </c>
      <c r="E395" s="48">
        <v>17</v>
      </c>
    </row>
    <row r="396" spans="1:5" x14ac:dyDescent="0.25">
      <c r="B396" s="48" t="s">
        <v>302</v>
      </c>
      <c r="C396" s="48" t="s">
        <v>303</v>
      </c>
      <c r="D396" s="48" t="s">
        <v>287</v>
      </c>
      <c r="E396" s="48">
        <v>18</v>
      </c>
    </row>
    <row r="397" spans="1:5" x14ac:dyDescent="0.25">
      <c r="B397" s="48" t="s">
        <v>302</v>
      </c>
      <c r="C397" s="48" t="s">
        <v>303</v>
      </c>
      <c r="D397" s="48" t="s">
        <v>287</v>
      </c>
      <c r="E397" s="48">
        <v>19</v>
      </c>
    </row>
    <row r="398" spans="1:5" x14ac:dyDescent="0.25">
      <c r="A398" s="150"/>
      <c r="B398" s="150" t="s">
        <v>302</v>
      </c>
      <c r="C398" s="150" t="s">
        <v>303</v>
      </c>
      <c r="D398" s="150" t="s">
        <v>287</v>
      </c>
      <c r="E398" s="150">
        <v>20</v>
      </c>
    </row>
    <row r="400" spans="1:5" x14ac:dyDescent="0.25">
      <c r="A400" s="48" t="s">
        <v>301</v>
      </c>
      <c r="D400" s="48" t="s">
        <v>288</v>
      </c>
      <c r="E400" s="48" t="s">
        <v>271</v>
      </c>
    </row>
    <row r="401" spans="1:5" x14ac:dyDescent="0.25">
      <c r="B401" s="48" t="s">
        <v>302</v>
      </c>
      <c r="C401" s="48" t="s">
        <v>303</v>
      </c>
      <c r="D401" s="48" t="s">
        <v>288</v>
      </c>
      <c r="E401" s="48">
        <v>3</v>
      </c>
    </row>
    <row r="402" spans="1:5" x14ac:dyDescent="0.25">
      <c r="B402" s="48" t="s">
        <v>302</v>
      </c>
      <c r="C402" s="48" t="s">
        <v>303</v>
      </c>
      <c r="D402" s="48" t="s">
        <v>288</v>
      </c>
      <c r="E402" s="48">
        <v>6</v>
      </c>
    </row>
    <row r="403" spans="1:5" x14ac:dyDescent="0.25">
      <c r="B403" s="48" t="s">
        <v>302</v>
      </c>
      <c r="C403" s="48" t="s">
        <v>303</v>
      </c>
      <c r="D403" s="48" t="s">
        <v>288</v>
      </c>
      <c r="E403" s="48">
        <v>8</v>
      </c>
    </row>
    <row r="404" spans="1:5" x14ac:dyDescent="0.25">
      <c r="B404" s="48" t="s">
        <v>302</v>
      </c>
      <c r="C404" s="48" t="s">
        <v>303</v>
      </c>
      <c r="D404" s="48" t="s">
        <v>288</v>
      </c>
      <c r="E404" s="48">
        <v>2</v>
      </c>
    </row>
    <row r="405" spans="1:5" x14ac:dyDescent="0.25">
      <c r="B405" s="48" t="s">
        <v>302</v>
      </c>
      <c r="C405" s="48" t="s">
        <v>303</v>
      </c>
      <c r="D405" s="48" t="s">
        <v>288</v>
      </c>
      <c r="E405" s="48">
        <v>14</v>
      </c>
    </row>
    <row r="406" spans="1:5" x14ac:dyDescent="0.25">
      <c r="B406" s="48" t="s">
        <v>302</v>
      </c>
      <c r="C406" s="48" t="s">
        <v>303</v>
      </c>
      <c r="D406" s="48" t="s">
        <v>288</v>
      </c>
      <c r="E406" s="48">
        <v>16</v>
      </c>
    </row>
    <row r="407" spans="1:5" x14ac:dyDescent="0.25">
      <c r="B407" s="48" t="s">
        <v>302</v>
      </c>
      <c r="C407" s="48" t="s">
        <v>303</v>
      </c>
      <c r="D407" s="48" t="s">
        <v>288</v>
      </c>
      <c r="E407" s="48">
        <v>16</v>
      </c>
    </row>
    <row r="408" spans="1:5" x14ac:dyDescent="0.25">
      <c r="B408" s="48" t="s">
        <v>302</v>
      </c>
      <c r="C408" s="48" t="s">
        <v>303</v>
      </c>
      <c r="D408" s="48" t="s">
        <v>288</v>
      </c>
      <c r="E408" s="48">
        <v>17</v>
      </c>
    </row>
    <row r="409" spans="1:5" x14ac:dyDescent="0.25">
      <c r="B409" s="48" t="s">
        <v>302</v>
      </c>
      <c r="C409" s="48" t="s">
        <v>303</v>
      </c>
      <c r="D409" s="48" t="s">
        <v>288</v>
      </c>
      <c r="E409" s="48">
        <v>18</v>
      </c>
    </row>
    <row r="410" spans="1:5" x14ac:dyDescent="0.25">
      <c r="B410" s="48" t="s">
        <v>302</v>
      </c>
      <c r="C410" s="48" t="s">
        <v>303</v>
      </c>
      <c r="D410" s="48" t="s">
        <v>288</v>
      </c>
      <c r="E410" s="48">
        <v>19</v>
      </c>
    </row>
    <row r="411" spans="1:5" x14ac:dyDescent="0.25">
      <c r="A411" s="150"/>
      <c r="B411" s="150" t="s">
        <v>302</v>
      </c>
      <c r="C411" s="150" t="s">
        <v>303</v>
      </c>
      <c r="D411" s="150" t="s">
        <v>288</v>
      </c>
      <c r="E411" s="150">
        <v>20</v>
      </c>
    </row>
    <row r="413" spans="1:5" x14ac:dyDescent="0.25">
      <c r="A413" s="48" t="s">
        <v>301</v>
      </c>
      <c r="D413" s="48" t="s">
        <v>289</v>
      </c>
      <c r="E413" s="48" t="s">
        <v>271</v>
      </c>
    </row>
    <row r="414" spans="1:5" x14ac:dyDescent="0.25">
      <c r="B414" s="48" t="s">
        <v>302</v>
      </c>
      <c r="C414" s="48" t="s">
        <v>303</v>
      </c>
      <c r="D414" s="48" t="s">
        <v>289</v>
      </c>
      <c r="E414" s="48">
        <v>6</v>
      </c>
    </row>
    <row r="415" spans="1:5" x14ac:dyDescent="0.25">
      <c r="B415" s="48" t="s">
        <v>302</v>
      </c>
      <c r="C415" s="48" t="s">
        <v>303</v>
      </c>
      <c r="D415" s="48" t="s">
        <v>289</v>
      </c>
      <c r="E415" s="48">
        <v>8</v>
      </c>
    </row>
    <row r="416" spans="1:5" x14ac:dyDescent="0.25">
      <c r="B416" s="48" t="s">
        <v>302</v>
      </c>
      <c r="C416" s="48" t="s">
        <v>303</v>
      </c>
      <c r="D416" s="48" t="s">
        <v>289</v>
      </c>
      <c r="E416" s="48">
        <v>14</v>
      </c>
    </row>
    <row r="417" spans="1:5" x14ac:dyDescent="0.25">
      <c r="B417" s="48" t="s">
        <v>302</v>
      </c>
      <c r="C417" s="48" t="s">
        <v>303</v>
      </c>
      <c r="D417" s="48" t="s">
        <v>289</v>
      </c>
      <c r="E417" s="48">
        <v>15</v>
      </c>
    </row>
    <row r="418" spans="1:5" x14ac:dyDescent="0.25">
      <c r="B418" s="48" t="s">
        <v>302</v>
      </c>
      <c r="C418" s="48" t="s">
        <v>303</v>
      </c>
      <c r="D418" s="48" t="s">
        <v>289</v>
      </c>
      <c r="E418" s="48">
        <v>10</v>
      </c>
    </row>
    <row r="419" spans="1:5" x14ac:dyDescent="0.25">
      <c r="B419" s="48" t="s">
        <v>302</v>
      </c>
      <c r="C419" s="48" t="s">
        <v>303</v>
      </c>
      <c r="D419" s="48" t="s">
        <v>289</v>
      </c>
      <c r="E419" s="48">
        <v>11</v>
      </c>
    </row>
    <row r="420" spans="1:5" x14ac:dyDescent="0.25">
      <c r="B420" s="48" t="s">
        <v>302</v>
      </c>
      <c r="C420" s="48" t="s">
        <v>303</v>
      </c>
      <c r="D420" s="48" t="s">
        <v>289</v>
      </c>
      <c r="E420" s="48">
        <v>2</v>
      </c>
    </row>
    <row r="421" spans="1:5" x14ac:dyDescent="0.25">
      <c r="B421" s="48" t="s">
        <v>302</v>
      </c>
      <c r="C421" s="48" t="s">
        <v>303</v>
      </c>
      <c r="D421" s="48" t="s">
        <v>289</v>
      </c>
      <c r="E421" s="48">
        <v>16</v>
      </c>
    </row>
    <row r="422" spans="1:5" x14ac:dyDescent="0.25">
      <c r="B422" s="48" t="s">
        <v>302</v>
      </c>
      <c r="C422" s="48" t="s">
        <v>303</v>
      </c>
      <c r="D422" s="48" t="s">
        <v>289</v>
      </c>
      <c r="E422" s="48">
        <v>17</v>
      </c>
    </row>
    <row r="423" spans="1:5" x14ac:dyDescent="0.25">
      <c r="B423" s="48" t="s">
        <v>302</v>
      </c>
      <c r="C423" s="48" t="s">
        <v>303</v>
      </c>
      <c r="D423" s="48" t="s">
        <v>289</v>
      </c>
      <c r="E423" s="48">
        <v>18</v>
      </c>
    </row>
    <row r="424" spans="1:5" x14ac:dyDescent="0.25">
      <c r="B424" s="48" t="s">
        <v>302</v>
      </c>
      <c r="C424" s="48" t="s">
        <v>303</v>
      </c>
      <c r="D424" s="48" t="s">
        <v>289</v>
      </c>
      <c r="E424" s="48">
        <v>19</v>
      </c>
    </row>
    <row r="425" spans="1:5" x14ac:dyDescent="0.25">
      <c r="A425" s="150"/>
      <c r="B425" s="150" t="s">
        <v>302</v>
      </c>
      <c r="C425" s="150" t="s">
        <v>303</v>
      </c>
      <c r="D425" s="150" t="s">
        <v>289</v>
      </c>
      <c r="E425" s="150">
        <v>20</v>
      </c>
    </row>
    <row r="427" spans="1:5" x14ac:dyDescent="0.25">
      <c r="A427" s="48" t="s">
        <v>301</v>
      </c>
      <c r="D427" s="48" t="s">
        <v>290</v>
      </c>
      <c r="E427" s="48" t="s">
        <v>271</v>
      </c>
    </row>
    <row r="428" spans="1:5" x14ac:dyDescent="0.25">
      <c r="B428" s="48" t="s">
        <v>302</v>
      </c>
      <c r="C428" s="48" t="s">
        <v>303</v>
      </c>
      <c r="D428" s="48" t="s">
        <v>290</v>
      </c>
      <c r="E428" s="48">
        <v>3</v>
      </c>
    </row>
    <row r="429" spans="1:5" x14ac:dyDescent="0.25">
      <c r="B429" s="48" t="s">
        <v>302</v>
      </c>
      <c r="C429" s="48" t="s">
        <v>303</v>
      </c>
      <c r="D429" s="48" t="s">
        <v>290</v>
      </c>
      <c r="E429" s="48">
        <v>1</v>
      </c>
    </row>
    <row r="430" spans="1:5" x14ac:dyDescent="0.25">
      <c r="B430" s="48" t="s">
        <v>302</v>
      </c>
      <c r="C430" s="48" t="s">
        <v>303</v>
      </c>
      <c r="D430" s="48" t="s">
        <v>290</v>
      </c>
      <c r="E430" s="48">
        <v>8</v>
      </c>
    </row>
    <row r="431" spans="1:5" x14ac:dyDescent="0.25">
      <c r="B431" s="48" t="s">
        <v>302</v>
      </c>
      <c r="C431" s="48" t="s">
        <v>303</v>
      </c>
      <c r="D431" s="48" t="s">
        <v>290</v>
      </c>
      <c r="E431" s="48">
        <v>14</v>
      </c>
    </row>
    <row r="432" spans="1:5" x14ac:dyDescent="0.25">
      <c r="B432" s="48" t="s">
        <v>302</v>
      </c>
      <c r="C432" s="48" t="s">
        <v>303</v>
      </c>
      <c r="D432" s="48" t="s">
        <v>290</v>
      </c>
      <c r="E432" s="48">
        <v>15</v>
      </c>
    </row>
    <row r="433" spans="1:5" x14ac:dyDescent="0.25">
      <c r="B433" s="48" t="s">
        <v>302</v>
      </c>
      <c r="C433" s="48" t="s">
        <v>303</v>
      </c>
      <c r="D433" s="48" t="s">
        <v>290</v>
      </c>
      <c r="E433" s="48">
        <v>10</v>
      </c>
    </row>
    <row r="434" spans="1:5" x14ac:dyDescent="0.25">
      <c r="B434" s="48" t="s">
        <v>302</v>
      </c>
      <c r="C434" s="48" t="s">
        <v>303</v>
      </c>
      <c r="D434" s="48" t="s">
        <v>290</v>
      </c>
      <c r="E434" s="48">
        <v>2</v>
      </c>
    </row>
    <row r="435" spans="1:5" x14ac:dyDescent="0.25">
      <c r="B435" s="48" t="s">
        <v>302</v>
      </c>
      <c r="C435" s="48" t="s">
        <v>303</v>
      </c>
      <c r="D435" s="48" t="s">
        <v>290</v>
      </c>
      <c r="E435" s="48">
        <v>16</v>
      </c>
    </row>
    <row r="436" spans="1:5" x14ac:dyDescent="0.25">
      <c r="B436" s="48" t="s">
        <v>302</v>
      </c>
      <c r="C436" s="48" t="s">
        <v>303</v>
      </c>
      <c r="D436" s="48" t="s">
        <v>290</v>
      </c>
      <c r="E436" s="48">
        <v>17</v>
      </c>
    </row>
    <row r="437" spans="1:5" x14ac:dyDescent="0.25">
      <c r="B437" s="48" t="s">
        <v>302</v>
      </c>
      <c r="C437" s="48" t="s">
        <v>303</v>
      </c>
      <c r="D437" s="48" t="s">
        <v>290</v>
      </c>
      <c r="E437" s="48">
        <v>18</v>
      </c>
    </row>
    <row r="438" spans="1:5" x14ac:dyDescent="0.25">
      <c r="B438" s="48" t="s">
        <v>302</v>
      </c>
      <c r="C438" s="48" t="s">
        <v>303</v>
      </c>
      <c r="D438" s="48" t="s">
        <v>290</v>
      </c>
      <c r="E438" s="48">
        <v>19</v>
      </c>
    </row>
    <row r="439" spans="1:5" x14ac:dyDescent="0.25">
      <c r="A439" s="150"/>
      <c r="B439" s="150" t="s">
        <v>302</v>
      </c>
      <c r="C439" s="150" t="s">
        <v>303</v>
      </c>
      <c r="D439" s="150" t="s">
        <v>290</v>
      </c>
      <c r="E439" s="150">
        <v>20</v>
      </c>
    </row>
    <row r="441" spans="1:5" x14ac:dyDescent="0.25">
      <c r="A441" s="48" t="s">
        <v>301</v>
      </c>
      <c r="D441" s="48" t="s">
        <v>291</v>
      </c>
      <c r="E441" s="48" t="s">
        <v>271</v>
      </c>
    </row>
    <row r="442" spans="1:5" x14ac:dyDescent="0.25">
      <c r="B442" s="48" t="s">
        <v>302</v>
      </c>
      <c r="C442" s="48" t="s">
        <v>303</v>
      </c>
      <c r="D442" s="48" t="s">
        <v>291</v>
      </c>
      <c r="E442" s="48">
        <v>12</v>
      </c>
    </row>
    <row r="443" spans="1:5" x14ac:dyDescent="0.25">
      <c r="B443" s="48" t="s">
        <v>302</v>
      </c>
      <c r="C443" s="48" t="s">
        <v>303</v>
      </c>
      <c r="D443" s="48" t="s">
        <v>291</v>
      </c>
      <c r="E443" s="48">
        <v>8</v>
      </c>
    </row>
    <row r="444" spans="1:5" x14ac:dyDescent="0.25">
      <c r="B444" s="48" t="s">
        <v>302</v>
      </c>
      <c r="C444" s="48" t="s">
        <v>303</v>
      </c>
      <c r="D444" s="48" t="s">
        <v>291</v>
      </c>
      <c r="E444" s="48">
        <v>14</v>
      </c>
    </row>
    <row r="445" spans="1:5" x14ac:dyDescent="0.25">
      <c r="B445" s="48" t="s">
        <v>302</v>
      </c>
      <c r="C445" s="48" t="s">
        <v>303</v>
      </c>
      <c r="D445" s="48" t="s">
        <v>291</v>
      </c>
      <c r="E445" s="48">
        <v>15</v>
      </c>
    </row>
    <row r="446" spans="1:5" x14ac:dyDescent="0.25">
      <c r="B446" s="48" t="s">
        <v>302</v>
      </c>
      <c r="C446" s="48" t="s">
        <v>303</v>
      </c>
      <c r="D446" s="48" t="s">
        <v>291</v>
      </c>
      <c r="E446" s="48">
        <v>10</v>
      </c>
    </row>
    <row r="447" spans="1:5" x14ac:dyDescent="0.25">
      <c r="B447" s="48" t="s">
        <v>302</v>
      </c>
      <c r="C447" s="48" t="s">
        <v>303</v>
      </c>
      <c r="D447" s="48" t="s">
        <v>291</v>
      </c>
      <c r="E447" s="48">
        <v>11</v>
      </c>
    </row>
    <row r="448" spans="1:5" x14ac:dyDescent="0.25">
      <c r="B448" s="48" t="s">
        <v>302</v>
      </c>
      <c r="C448" s="48" t="s">
        <v>303</v>
      </c>
      <c r="D448" s="48" t="s">
        <v>291</v>
      </c>
      <c r="E448" s="48">
        <v>2</v>
      </c>
    </row>
    <row r="449" spans="1:5" x14ac:dyDescent="0.25">
      <c r="B449" s="48" t="s">
        <v>302</v>
      </c>
      <c r="C449" s="48" t="s">
        <v>303</v>
      </c>
      <c r="D449" s="48" t="s">
        <v>291</v>
      </c>
      <c r="E449" s="48">
        <v>16</v>
      </c>
    </row>
    <row r="450" spans="1:5" x14ac:dyDescent="0.25">
      <c r="B450" s="48" t="s">
        <v>302</v>
      </c>
      <c r="C450" s="48" t="s">
        <v>303</v>
      </c>
      <c r="D450" s="48" t="s">
        <v>291</v>
      </c>
      <c r="E450" s="48">
        <v>17</v>
      </c>
    </row>
    <row r="451" spans="1:5" x14ac:dyDescent="0.25">
      <c r="B451" s="48" t="s">
        <v>302</v>
      </c>
      <c r="C451" s="48" t="s">
        <v>303</v>
      </c>
      <c r="D451" s="48" t="s">
        <v>291</v>
      </c>
      <c r="E451" s="48">
        <v>18</v>
      </c>
    </row>
    <row r="452" spans="1:5" x14ac:dyDescent="0.25">
      <c r="B452" s="48" t="s">
        <v>302</v>
      </c>
      <c r="C452" s="48" t="s">
        <v>303</v>
      </c>
      <c r="D452" s="48" t="s">
        <v>291</v>
      </c>
      <c r="E452" s="48">
        <v>19</v>
      </c>
    </row>
    <row r="453" spans="1:5" x14ac:dyDescent="0.25">
      <c r="A453" s="150"/>
      <c r="B453" s="150" t="s">
        <v>302</v>
      </c>
      <c r="C453" s="150" t="s">
        <v>303</v>
      </c>
      <c r="D453" s="150" t="s">
        <v>291</v>
      </c>
      <c r="E453" s="150">
        <v>20</v>
      </c>
    </row>
    <row r="455" spans="1:5" x14ac:dyDescent="0.25">
      <c r="A455" s="48" t="s">
        <v>301</v>
      </c>
      <c r="D455" s="48" t="s">
        <v>292</v>
      </c>
      <c r="E455" s="48" t="s">
        <v>271</v>
      </c>
    </row>
    <row r="456" spans="1:5" x14ac:dyDescent="0.25">
      <c r="B456" s="48" t="s">
        <v>302</v>
      </c>
      <c r="C456" s="48" t="s">
        <v>303</v>
      </c>
      <c r="D456" s="48" t="s">
        <v>292</v>
      </c>
      <c r="E456" s="48">
        <v>10</v>
      </c>
    </row>
    <row r="457" spans="1:5" x14ac:dyDescent="0.25">
      <c r="B457" s="48" t="s">
        <v>302</v>
      </c>
      <c r="C457" s="48" t="s">
        <v>303</v>
      </c>
      <c r="D457" s="48" t="s">
        <v>292</v>
      </c>
      <c r="E457" s="48">
        <v>8</v>
      </c>
    </row>
    <row r="458" spans="1:5" x14ac:dyDescent="0.25">
      <c r="B458" s="48" t="s">
        <v>302</v>
      </c>
      <c r="C458" s="48" t="s">
        <v>303</v>
      </c>
      <c r="D458" s="48" t="s">
        <v>292</v>
      </c>
      <c r="E458" s="48">
        <v>1</v>
      </c>
    </row>
    <row r="459" spans="1:5" x14ac:dyDescent="0.25">
      <c r="B459" s="48" t="s">
        <v>302</v>
      </c>
      <c r="C459" s="48" t="s">
        <v>303</v>
      </c>
      <c r="D459" s="48" t="s">
        <v>292</v>
      </c>
      <c r="E459" s="48">
        <v>2</v>
      </c>
    </row>
    <row r="460" spans="1:5" x14ac:dyDescent="0.25">
      <c r="B460" s="48" t="s">
        <v>302</v>
      </c>
      <c r="C460" s="48" t="s">
        <v>303</v>
      </c>
      <c r="D460" s="48" t="s">
        <v>292</v>
      </c>
      <c r="E460" s="48">
        <v>14</v>
      </c>
    </row>
    <row r="461" spans="1:5" x14ac:dyDescent="0.25">
      <c r="B461" s="48" t="s">
        <v>302</v>
      </c>
      <c r="C461" s="48" t="s">
        <v>303</v>
      </c>
      <c r="D461" s="48" t="s">
        <v>292</v>
      </c>
      <c r="E461" s="48">
        <v>12</v>
      </c>
    </row>
    <row r="462" spans="1:5" x14ac:dyDescent="0.25">
      <c r="B462" s="48" t="s">
        <v>302</v>
      </c>
      <c r="C462" s="48" t="s">
        <v>303</v>
      </c>
      <c r="D462" s="48" t="s">
        <v>292</v>
      </c>
      <c r="E462" s="48">
        <v>15</v>
      </c>
    </row>
    <row r="463" spans="1:5" x14ac:dyDescent="0.25">
      <c r="B463" s="48" t="s">
        <v>302</v>
      </c>
      <c r="C463" s="48" t="s">
        <v>303</v>
      </c>
      <c r="D463" s="48" t="s">
        <v>292</v>
      </c>
      <c r="E463" s="48">
        <v>16</v>
      </c>
    </row>
    <row r="464" spans="1:5" x14ac:dyDescent="0.25">
      <c r="B464" s="48" t="s">
        <v>302</v>
      </c>
      <c r="C464" s="48" t="s">
        <v>303</v>
      </c>
      <c r="D464" s="48" t="s">
        <v>292</v>
      </c>
      <c r="E464" s="48">
        <v>17</v>
      </c>
    </row>
    <row r="465" spans="1:5" x14ac:dyDescent="0.25">
      <c r="B465" s="48" t="s">
        <v>302</v>
      </c>
      <c r="C465" s="48" t="s">
        <v>303</v>
      </c>
      <c r="D465" s="48" t="s">
        <v>292</v>
      </c>
      <c r="E465" s="48">
        <v>18</v>
      </c>
    </row>
    <row r="466" spans="1:5" x14ac:dyDescent="0.25">
      <c r="B466" s="48" t="s">
        <v>302</v>
      </c>
      <c r="C466" s="48" t="s">
        <v>303</v>
      </c>
      <c r="D466" s="48" t="s">
        <v>292</v>
      </c>
      <c r="E466" s="48">
        <v>19</v>
      </c>
    </row>
    <row r="467" spans="1:5" x14ac:dyDescent="0.25">
      <c r="A467" s="150"/>
      <c r="B467" s="150" t="s">
        <v>302</v>
      </c>
      <c r="C467" s="150" t="s">
        <v>303</v>
      </c>
      <c r="D467" s="150" t="s">
        <v>292</v>
      </c>
      <c r="E467" s="150">
        <v>20</v>
      </c>
    </row>
    <row r="469" spans="1:5" x14ac:dyDescent="0.25">
      <c r="A469" s="48" t="s">
        <v>301</v>
      </c>
      <c r="D469" s="48" t="s">
        <v>293</v>
      </c>
      <c r="E469" s="48" t="s">
        <v>271</v>
      </c>
    </row>
    <row r="470" spans="1:5" x14ac:dyDescent="0.25">
      <c r="B470" s="48" t="s">
        <v>302</v>
      </c>
      <c r="C470" s="48" t="s">
        <v>303</v>
      </c>
      <c r="D470" s="48" t="s">
        <v>293</v>
      </c>
      <c r="E470" s="48">
        <v>3</v>
      </c>
    </row>
    <row r="471" spans="1:5" x14ac:dyDescent="0.25">
      <c r="B471" s="48" t="s">
        <v>302</v>
      </c>
      <c r="C471" s="48" t="s">
        <v>303</v>
      </c>
      <c r="D471" s="48" t="s">
        <v>293</v>
      </c>
      <c r="E471" s="48">
        <v>10</v>
      </c>
    </row>
    <row r="472" spans="1:5" x14ac:dyDescent="0.25">
      <c r="B472" s="48" t="s">
        <v>302</v>
      </c>
      <c r="C472" s="48" t="s">
        <v>303</v>
      </c>
      <c r="D472" s="48" t="s">
        <v>293</v>
      </c>
      <c r="E472" s="48">
        <v>8</v>
      </c>
    </row>
    <row r="473" spans="1:5" x14ac:dyDescent="0.25">
      <c r="B473" s="48" t="s">
        <v>302</v>
      </c>
      <c r="C473" s="48" t="s">
        <v>303</v>
      </c>
      <c r="D473" s="48" t="s">
        <v>293</v>
      </c>
      <c r="E473" s="48">
        <v>2</v>
      </c>
    </row>
    <row r="474" spans="1:5" x14ac:dyDescent="0.25">
      <c r="B474" s="48" t="s">
        <v>302</v>
      </c>
      <c r="C474" s="48" t="s">
        <v>303</v>
      </c>
      <c r="D474" s="48" t="s">
        <v>293</v>
      </c>
      <c r="E474" s="48">
        <v>14</v>
      </c>
    </row>
    <row r="475" spans="1:5" x14ac:dyDescent="0.25">
      <c r="B475" s="48" t="s">
        <v>302</v>
      </c>
      <c r="C475" s="48" t="s">
        <v>303</v>
      </c>
      <c r="D475" s="48" t="s">
        <v>293</v>
      </c>
      <c r="E475" s="48">
        <v>11</v>
      </c>
    </row>
    <row r="476" spans="1:5" x14ac:dyDescent="0.25">
      <c r="B476" s="48" t="s">
        <v>302</v>
      </c>
      <c r="C476" s="48" t="s">
        <v>303</v>
      </c>
      <c r="D476" s="48" t="s">
        <v>293</v>
      </c>
      <c r="E476" s="48">
        <v>15</v>
      </c>
    </row>
    <row r="477" spans="1:5" x14ac:dyDescent="0.25">
      <c r="B477" s="48" t="s">
        <v>302</v>
      </c>
      <c r="C477" s="48" t="s">
        <v>303</v>
      </c>
      <c r="D477" s="48" t="s">
        <v>293</v>
      </c>
      <c r="E477" s="48">
        <v>16</v>
      </c>
    </row>
    <row r="478" spans="1:5" x14ac:dyDescent="0.25">
      <c r="B478" s="48" t="s">
        <v>302</v>
      </c>
      <c r="C478" s="48" t="s">
        <v>303</v>
      </c>
      <c r="D478" s="48" t="s">
        <v>293</v>
      </c>
      <c r="E478" s="48">
        <v>17</v>
      </c>
    </row>
    <row r="479" spans="1:5" x14ac:dyDescent="0.25">
      <c r="B479" s="48" t="s">
        <v>302</v>
      </c>
      <c r="C479" s="48" t="s">
        <v>303</v>
      </c>
      <c r="D479" s="48" t="s">
        <v>293</v>
      </c>
      <c r="E479" s="48">
        <v>18</v>
      </c>
    </row>
    <row r="480" spans="1:5" x14ac:dyDescent="0.25">
      <c r="B480" s="48" t="s">
        <v>302</v>
      </c>
      <c r="C480" s="48" t="s">
        <v>303</v>
      </c>
      <c r="D480" s="48" t="s">
        <v>293</v>
      </c>
      <c r="E480" s="48">
        <v>19</v>
      </c>
    </row>
    <row r="481" spans="1:5" x14ac:dyDescent="0.25">
      <c r="A481" s="150"/>
      <c r="B481" s="150" t="s">
        <v>302</v>
      </c>
      <c r="C481" s="150" t="s">
        <v>303</v>
      </c>
      <c r="D481" s="150" t="s">
        <v>293</v>
      </c>
      <c r="E481" s="150">
        <v>20</v>
      </c>
    </row>
    <row r="483" spans="1:5" x14ac:dyDescent="0.25">
      <c r="A483" s="48" t="s">
        <v>301</v>
      </c>
      <c r="D483" s="48" t="s">
        <v>294</v>
      </c>
      <c r="E483" s="48" t="s">
        <v>271</v>
      </c>
    </row>
    <row r="484" spans="1:5" x14ac:dyDescent="0.25">
      <c r="B484" s="48" t="s">
        <v>302</v>
      </c>
      <c r="C484" s="48" t="s">
        <v>303</v>
      </c>
      <c r="D484" s="48" t="s">
        <v>294</v>
      </c>
      <c r="E484" s="48">
        <v>6</v>
      </c>
    </row>
    <row r="485" spans="1:5" x14ac:dyDescent="0.25">
      <c r="B485" s="48" t="s">
        <v>302</v>
      </c>
      <c r="C485" s="48" t="s">
        <v>303</v>
      </c>
      <c r="D485" s="48" t="s">
        <v>294</v>
      </c>
      <c r="E485" s="48">
        <v>10</v>
      </c>
    </row>
    <row r="486" spans="1:5" x14ac:dyDescent="0.25">
      <c r="B486" s="48" t="s">
        <v>302</v>
      </c>
      <c r="C486" s="48" t="s">
        <v>303</v>
      </c>
      <c r="D486" s="48" t="s">
        <v>294</v>
      </c>
      <c r="E486" s="48">
        <v>8</v>
      </c>
    </row>
    <row r="487" spans="1:5" x14ac:dyDescent="0.25">
      <c r="B487" s="48" t="s">
        <v>302</v>
      </c>
      <c r="C487" s="48" t="s">
        <v>303</v>
      </c>
      <c r="D487" s="48" t="s">
        <v>294</v>
      </c>
      <c r="E487" s="48">
        <v>2</v>
      </c>
    </row>
    <row r="488" spans="1:5" x14ac:dyDescent="0.25">
      <c r="B488" s="48" t="s">
        <v>302</v>
      </c>
      <c r="C488" s="48" t="s">
        <v>303</v>
      </c>
      <c r="D488" s="48" t="s">
        <v>294</v>
      </c>
      <c r="E488" s="48">
        <v>14</v>
      </c>
    </row>
    <row r="489" spans="1:5" x14ac:dyDescent="0.25">
      <c r="B489" s="48" t="s">
        <v>302</v>
      </c>
      <c r="C489" s="48" t="s">
        <v>303</v>
      </c>
      <c r="D489" s="48" t="s">
        <v>294</v>
      </c>
      <c r="E489" s="48">
        <v>11</v>
      </c>
    </row>
    <row r="490" spans="1:5" x14ac:dyDescent="0.25">
      <c r="B490" s="48" t="s">
        <v>302</v>
      </c>
      <c r="C490" s="48" t="s">
        <v>303</v>
      </c>
      <c r="D490" s="48" t="s">
        <v>294</v>
      </c>
      <c r="E490" s="48">
        <v>15</v>
      </c>
    </row>
    <row r="491" spans="1:5" x14ac:dyDescent="0.25">
      <c r="B491" s="48" t="s">
        <v>302</v>
      </c>
      <c r="C491" s="48" t="s">
        <v>303</v>
      </c>
      <c r="D491" s="48" t="s">
        <v>294</v>
      </c>
      <c r="E491" s="48">
        <v>16</v>
      </c>
    </row>
    <row r="492" spans="1:5" x14ac:dyDescent="0.25">
      <c r="B492" s="48" t="s">
        <v>302</v>
      </c>
      <c r="C492" s="48" t="s">
        <v>303</v>
      </c>
      <c r="D492" s="48" t="s">
        <v>294</v>
      </c>
      <c r="E492" s="48">
        <v>17</v>
      </c>
    </row>
    <row r="493" spans="1:5" x14ac:dyDescent="0.25">
      <c r="B493" s="48" t="s">
        <v>302</v>
      </c>
      <c r="C493" s="48" t="s">
        <v>303</v>
      </c>
      <c r="D493" s="48" t="s">
        <v>294</v>
      </c>
      <c r="E493" s="48">
        <v>18</v>
      </c>
    </row>
    <row r="494" spans="1:5" x14ac:dyDescent="0.25">
      <c r="B494" s="48" t="s">
        <v>302</v>
      </c>
      <c r="C494" s="48" t="s">
        <v>303</v>
      </c>
      <c r="D494" s="48" t="s">
        <v>294</v>
      </c>
      <c r="E494" s="48">
        <v>19</v>
      </c>
    </row>
    <row r="495" spans="1:5" x14ac:dyDescent="0.25">
      <c r="A495" s="150"/>
      <c r="B495" s="150" t="s">
        <v>302</v>
      </c>
      <c r="C495" s="150" t="s">
        <v>303</v>
      </c>
      <c r="D495" s="150" t="s">
        <v>294</v>
      </c>
      <c r="E495" s="150">
        <v>20</v>
      </c>
    </row>
    <row r="497" spans="1:5" x14ac:dyDescent="0.25">
      <c r="A497" s="48" t="s">
        <v>301</v>
      </c>
      <c r="D497" s="48" t="s">
        <v>295</v>
      </c>
      <c r="E497" s="48" t="s">
        <v>271</v>
      </c>
    </row>
    <row r="498" spans="1:5" x14ac:dyDescent="0.25">
      <c r="B498" s="48" t="s">
        <v>302</v>
      </c>
      <c r="C498" s="48" t="s">
        <v>303</v>
      </c>
      <c r="D498" s="48" t="s">
        <v>295</v>
      </c>
      <c r="E498" s="48">
        <v>3</v>
      </c>
    </row>
    <row r="499" spans="1:5" x14ac:dyDescent="0.25">
      <c r="B499" s="48" t="s">
        <v>302</v>
      </c>
      <c r="C499" s="48" t="s">
        <v>303</v>
      </c>
      <c r="D499" s="48" t="s">
        <v>295</v>
      </c>
      <c r="E499" s="48">
        <v>8</v>
      </c>
    </row>
    <row r="500" spans="1:5" x14ac:dyDescent="0.25">
      <c r="B500" s="48" t="s">
        <v>302</v>
      </c>
      <c r="C500" s="48" t="s">
        <v>303</v>
      </c>
      <c r="D500" s="48" t="s">
        <v>295</v>
      </c>
      <c r="E500" s="48">
        <v>14</v>
      </c>
    </row>
    <row r="501" spans="1:5" x14ac:dyDescent="0.25">
      <c r="B501" s="48" t="s">
        <v>302</v>
      </c>
      <c r="C501" s="48" t="s">
        <v>303</v>
      </c>
      <c r="D501" s="48" t="s">
        <v>295</v>
      </c>
      <c r="E501" s="48">
        <v>2</v>
      </c>
    </row>
    <row r="502" spans="1:5" x14ac:dyDescent="0.25">
      <c r="B502" s="48" t="s">
        <v>302</v>
      </c>
      <c r="C502" s="48" t="s">
        <v>303</v>
      </c>
      <c r="D502" s="48" t="s">
        <v>295</v>
      </c>
      <c r="E502" s="48">
        <v>11</v>
      </c>
    </row>
    <row r="503" spans="1:5" x14ac:dyDescent="0.25">
      <c r="B503" s="48" t="s">
        <v>302</v>
      </c>
      <c r="C503" s="48" t="s">
        <v>303</v>
      </c>
      <c r="D503" s="48" t="s">
        <v>295</v>
      </c>
      <c r="E503" s="48">
        <v>10</v>
      </c>
    </row>
    <row r="504" spans="1:5" x14ac:dyDescent="0.25">
      <c r="B504" s="48" t="s">
        <v>302</v>
      </c>
      <c r="C504" s="48" t="s">
        <v>303</v>
      </c>
      <c r="D504" s="48" t="s">
        <v>295</v>
      </c>
      <c r="E504" s="48">
        <v>12</v>
      </c>
    </row>
    <row r="505" spans="1:5" x14ac:dyDescent="0.25">
      <c r="B505" s="48" t="s">
        <v>302</v>
      </c>
      <c r="C505" s="48" t="s">
        <v>303</v>
      </c>
      <c r="D505" s="48" t="s">
        <v>295</v>
      </c>
      <c r="E505" s="48">
        <v>15</v>
      </c>
    </row>
    <row r="506" spans="1:5" x14ac:dyDescent="0.25">
      <c r="B506" s="48" t="s">
        <v>302</v>
      </c>
      <c r="C506" s="48" t="s">
        <v>303</v>
      </c>
      <c r="D506" s="48" t="s">
        <v>295</v>
      </c>
      <c r="E506" s="48">
        <v>16</v>
      </c>
    </row>
    <row r="507" spans="1:5" x14ac:dyDescent="0.25">
      <c r="B507" s="48" t="s">
        <v>302</v>
      </c>
      <c r="C507" s="48" t="s">
        <v>303</v>
      </c>
      <c r="D507" s="48" t="s">
        <v>295</v>
      </c>
      <c r="E507" s="48">
        <v>17</v>
      </c>
    </row>
    <row r="508" spans="1:5" x14ac:dyDescent="0.25">
      <c r="B508" s="48" t="s">
        <v>302</v>
      </c>
      <c r="C508" s="48" t="s">
        <v>303</v>
      </c>
      <c r="D508" s="48" t="s">
        <v>295</v>
      </c>
      <c r="E508" s="48">
        <v>18</v>
      </c>
    </row>
    <row r="509" spans="1:5" x14ac:dyDescent="0.25">
      <c r="A509" s="150"/>
      <c r="B509" s="150" t="s">
        <v>302</v>
      </c>
      <c r="C509" s="150" t="s">
        <v>303</v>
      </c>
      <c r="D509" s="150" t="s">
        <v>295</v>
      </c>
      <c r="E509" s="150">
        <v>19</v>
      </c>
    </row>
    <row r="510" spans="1:5" x14ac:dyDescent="0.25">
      <c r="A510" s="150"/>
      <c r="B510" s="150" t="s">
        <v>302</v>
      </c>
      <c r="C510" s="150" t="s">
        <v>303</v>
      </c>
      <c r="D510" s="150" t="s">
        <v>295</v>
      </c>
      <c r="E510" s="150">
        <v>20</v>
      </c>
    </row>
    <row r="512" spans="1:5" x14ac:dyDescent="0.25">
      <c r="A512" s="48" t="s">
        <v>301</v>
      </c>
      <c r="D512" s="48" t="s">
        <v>296</v>
      </c>
      <c r="E512" s="48" t="s">
        <v>271</v>
      </c>
    </row>
    <row r="513" spans="1:5" x14ac:dyDescent="0.25">
      <c r="B513" s="48" t="s">
        <v>302</v>
      </c>
      <c r="C513" s="48" t="s">
        <v>303</v>
      </c>
      <c r="D513" s="48" t="s">
        <v>296</v>
      </c>
      <c r="E513" s="48">
        <v>3</v>
      </c>
    </row>
    <row r="514" spans="1:5" x14ac:dyDescent="0.25">
      <c r="B514" s="48" t="s">
        <v>302</v>
      </c>
      <c r="C514" s="48" t="s">
        <v>303</v>
      </c>
      <c r="D514" s="48" t="s">
        <v>296</v>
      </c>
      <c r="E514" s="48">
        <v>6</v>
      </c>
    </row>
    <row r="515" spans="1:5" x14ac:dyDescent="0.25">
      <c r="B515" s="48" t="s">
        <v>302</v>
      </c>
      <c r="C515" s="48" t="s">
        <v>303</v>
      </c>
      <c r="D515" s="48" t="s">
        <v>296</v>
      </c>
      <c r="E515" s="48">
        <v>8</v>
      </c>
    </row>
    <row r="516" spans="1:5" x14ac:dyDescent="0.25">
      <c r="B516" s="48" t="s">
        <v>302</v>
      </c>
      <c r="C516" s="48" t="s">
        <v>303</v>
      </c>
      <c r="D516" s="48" t="s">
        <v>296</v>
      </c>
      <c r="E516" s="48">
        <v>14</v>
      </c>
    </row>
    <row r="517" spans="1:5" x14ac:dyDescent="0.25">
      <c r="B517" s="48" t="s">
        <v>302</v>
      </c>
      <c r="C517" s="48" t="s">
        <v>303</v>
      </c>
      <c r="D517" s="48" t="s">
        <v>296</v>
      </c>
      <c r="E517" s="48">
        <v>2</v>
      </c>
    </row>
    <row r="518" spans="1:5" x14ac:dyDescent="0.25">
      <c r="B518" s="48" t="s">
        <v>302</v>
      </c>
      <c r="C518" s="48" t="s">
        <v>303</v>
      </c>
      <c r="D518" s="48" t="s">
        <v>296</v>
      </c>
      <c r="E518" s="48">
        <v>10</v>
      </c>
    </row>
    <row r="519" spans="1:5" x14ac:dyDescent="0.25">
      <c r="B519" s="48" t="s">
        <v>302</v>
      </c>
      <c r="C519" s="48" t="s">
        <v>303</v>
      </c>
      <c r="D519" s="48" t="s">
        <v>296</v>
      </c>
      <c r="E519" s="48">
        <v>15</v>
      </c>
    </row>
    <row r="520" spans="1:5" x14ac:dyDescent="0.25">
      <c r="B520" s="48" t="s">
        <v>302</v>
      </c>
      <c r="C520" s="48" t="s">
        <v>303</v>
      </c>
      <c r="D520" s="48" t="s">
        <v>296</v>
      </c>
      <c r="E520" s="48">
        <v>16</v>
      </c>
    </row>
    <row r="521" spans="1:5" x14ac:dyDescent="0.25">
      <c r="B521" s="48" t="s">
        <v>302</v>
      </c>
      <c r="C521" s="48" t="s">
        <v>303</v>
      </c>
      <c r="D521" s="48" t="s">
        <v>296</v>
      </c>
      <c r="E521" s="48">
        <v>17</v>
      </c>
    </row>
    <row r="522" spans="1:5" x14ac:dyDescent="0.25">
      <c r="B522" s="48" t="s">
        <v>302</v>
      </c>
      <c r="C522" s="48" t="s">
        <v>303</v>
      </c>
      <c r="D522" s="48" t="s">
        <v>296</v>
      </c>
      <c r="E522" s="48">
        <v>18</v>
      </c>
    </row>
    <row r="523" spans="1:5" x14ac:dyDescent="0.25">
      <c r="B523" s="48" t="s">
        <v>302</v>
      </c>
      <c r="C523" s="48" t="s">
        <v>303</v>
      </c>
      <c r="D523" s="48" t="s">
        <v>296</v>
      </c>
      <c r="E523" s="48">
        <v>19</v>
      </c>
    </row>
    <row r="524" spans="1:5" x14ac:dyDescent="0.25">
      <c r="A524" s="150"/>
      <c r="B524" s="150" t="s">
        <v>302</v>
      </c>
      <c r="C524" s="150" t="s">
        <v>303</v>
      </c>
      <c r="D524" s="150" t="s">
        <v>296</v>
      </c>
      <c r="E524" s="150">
        <v>20</v>
      </c>
    </row>
    <row r="526" spans="1:5" x14ac:dyDescent="0.25">
      <c r="A526" s="48" t="s">
        <v>301</v>
      </c>
      <c r="D526" s="48" t="s">
        <v>297</v>
      </c>
      <c r="E526" s="48" t="s">
        <v>271</v>
      </c>
    </row>
    <row r="527" spans="1:5" x14ac:dyDescent="0.25">
      <c r="B527" s="48" t="s">
        <v>302</v>
      </c>
      <c r="C527" s="48" t="s">
        <v>303</v>
      </c>
      <c r="D527" s="48" t="s">
        <v>297</v>
      </c>
      <c r="E527" s="48">
        <v>8</v>
      </c>
    </row>
    <row r="528" spans="1:5" x14ac:dyDescent="0.25">
      <c r="B528" s="48" t="s">
        <v>302</v>
      </c>
      <c r="C528" s="48" t="s">
        <v>303</v>
      </c>
      <c r="D528" s="48" t="s">
        <v>297</v>
      </c>
      <c r="E528" s="48">
        <v>14</v>
      </c>
    </row>
    <row r="529" spans="1:5" x14ac:dyDescent="0.25">
      <c r="B529" s="48" t="s">
        <v>302</v>
      </c>
      <c r="C529" s="48" t="s">
        <v>303</v>
      </c>
      <c r="D529" s="48" t="s">
        <v>297</v>
      </c>
      <c r="E529" s="48">
        <v>2</v>
      </c>
    </row>
    <row r="530" spans="1:5" x14ac:dyDescent="0.25">
      <c r="B530" s="48" t="s">
        <v>302</v>
      </c>
      <c r="C530" s="48" t="s">
        <v>303</v>
      </c>
      <c r="D530" s="48" t="s">
        <v>297</v>
      </c>
      <c r="E530" s="48">
        <v>11</v>
      </c>
    </row>
    <row r="531" spans="1:5" x14ac:dyDescent="0.25">
      <c r="B531" s="48" t="s">
        <v>302</v>
      </c>
      <c r="C531" s="48" t="s">
        <v>303</v>
      </c>
      <c r="D531" s="48" t="s">
        <v>297</v>
      </c>
      <c r="E531" s="48">
        <v>10</v>
      </c>
    </row>
    <row r="532" spans="1:5" x14ac:dyDescent="0.25">
      <c r="B532" s="48" t="s">
        <v>302</v>
      </c>
      <c r="C532" s="48" t="s">
        <v>303</v>
      </c>
      <c r="D532" s="48" t="s">
        <v>297</v>
      </c>
      <c r="E532" s="48">
        <v>12</v>
      </c>
    </row>
    <row r="533" spans="1:5" x14ac:dyDescent="0.25">
      <c r="B533" s="48" t="s">
        <v>302</v>
      </c>
      <c r="C533" s="48" t="s">
        <v>303</v>
      </c>
      <c r="D533" s="48" t="s">
        <v>297</v>
      </c>
      <c r="E533" s="48">
        <v>15</v>
      </c>
    </row>
    <row r="534" spans="1:5" x14ac:dyDescent="0.25">
      <c r="B534" s="48" t="s">
        <v>302</v>
      </c>
      <c r="C534" s="48" t="s">
        <v>303</v>
      </c>
      <c r="D534" s="48" t="s">
        <v>297</v>
      </c>
      <c r="E534" s="48">
        <v>16</v>
      </c>
    </row>
    <row r="535" spans="1:5" x14ac:dyDescent="0.25">
      <c r="B535" s="48" t="s">
        <v>302</v>
      </c>
      <c r="C535" s="48" t="s">
        <v>303</v>
      </c>
      <c r="D535" s="48" t="s">
        <v>297</v>
      </c>
      <c r="E535" s="48">
        <v>17</v>
      </c>
    </row>
    <row r="536" spans="1:5" x14ac:dyDescent="0.25">
      <c r="B536" s="48" t="s">
        <v>302</v>
      </c>
      <c r="C536" s="48" t="s">
        <v>303</v>
      </c>
      <c r="D536" s="48" t="s">
        <v>297</v>
      </c>
      <c r="E536" s="48">
        <v>18</v>
      </c>
    </row>
    <row r="537" spans="1:5" x14ac:dyDescent="0.25">
      <c r="B537" s="48" t="s">
        <v>302</v>
      </c>
      <c r="C537" s="48" t="s">
        <v>303</v>
      </c>
      <c r="D537" s="48" t="s">
        <v>297</v>
      </c>
      <c r="E537" s="48">
        <v>19</v>
      </c>
    </row>
    <row r="538" spans="1:5" x14ac:dyDescent="0.25">
      <c r="A538" s="150"/>
      <c r="B538" s="150" t="s">
        <v>302</v>
      </c>
      <c r="C538" s="150" t="s">
        <v>303</v>
      </c>
      <c r="D538" s="150" t="s">
        <v>297</v>
      </c>
      <c r="E538" s="150">
        <v>20</v>
      </c>
    </row>
    <row r="540" spans="1:5" x14ac:dyDescent="0.25">
      <c r="A540" s="48" t="s">
        <v>301</v>
      </c>
      <c r="D540" s="48" t="s">
        <v>298</v>
      </c>
      <c r="E540" s="48" t="s">
        <v>271</v>
      </c>
    </row>
    <row r="541" spans="1:5" x14ac:dyDescent="0.25">
      <c r="B541" s="48" t="s">
        <v>302</v>
      </c>
      <c r="C541" s="48" t="s">
        <v>303</v>
      </c>
      <c r="D541" s="48" t="s">
        <v>298</v>
      </c>
      <c r="E541" s="48">
        <v>15</v>
      </c>
    </row>
    <row r="542" spans="1:5" x14ac:dyDescent="0.25">
      <c r="B542" s="48" t="s">
        <v>302</v>
      </c>
      <c r="C542" s="48" t="s">
        <v>303</v>
      </c>
      <c r="D542" s="48" t="s">
        <v>298</v>
      </c>
      <c r="E542" s="48">
        <v>11</v>
      </c>
    </row>
    <row r="543" spans="1:5" x14ac:dyDescent="0.25">
      <c r="B543" s="48" t="s">
        <v>302</v>
      </c>
      <c r="C543" s="48" t="s">
        <v>303</v>
      </c>
      <c r="D543" s="48" t="s">
        <v>298</v>
      </c>
      <c r="E543" s="48">
        <v>14</v>
      </c>
    </row>
    <row r="544" spans="1:5" x14ac:dyDescent="0.25">
      <c r="B544" s="48" t="s">
        <v>302</v>
      </c>
      <c r="C544" s="48" t="s">
        <v>303</v>
      </c>
      <c r="D544" s="48" t="s">
        <v>298</v>
      </c>
      <c r="E544" s="48">
        <v>5</v>
      </c>
    </row>
    <row r="545" spans="1:5" x14ac:dyDescent="0.25">
      <c r="B545" s="48" t="s">
        <v>302</v>
      </c>
      <c r="C545" s="48" t="s">
        <v>303</v>
      </c>
      <c r="D545" s="48" t="s">
        <v>298</v>
      </c>
      <c r="E545" s="48">
        <v>10</v>
      </c>
    </row>
    <row r="546" spans="1:5" x14ac:dyDescent="0.25">
      <c r="B546" s="48" t="s">
        <v>302</v>
      </c>
      <c r="C546" s="48" t="s">
        <v>303</v>
      </c>
      <c r="D546" s="48" t="s">
        <v>298</v>
      </c>
      <c r="E546" s="48">
        <v>16</v>
      </c>
    </row>
    <row r="547" spans="1:5" x14ac:dyDescent="0.25">
      <c r="B547" s="48" t="s">
        <v>302</v>
      </c>
      <c r="C547" s="48" t="s">
        <v>303</v>
      </c>
      <c r="D547" s="48" t="s">
        <v>298</v>
      </c>
      <c r="E547" s="48">
        <v>18</v>
      </c>
    </row>
    <row r="548" spans="1:5" x14ac:dyDescent="0.25">
      <c r="B548" s="48" t="s">
        <v>302</v>
      </c>
      <c r="C548" s="48" t="s">
        <v>303</v>
      </c>
      <c r="D548" s="48" t="s">
        <v>298</v>
      </c>
      <c r="E548" s="48">
        <v>8</v>
      </c>
    </row>
    <row r="549" spans="1:5" x14ac:dyDescent="0.25">
      <c r="B549" s="48" t="s">
        <v>302</v>
      </c>
      <c r="C549" s="48" t="s">
        <v>303</v>
      </c>
      <c r="D549" s="48" t="s">
        <v>298</v>
      </c>
      <c r="E549" s="48">
        <v>2</v>
      </c>
    </row>
    <row r="550" spans="1:5" x14ac:dyDescent="0.25">
      <c r="B550" s="48" t="s">
        <v>302</v>
      </c>
      <c r="C550" s="48" t="s">
        <v>303</v>
      </c>
      <c r="D550" s="48" t="s">
        <v>298</v>
      </c>
      <c r="E550" s="48">
        <v>17</v>
      </c>
    </row>
    <row r="551" spans="1:5" x14ac:dyDescent="0.25">
      <c r="B551" s="48" t="s">
        <v>302</v>
      </c>
      <c r="C551" s="48" t="s">
        <v>303</v>
      </c>
      <c r="D551" s="48" t="s">
        <v>298</v>
      </c>
      <c r="E551" s="48">
        <v>20</v>
      </c>
    </row>
    <row r="552" spans="1:5" x14ac:dyDescent="0.25">
      <c r="A552" s="150"/>
      <c r="B552" s="150" t="s">
        <v>302</v>
      </c>
      <c r="C552" s="150" t="s">
        <v>303</v>
      </c>
      <c r="D552" s="150" t="s">
        <v>298</v>
      </c>
      <c r="E552" s="150">
        <v>19</v>
      </c>
    </row>
    <row r="554" spans="1:5" x14ac:dyDescent="0.25">
      <c r="A554" s="48" t="s">
        <v>301</v>
      </c>
      <c r="D554" s="48" t="s">
        <v>299</v>
      </c>
      <c r="E554" s="48" t="s">
        <v>271</v>
      </c>
    </row>
    <row r="555" spans="1:5" x14ac:dyDescent="0.25">
      <c r="B555" s="48" t="s">
        <v>302</v>
      </c>
      <c r="C555" s="48" t="s">
        <v>303</v>
      </c>
      <c r="D555" s="48" t="s">
        <v>299</v>
      </c>
      <c r="E555" s="48">
        <v>15</v>
      </c>
    </row>
    <row r="556" spans="1:5" x14ac:dyDescent="0.25">
      <c r="B556" s="48" t="s">
        <v>302</v>
      </c>
      <c r="C556" s="48" t="s">
        <v>303</v>
      </c>
      <c r="D556" s="48" t="s">
        <v>299</v>
      </c>
      <c r="E556" s="48">
        <v>11</v>
      </c>
    </row>
    <row r="557" spans="1:5" x14ac:dyDescent="0.25">
      <c r="B557" s="48" t="s">
        <v>302</v>
      </c>
      <c r="C557" s="48" t="s">
        <v>303</v>
      </c>
      <c r="D557" s="48" t="s">
        <v>299</v>
      </c>
      <c r="E557" s="48">
        <v>14</v>
      </c>
    </row>
    <row r="558" spans="1:5" x14ac:dyDescent="0.25">
      <c r="B558" s="48" t="s">
        <v>302</v>
      </c>
      <c r="C558" s="48" t="s">
        <v>303</v>
      </c>
      <c r="D558" s="48" t="s">
        <v>299</v>
      </c>
      <c r="E558" s="48">
        <v>3</v>
      </c>
    </row>
    <row r="559" spans="1:5" x14ac:dyDescent="0.25">
      <c r="B559" s="48" t="s">
        <v>302</v>
      </c>
      <c r="C559" s="48" t="s">
        <v>303</v>
      </c>
      <c r="D559" s="48" t="s">
        <v>299</v>
      </c>
      <c r="E559" s="48">
        <v>10</v>
      </c>
    </row>
    <row r="560" spans="1:5" x14ac:dyDescent="0.25">
      <c r="B560" s="48" t="s">
        <v>302</v>
      </c>
      <c r="C560" s="48" t="s">
        <v>303</v>
      </c>
      <c r="D560" s="48" t="s">
        <v>299</v>
      </c>
      <c r="E560" s="48">
        <v>16</v>
      </c>
    </row>
    <row r="561" spans="1:5" x14ac:dyDescent="0.25">
      <c r="B561" s="48" t="s">
        <v>302</v>
      </c>
      <c r="C561" s="48" t="s">
        <v>303</v>
      </c>
      <c r="D561" s="48" t="s">
        <v>299</v>
      </c>
      <c r="E561" s="48">
        <v>18</v>
      </c>
    </row>
    <row r="562" spans="1:5" x14ac:dyDescent="0.25">
      <c r="B562" s="48" t="s">
        <v>302</v>
      </c>
      <c r="C562" s="48" t="s">
        <v>303</v>
      </c>
      <c r="D562" s="48" t="s">
        <v>299</v>
      </c>
      <c r="E562" s="48">
        <v>8</v>
      </c>
    </row>
    <row r="563" spans="1:5" x14ac:dyDescent="0.25">
      <c r="B563" s="48" t="s">
        <v>302</v>
      </c>
      <c r="C563" s="48" t="s">
        <v>303</v>
      </c>
      <c r="D563" s="48" t="s">
        <v>299</v>
      </c>
      <c r="E563" s="48">
        <v>2</v>
      </c>
    </row>
    <row r="564" spans="1:5" x14ac:dyDescent="0.25">
      <c r="B564" s="48" t="s">
        <v>302</v>
      </c>
      <c r="C564" s="48" t="s">
        <v>303</v>
      </c>
      <c r="D564" s="48" t="s">
        <v>299</v>
      </c>
      <c r="E564" s="48">
        <v>17</v>
      </c>
    </row>
    <row r="565" spans="1:5" x14ac:dyDescent="0.25">
      <c r="B565" s="48" t="s">
        <v>302</v>
      </c>
      <c r="C565" s="48" t="s">
        <v>303</v>
      </c>
      <c r="D565" s="48" t="s">
        <v>299</v>
      </c>
      <c r="E565" s="48">
        <v>20</v>
      </c>
    </row>
    <row r="566" spans="1:5" x14ac:dyDescent="0.25">
      <c r="A566" s="150"/>
      <c r="B566" s="150" t="s">
        <v>302</v>
      </c>
      <c r="C566" s="150" t="s">
        <v>303</v>
      </c>
      <c r="D566" s="150" t="s">
        <v>299</v>
      </c>
      <c r="E566" s="150">
        <v>19</v>
      </c>
    </row>
    <row r="568" spans="1:5" x14ac:dyDescent="0.25">
      <c r="A568" s="48" t="s">
        <v>301</v>
      </c>
      <c r="D568" s="48" t="s">
        <v>300</v>
      </c>
      <c r="E568" s="48" t="s">
        <v>271</v>
      </c>
    </row>
    <row r="569" spans="1:5" x14ac:dyDescent="0.25">
      <c r="B569" s="48" t="s">
        <v>302</v>
      </c>
      <c r="C569" s="48" t="s">
        <v>303</v>
      </c>
      <c r="D569" s="48" t="s">
        <v>300</v>
      </c>
      <c r="E569" s="48">
        <v>6</v>
      </c>
    </row>
    <row r="570" spans="1:5" x14ac:dyDescent="0.25">
      <c r="B570" s="48" t="s">
        <v>302</v>
      </c>
      <c r="C570" s="48" t="s">
        <v>303</v>
      </c>
      <c r="D570" s="48" t="s">
        <v>300</v>
      </c>
      <c r="E570" s="48">
        <v>15</v>
      </c>
    </row>
    <row r="571" spans="1:5" x14ac:dyDescent="0.25">
      <c r="B571" s="48" t="s">
        <v>302</v>
      </c>
      <c r="C571" s="48" t="s">
        <v>303</v>
      </c>
      <c r="D571" s="48" t="s">
        <v>300</v>
      </c>
      <c r="E571" s="48">
        <v>14</v>
      </c>
    </row>
    <row r="572" spans="1:5" x14ac:dyDescent="0.25">
      <c r="B572" s="48" t="s">
        <v>302</v>
      </c>
      <c r="C572" s="48" t="s">
        <v>303</v>
      </c>
      <c r="D572" s="48" t="s">
        <v>300</v>
      </c>
      <c r="E572" s="48">
        <v>12</v>
      </c>
    </row>
    <row r="573" spans="1:5" x14ac:dyDescent="0.25">
      <c r="B573" s="48" t="s">
        <v>302</v>
      </c>
      <c r="C573" s="48" t="s">
        <v>303</v>
      </c>
      <c r="D573" s="48" t="s">
        <v>300</v>
      </c>
      <c r="E573" s="48">
        <v>10</v>
      </c>
    </row>
    <row r="574" spans="1:5" x14ac:dyDescent="0.25">
      <c r="B574" s="48" t="s">
        <v>302</v>
      </c>
      <c r="C574" s="48" t="s">
        <v>303</v>
      </c>
      <c r="D574" s="48" t="s">
        <v>300</v>
      </c>
      <c r="E574" s="48">
        <v>16</v>
      </c>
    </row>
    <row r="575" spans="1:5" x14ac:dyDescent="0.25">
      <c r="B575" s="48" t="s">
        <v>302</v>
      </c>
      <c r="C575" s="48" t="s">
        <v>303</v>
      </c>
      <c r="D575" s="48" t="s">
        <v>300</v>
      </c>
      <c r="E575" s="48">
        <v>18</v>
      </c>
    </row>
    <row r="576" spans="1:5" x14ac:dyDescent="0.25">
      <c r="B576" s="48" t="s">
        <v>302</v>
      </c>
      <c r="C576" s="48" t="s">
        <v>303</v>
      </c>
      <c r="D576" s="48" t="s">
        <v>300</v>
      </c>
      <c r="E576" s="48">
        <v>8</v>
      </c>
    </row>
    <row r="577" spans="1:5" x14ac:dyDescent="0.25">
      <c r="B577" s="48" t="s">
        <v>302</v>
      </c>
      <c r="C577" s="48" t="s">
        <v>303</v>
      </c>
      <c r="D577" s="48" t="s">
        <v>300</v>
      </c>
      <c r="E577" s="48">
        <v>2</v>
      </c>
    </row>
    <row r="578" spans="1:5" x14ac:dyDescent="0.25">
      <c r="B578" s="48" t="s">
        <v>302</v>
      </c>
      <c r="C578" s="48" t="s">
        <v>303</v>
      </c>
      <c r="D578" s="48" t="s">
        <v>300</v>
      </c>
      <c r="E578" s="48">
        <v>17</v>
      </c>
    </row>
    <row r="579" spans="1:5" x14ac:dyDescent="0.25">
      <c r="B579" s="48" t="s">
        <v>302</v>
      </c>
      <c r="C579" s="48" t="s">
        <v>303</v>
      </c>
      <c r="D579" s="48" t="s">
        <v>300</v>
      </c>
      <c r="E579" s="48">
        <v>20</v>
      </c>
    </row>
    <row r="580" spans="1:5" x14ac:dyDescent="0.25">
      <c r="A580" s="150"/>
      <c r="B580" s="150" t="s">
        <v>302</v>
      </c>
      <c r="C580" s="150" t="s">
        <v>303</v>
      </c>
      <c r="D580" s="150" t="s">
        <v>300</v>
      </c>
      <c r="E580" s="150">
        <v>19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20" sqref="N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59" customWidth="1"/>
    <col min="5" max="5" width="5.5703125" style="59" customWidth="1"/>
    <col min="6" max="6" width="6" style="59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148</v>
      </c>
      <c r="B1" s="47" t="s">
        <v>139</v>
      </c>
      <c r="C1" s="47" t="s">
        <v>140</v>
      </c>
      <c r="D1" s="47" t="s">
        <v>145</v>
      </c>
      <c r="E1" s="47" t="s">
        <v>146</v>
      </c>
      <c r="F1" s="47" t="s">
        <v>147</v>
      </c>
      <c r="G1" s="9" t="s">
        <v>96</v>
      </c>
      <c r="H1" s="47" t="s">
        <v>156</v>
      </c>
      <c r="I1" s="47" t="s">
        <v>157</v>
      </c>
      <c r="J1" s="47" t="s">
        <v>158</v>
      </c>
      <c r="K1" s="47" t="s">
        <v>159</v>
      </c>
      <c r="L1" s="47" t="s">
        <v>160</v>
      </c>
      <c r="M1" s="47" t="s">
        <v>161</v>
      </c>
      <c r="N1" s="47" t="s">
        <v>186</v>
      </c>
      <c r="O1" s="47" t="s">
        <v>195</v>
      </c>
    </row>
    <row r="2" spans="1:15" x14ac:dyDescent="0.25">
      <c r="A2" s="4">
        <v>1</v>
      </c>
      <c r="B2" s="4">
        <f>base!V39</f>
        <v>11</v>
      </c>
      <c r="C2" s="4">
        <f>base!W39</f>
        <v>9</v>
      </c>
      <c r="D2" s="47">
        <f>base!V39</f>
        <v>11</v>
      </c>
      <c r="E2" s="58">
        <f>base!W39</f>
        <v>9</v>
      </c>
      <c r="F2" s="58">
        <f>base!X39</f>
        <v>1</v>
      </c>
      <c r="G2" s="4" t="str">
        <f>condition0!W2</f>
        <v>2014-5-2</v>
      </c>
      <c r="H2" s="4" t="str">
        <f>base!AC39</f>
        <v>POSITIF</v>
      </c>
      <c r="I2" s="4" t="str">
        <f>base!AD39</f>
        <v>POSITIF</v>
      </c>
      <c r="J2" s="4" t="str">
        <f>base!AE39</f>
        <v>POSITIF</v>
      </c>
      <c r="K2" s="47">
        <f>base!AF39</f>
        <v>10</v>
      </c>
      <c r="L2" s="47">
        <f>base!AG39</f>
        <v>8</v>
      </c>
      <c r="M2" s="47">
        <f>base!AH39</f>
        <v>18</v>
      </c>
      <c r="N2" s="47">
        <f>base!N39</f>
        <v>177</v>
      </c>
      <c r="O2" s="47">
        <f>B2+C2</f>
        <v>20</v>
      </c>
    </row>
    <row r="3" spans="1:15" x14ac:dyDescent="0.25">
      <c r="A3" s="4">
        <v>2</v>
      </c>
      <c r="B3" s="4">
        <f>base!V40</f>
        <v>89</v>
      </c>
      <c r="C3" s="4">
        <f>base!W40</f>
        <v>150</v>
      </c>
      <c r="D3" s="47">
        <f>base!V40</f>
        <v>89</v>
      </c>
      <c r="E3" s="58">
        <f>base!W40</f>
        <v>150</v>
      </c>
      <c r="F3" s="58">
        <f>base!X40</f>
        <v>2</v>
      </c>
      <c r="G3" s="4" t="str">
        <f>condition0!W2</f>
        <v>2014-5-2</v>
      </c>
      <c r="H3" s="4" t="str">
        <f>base!AC40</f>
        <v>POSITIF</v>
      </c>
      <c r="I3" s="4" t="str">
        <f>base!AD40</f>
        <v>POSITIF</v>
      </c>
      <c r="J3" s="4" t="str">
        <f>base!AE40</f>
        <v>POSITIF</v>
      </c>
      <c r="K3" s="47">
        <f>base!AF40</f>
        <v>87</v>
      </c>
      <c r="L3" s="47">
        <f>base!AG40</f>
        <v>148</v>
      </c>
      <c r="M3" s="47">
        <f>base!AH40</f>
        <v>235</v>
      </c>
      <c r="N3" s="47">
        <f>base!N40</f>
        <v>169</v>
      </c>
      <c r="O3" s="47">
        <f t="shared" ref="O3:O21" si="0">B3+C3</f>
        <v>239</v>
      </c>
    </row>
    <row r="4" spans="1:15" x14ac:dyDescent="0.25">
      <c r="A4" s="4">
        <v>3</v>
      </c>
      <c r="B4" s="4">
        <f>base!V41</f>
        <v>15</v>
      </c>
      <c r="C4" s="4">
        <f>base!W41</f>
        <v>13</v>
      </c>
      <c r="D4" s="47">
        <f>base!V41</f>
        <v>15</v>
      </c>
      <c r="E4" s="58">
        <f>base!W41</f>
        <v>13</v>
      </c>
      <c r="F4" s="58">
        <f>base!X41</f>
        <v>3</v>
      </c>
      <c r="G4" s="4" t="str">
        <f>condition0!W2</f>
        <v>2014-5-2</v>
      </c>
      <c r="H4" s="4" t="str">
        <f>base!AC41</f>
        <v>POSITIF</v>
      </c>
      <c r="I4" s="4" t="str">
        <f>base!AD41</f>
        <v>POSITIF</v>
      </c>
      <c r="J4" s="4" t="str">
        <f>base!AE41</f>
        <v>POSITIF</v>
      </c>
      <c r="K4" s="47">
        <f>base!AF41</f>
        <v>12</v>
      </c>
      <c r="L4" s="47">
        <f>base!AG41</f>
        <v>10</v>
      </c>
      <c r="M4" s="47">
        <f>base!AH41</f>
        <v>22</v>
      </c>
      <c r="N4" s="47">
        <f>base!N41</f>
        <v>172</v>
      </c>
      <c r="O4" s="47">
        <f t="shared" si="0"/>
        <v>28</v>
      </c>
    </row>
    <row r="5" spans="1:15" x14ac:dyDescent="0.25">
      <c r="A5" s="4">
        <v>4</v>
      </c>
      <c r="B5" s="4">
        <f>base!V42</f>
        <v>4</v>
      </c>
      <c r="C5" s="4">
        <f>base!W42</f>
        <v>4</v>
      </c>
      <c r="D5" s="47">
        <f>base!V42</f>
        <v>4</v>
      </c>
      <c r="E5" s="58">
        <f>base!W42</f>
        <v>4</v>
      </c>
      <c r="F5" s="58">
        <f>base!X42</f>
        <v>4</v>
      </c>
      <c r="G5" s="4" t="str">
        <f>condition0!W2</f>
        <v>2014-5-2</v>
      </c>
      <c r="H5" s="4" t="str">
        <f>base!AC42</f>
        <v>POSITIF</v>
      </c>
      <c r="I5" s="4" t="str">
        <f>base!AD42</f>
        <v>POSITIF</v>
      </c>
      <c r="J5" s="4" t="str">
        <f>base!AE42</f>
        <v>POSITIF</v>
      </c>
      <c r="K5" s="47">
        <f>base!AF42</f>
        <v>0</v>
      </c>
      <c r="L5" s="47">
        <f>base!AG42</f>
        <v>0</v>
      </c>
      <c r="M5" s="47">
        <f>base!AH42</f>
        <v>0</v>
      </c>
      <c r="N5" s="47">
        <f>base!N42</f>
        <v>177</v>
      </c>
      <c r="O5" s="47">
        <f t="shared" si="0"/>
        <v>8</v>
      </c>
    </row>
    <row r="6" spans="1:15" x14ac:dyDescent="0.25">
      <c r="A6" s="4">
        <v>5</v>
      </c>
      <c r="B6" s="4">
        <f>base!V43</f>
        <v>12</v>
      </c>
      <c r="C6" s="4">
        <f>base!W43</f>
        <v>12</v>
      </c>
      <c r="D6" s="47">
        <f>base!V43</f>
        <v>12</v>
      </c>
      <c r="E6" s="58">
        <f>base!W43</f>
        <v>12</v>
      </c>
      <c r="F6" s="58">
        <f>base!X43</f>
        <v>5</v>
      </c>
      <c r="G6" s="4" t="str">
        <f>condition0!W2</f>
        <v>2014-5-2</v>
      </c>
      <c r="H6" s="4" t="str">
        <f>base!AC43</f>
        <v>POSITIF</v>
      </c>
      <c r="I6" s="4" t="str">
        <f>base!AD43</f>
        <v>POSITIF</v>
      </c>
      <c r="J6" s="4" t="str">
        <f>base!AE43</f>
        <v>POSITIF</v>
      </c>
      <c r="K6" s="47">
        <f>base!AF43</f>
        <v>7</v>
      </c>
      <c r="L6" s="47">
        <f>base!AG43</f>
        <v>7</v>
      </c>
      <c r="M6" s="47">
        <f>base!AH43</f>
        <v>14</v>
      </c>
      <c r="N6" s="47">
        <f>base!N43</f>
        <v>176</v>
      </c>
      <c r="O6" s="47">
        <f t="shared" si="0"/>
        <v>24</v>
      </c>
    </row>
    <row r="7" spans="1:15" x14ac:dyDescent="0.25">
      <c r="A7" s="4">
        <v>6</v>
      </c>
      <c r="B7" s="4">
        <f>base!V44</f>
        <v>10</v>
      </c>
      <c r="C7" s="4">
        <f>base!W44</f>
        <v>30</v>
      </c>
      <c r="D7" s="47">
        <f>base!V44</f>
        <v>10</v>
      </c>
      <c r="E7" s="58">
        <f>base!W44</f>
        <v>30</v>
      </c>
      <c r="F7" s="58">
        <f>base!X44</f>
        <v>6</v>
      </c>
      <c r="G7" s="4" t="str">
        <f>condition0!W2</f>
        <v>2014-5-2</v>
      </c>
      <c r="H7" s="4" t="str">
        <f>base!AC44</f>
        <v>POSITIF</v>
      </c>
      <c r="I7" s="4" t="str">
        <f>base!AD44</f>
        <v>POSITIF</v>
      </c>
      <c r="J7" s="4" t="str">
        <f>base!AE44</f>
        <v>POSITIF</v>
      </c>
      <c r="K7" s="47">
        <f>base!AF44</f>
        <v>4</v>
      </c>
      <c r="L7" s="47">
        <f>base!AG44</f>
        <v>24</v>
      </c>
      <c r="M7" s="47">
        <f>base!AH44</f>
        <v>28</v>
      </c>
      <c r="N7" s="47">
        <f>base!N44</f>
        <v>172</v>
      </c>
      <c r="O7" s="47">
        <f t="shared" si="0"/>
        <v>40</v>
      </c>
    </row>
    <row r="8" spans="1:15" x14ac:dyDescent="0.25">
      <c r="A8" s="4">
        <v>7</v>
      </c>
      <c r="B8" s="4">
        <f>base!V45</f>
        <v>7</v>
      </c>
      <c r="C8" s="4">
        <f>base!W45</f>
        <v>10</v>
      </c>
      <c r="D8" s="47">
        <f>base!V45</f>
        <v>7</v>
      </c>
      <c r="E8" s="58">
        <f>base!W45</f>
        <v>10</v>
      </c>
      <c r="F8" s="58">
        <f>base!X45</f>
        <v>7</v>
      </c>
      <c r="G8" s="4" t="str">
        <f>condition0!W2</f>
        <v>2014-5-2</v>
      </c>
      <c r="H8" s="4" t="str">
        <f>base!AC45</f>
        <v>POSITIF</v>
      </c>
      <c r="I8" s="4" t="str">
        <f>base!AD45</f>
        <v>POSITIF</v>
      </c>
      <c r="J8" s="4" t="str">
        <f>base!AE45</f>
        <v>POSITIF</v>
      </c>
      <c r="K8" s="47">
        <f>base!AF45</f>
        <v>0</v>
      </c>
      <c r="L8" s="47">
        <f>base!AG45</f>
        <v>3</v>
      </c>
      <c r="M8" s="47">
        <f>base!AH45</f>
        <v>3</v>
      </c>
      <c r="N8" s="47">
        <f>base!N46</f>
        <v>178</v>
      </c>
      <c r="O8" s="47">
        <f t="shared" si="0"/>
        <v>17</v>
      </c>
    </row>
    <row r="9" spans="1:15" x14ac:dyDescent="0.25">
      <c r="A9" s="4">
        <v>8</v>
      </c>
      <c r="B9" s="4">
        <f>base!V46</f>
        <v>34</v>
      </c>
      <c r="C9" s="4">
        <f>base!W46</f>
        <v>40</v>
      </c>
      <c r="D9" s="47">
        <f>base!V46</f>
        <v>34</v>
      </c>
      <c r="E9" s="58">
        <f>base!W46</f>
        <v>40</v>
      </c>
      <c r="F9" s="58">
        <f>base!X46</f>
        <v>8</v>
      </c>
      <c r="G9" s="4" t="str">
        <f>condition0!W2</f>
        <v>2014-5-2</v>
      </c>
      <c r="H9" s="4" t="str">
        <f>base!AC46</f>
        <v>POSITIF</v>
      </c>
      <c r="I9" s="4" t="str">
        <f>base!AD46</f>
        <v>POSITIF</v>
      </c>
      <c r="J9" s="4" t="str">
        <f>base!AE46</f>
        <v>POSITIF</v>
      </c>
      <c r="K9" s="47">
        <f>base!AF46</f>
        <v>26</v>
      </c>
      <c r="L9" s="47">
        <f>base!AG46</f>
        <v>32</v>
      </c>
      <c r="M9" s="47">
        <f>base!AH46</f>
        <v>58</v>
      </c>
      <c r="N9" s="47">
        <f>base!N47</f>
        <v>176</v>
      </c>
      <c r="O9" s="47">
        <f t="shared" si="0"/>
        <v>74</v>
      </c>
    </row>
    <row r="10" spans="1:15" x14ac:dyDescent="0.25">
      <c r="A10" s="4">
        <v>9</v>
      </c>
      <c r="B10" s="4">
        <f>base!V47</f>
        <v>4.5</v>
      </c>
      <c r="C10" s="4">
        <f>base!W47</f>
        <v>5</v>
      </c>
      <c r="D10" s="47">
        <f>base!V47</f>
        <v>4.5</v>
      </c>
      <c r="E10" s="58">
        <f>base!W47</f>
        <v>5</v>
      </c>
      <c r="F10" s="58">
        <f>base!X47</f>
        <v>9</v>
      </c>
      <c r="G10" s="4" t="str">
        <f>condition0!W2</f>
        <v>2014-5-2</v>
      </c>
      <c r="H10" s="4" t="str">
        <f>base!AC47</f>
        <v>NEGATIF</v>
      </c>
      <c r="I10" s="4" t="str">
        <f>base!AD47</f>
        <v>NEGATIF</v>
      </c>
      <c r="J10" s="4" t="str">
        <f>base!AE47</f>
        <v>NEGATIF</v>
      </c>
      <c r="K10" s="47">
        <f>base!AF47</f>
        <v>4.5</v>
      </c>
      <c r="L10" s="47">
        <f>base!AG47</f>
        <v>4</v>
      </c>
      <c r="M10" s="47">
        <f>base!AH47</f>
        <v>8.5</v>
      </c>
      <c r="N10" s="47">
        <f>base!N48</f>
        <v>176</v>
      </c>
      <c r="O10" s="47">
        <f t="shared" si="0"/>
        <v>9.5</v>
      </c>
    </row>
    <row r="11" spans="1:15" x14ac:dyDescent="0.25">
      <c r="A11" s="4">
        <v>10</v>
      </c>
      <c r="B11" s="4">
        <f>base!V48</f>
        <v>54</v>
      </c>
      <c r="C11" s="4">
        <f>base!W48</f>
        <v>90</v>
      </c>
      <c r="D11" s="47">
        <f>base!V48</f>
        <v>54</v>
      </c>
      <c r="E11" s="58">
        <f>base!W48</f>
        <v>90</v>
      </c>
      <c r="F11" s="58">
        <f>base!X48</f>
        <v>10</v>
      </c>
      <c r="G11" s="4" t="str">
        <f>condition0!W2</f>
        <v>2014-5-2</v>
      </c>
      <c r="H11" s="4" t="str">
        <f>base!AC48</f>
        <v>POSITIF</v>
      </c>
      <c r="I11" s="4" t="str">
        <f>base!AD48</f>
        <v>POSITIF</v>
      </c>
      <c r="J11" s="4" t="str">
        <f>base!AE48</f>
        <v>POSITIF</v>
      </c>
      <c r="K11" s="47">
        <f>base!AF48</f>
        <v>44</v>
      </c>
      <c r="L11" s="47">
        <f>base!AG48</f>
        <v>80</v>
      </c>
      <c r="M11" s="47">
        <f>base!AH48</f>
        <v>124</v>
      </c>
      <c r="N11" s="47">
        <f>base!N49</f>
        <v>167</v>
      </c>
      <c r="O11" s="47">
        <f t="shared" si="0"/>
        <v>144</v>
      </c>
    </row>
    <row r="12" spans="1:15" x14ac:dyDescent="0.25">
      <c r="A12" s="4">
        <v>11</v>
      </c>
      <c r="B12" s="4">
        <f>base!V49</f>
        <v>20</v>
      </c>
      <c r="C12" s="4">
        <f>base!W49</f>
        <v>20</v>
      </c>
      <c r="D12" s="47">
        <f>base!V49</f>
        <v>20</v>
      </c>
      <c r="E12" s="58">
        <f>base!W49</f>
        <v>20</v>
      </c>
      <c r="F12" s="58">
        <f>base!X49</f>
        <v>11</v>
      </c>
      <c r="G12" s="4" t="str">
        <f>condition0!W2</f>
        <v>2014-5-2</v>
      </c>
      <c r="H12" s="4" t="str">
        <f>base!AC49</f>
        <v>POSITIF</v>
      </c>
      <c r="I12" s="4" t="str">
        <f>base!AD49</f>
        <v>POSITIF</v>
      </c>
      <c r="J12" s="4" t="str">
        <f>base!AE49</f>
        <v>POSITIF</v>
      </c>
      <c r="K12" s="47">
        <f>base!AF49</f>
        <v>9</v>
      </c>
      <c r="L12" s="47">
        <f>base!AG49</f>
        <v>9</v>
      </c>
      <c r="M12" s="47">
        <f>base!AH49</f>
        <v>18</v>
      </c>
      <c r="N12" s="47">
        <f>base!N50</f>
        <v>151</v>
      </c>
      <c r="O12" s="47">
        <f t="shared" si="0"/>
        <v>40</v>
      </c>
    </row>
    <row r="13" spans="1:15" x14ac:dyDescent="0.25">
      <c r="A13" s="4">
        <v>12</v>
      </c>
      <c r="B13" s="4">
        <f>base!V50</f>
        <v>9</v>
      </c>
      <c r="C13" s="4">
        <f>base!W50</f>
        <v>25</v>
      </c>
      <c r="D13" s="47">
        <f>base!V50</f>
        <v>9</v>
      </c>
      <c r="E13" s="58">
        <f>base!W50</f>
        <v>25</v>
      </c>
      <c r="F13" s="58">
        <f>base!X50</f>
        <v>12</v>
      </c>
      <c r="G13" s="4" t="str">
        <f>condition0!W2</f>
        <v>2014-5-2</v>
      </c>
      <c r="H13" s="4" t="str">
        <f>base!AC50</f>
        <v>NEGATIF</v>
      </c>
      <c r="I13" s="4" t="str">
        <f>base!AD50</f>
        <v>POSITIF</v>
      </c>
      <c r="J13" s="4" t="str">
        <f>base!AE50</f>
        <v>POSITIF</v>
      </c>
      <c r="K13" s="47">
        <f>base!AF50</f>
        <v>7</v>
      </c>
      <c r="L13" s="47">
        <f>base!AG50</f>
        <v>13</v>
      </c>
      <c r="M13" s="47">
        <f>base!AH50</f>
        <v>6</v>
      </c>
      <c r="N13" s="47">
        <f>base!N51</f>
        <v>117</v>
      </c>
      <c r="O13" s="47">
        <f t="shared" si="0"/>
        <v>34</v>
      </c>
    </row>
    <row r="14" spans="1:15" x14ac:dyDescent="0.25">
      <c r="A14" s="4">
        <v>13</v>
      </c>
      <c r="B14" s="4">
        <f>base!V51</f>
        <v>5</v>
      </c>
      <c r="C14" s="4">
        <f>base!W51</f>
        <v>7</v>
      </c>
      <c r="D14" s="47">
        <f>base!V51</f>
        <v>5</v>
      </c>
      <c r="E14" s="58">
        <f>base!W51</f>
        <v>7</v>
      </c>
      <c r="F14" s="58">
        <f>base!X51</f>
        <v>13</v>
      </c>
      <c r="G14" s="4" t="str">
        <f>condition0!W2</f>
        <v>2014-5-2</v>
      </c>
      <c r="H14" s="4" t="str">
        <f>base!AC51</f>
        <v>POSITIF</v>
      </c>
      <c r="I14" s="4" t="str">
        <f>base!AD51</f>
        <v>NEGATIF</v>
      </c>
      <c r="J14" s="4" t="str">
        <f>base!AE51</f>
        <v>POSITIF</v>
      </c>
      <c r="K14" s="47">
        <f>base!AF51</f>
        <v>46</v>
      </c>
      <c r="L14" s="47">
        <f>base!AG51</f>
        <v>6</v>
      </c>
      <c r="M14" s="47">
        <f>base!AH51</f>
        <v>40</v>
      </c>
      <c r="N14" s="47">
        <f>base!N52</f>
        <v>86</v>
      </c>
      <c r="O14" s="47">
        <f t="shared" si="0"/>
        <v>12</v>
      </c>
    </row>
    <row r="15" spans="1:15" x14ac:dyDescent="0.25">
      <c r="A15" s="4">
        <v>14</v>
      </c>
      <c r="B15" s="4">
        <f>base!V52</f>
        <v>59</v>
      </c>
      <c r="C15" s="4">
        <f>base!W52</f>
        <v>110</v>
      </c>
      <c r="D15" s="47">
        <f>base!V52</f>
        <v>59</v>
      </c>
      <c r="E15" s="58">
        <f>base!W52</f>
        <v>110</v>
      </c>
      <c r="F15" s="58">
        <f>base!X52</f>
        <v>14</v>
      </c>
      <c r="G15" s="4" t="str">
        <f>condition0!W2</f>
        <v>2014-5-2</v>
      </c>
      <c r="H15" s="4" t="str">
        <f>base!AC52</f>
        <v>POSITIF</v>
      </c>
      <c r="I15" s="4" t="str">
        <f>base!AD52</f>
        <v>POSITIF</v>
      </c>
      <c r="J15" s="4" t="str">
        <f>base!AE52</f>
        <v>POSITIF</v>
      </c>
      <c r="K15" s="47">
        <f>base!AF52</f>
        <v>60</v>
      </c>
      <c r="L15" s="47">
        <f>base!AG52</f>
        <v>96</v>
      </c>
      <c r="M15" s="47">
        <f>base!AH52</f>
        <v>156</v>
      </c>
      <c r="N15" s="47">
        <f>base!N53</f>
        <v>166</v>
      </c>
      <c r="O15" s="47">
        <f t="shared" si="0"/>
        <v>169</v>
      </c>
    </row>
    <row r="16" spans="1:15" x14ac:dyDescent="0.25">
      <c r="A16" s="4">
        <v>15</v>
      </c>
      <c r="B16" s="4">
        <f>base!V53</f>
        <v>74</v>
      </c>
      <c r="C16" s="4">
        <f>base!W53</f>
        <v>100</v>
      </c>
      <c r="D16" s="47">
        <f>base!V53</f>
        <v>74</v>
      </c>
      <c r="E16" s="58">
        <f>base!W53</f>
        <v>100</v>
      </c>
      <c r="F16" s="58">
        <f>base!X53</f>
        <v>15</v>
      </c>
      <c r="G16" s="4" t="str">
        <f>condition0!W2</f>
        <v>2014-5-2</v>
      </c>
      <c r="H16" s="4" t="str">
        <f>base!AC53</f>
        <v>NEGATIF</v>
      </c>
      <c r="I16" s="4" t="str">
        <f>base!AD53</f>
        <v>POSITIF</v>
      </c>
      <c r="J16" s="4" t="str">
        <f>base!AE53</f>
        <v>POSITIF</v>
      </c>
      <c r="K16" s="47">
        <f>base!AF53</f>
        <v>15</v>
      </c>
      <c r="L16" s="47">
        <f>base!AG53</f>
        <v>85</v>
      </c>
      <c r="M16" s="47">
        <f>base!AH53</f>
        <v>70</v>
      </c>
      <c r="N16" s="47">
        <f>base!N54</f>
        <v>0</v>
      </c>
      <c r="O16" s="47">
        <f t="shared" si="0"/>
        <v>174</v>
      </c>
    </row>
    <row r="17" spans="1:15" x14ac:dyDescent="0.25">
      <c r="A17" s="4">
        <v>16</v>
      </c>
      <c r="B17" s="4">
        <f>base!V54</f>
        <v>999</v>
      </c>
      <c r="C17" s="4">
        <f>base!W54</f>
        <v>999</v>
      </c>
      <c r="D17" s="47">
        <f>base!V54</f>
        <v>999</v>
      </c>
      <c r="E17" s="58">
        <f>base!W54</f>
        <v>999</v>
      </c>
      <c r="F17" s="58">
        <f>base!X54</f>
        <v>0</v>
      </c>
      <c r="G17" s="4" t="str">
        <f>condition0!W2</f>
        <v>2014-5-2</v>
      </c>
      <c r="H17" s="4" t="str">
        <f>base!AC54</f>
        <v>POSITIF</v>
      </c>
      <c r="I17" s="4" t="str">
        <f>base!AD54</f>
        <v>POSITIF</v>
      </c>
      <c r="J17" s="4" t="str">
        <f>base!AE54</f>
        <v>POSITIF</v>
      </c>
      <c r="K17" s="47">
        <f>base!AF54</f>
        <v>999</v>
      </c>
      <c r="L17" s="47">
        <f>base!AG54</f>
        <v>999</v>
      </c>
      <c r="M17" s="47">
        <f>base!AH54</f>
        <v>1998</v>
      </c>
      <c r="N17" s="47">
        <f>base!N55</f>
        <v>0</v>
      </c>
      <c r="O17" s="47">
        <f t="shared" si="0"/>
        <v>1998</v>
      </c>
    </row>
    <row r="18" spans="1:15" x14ac:dyDescent="0.25">
      <c r="A18" s="4">
        <v>17</v>
      </c>
      <c r="B18" s="4">
        <f>base!V55</f>
        <v>999</v>
      </c>
      <c r="C18" s="4">
        <f>base!W55</f>
        <v>999</v>
      </c>
      <c r="D18" s="47">
        <f>base!V55</f>
        <v>999</v>
      </c>
      <c r="E18" s="58">
        <f>base!W55</f>
        <v>999</v>
      </c>
      <c r="F18" s="58">
        <f>base!X55</f>
        <v>0</v>
      </c>
      <c r="G18" s="4" t="str">
        <f>condition0!W2</f>
        <v>2014-5-2</v>
      </c>
      <c r="H18" s="4" t="str">
        <f>base!AC55</f>
        <v>POSITIF</v>
      </c>
      <c r="I18" s="4" t="str">
        <f>base!AD55</f>
        <v>POSITIF</v>
      </c>
      <c r="J18" s="4" t="str">
        <f>base!AE55</f>
        <v>POSITIF</v>
      </c>
      <c r="K18" s="47">
        <f>base!AF55</f>
        <v>999</v>
      </c>
      <c r="L18" s="47">
        <f>base!AG55</f>
        <v>999</v>
      </c>
      <c r="M18" s="47">
        <f>base!AH55</f>
        <v>1998</v>
      </c>
      <c r="N18" s="47">
        <f>base!N55</f>
        <v>0</v>
      </c>
      <c r="O18" s="47">
        <f t="shared" si="0"/>
        <v>1998</v>
      </c>
    </row>
    <row r="19" spans="1:15" x14ac:dyDescent="0.25">
      <c r="A19" s="4">
        <v>18</v>
      </c>
      <c r="B19" s="4">
        <f>base!V56</f>
        <v>999</v>
      </c>
      <c r="C19" s="4">
        <f>base!W56</f>
        <v>999</v>
      </c>
      <c r="D19" s="47">
        <f>base!V56</f>
        <v>999</v>
      </c>
      <c r="E19" s="58">
        <f>base!W56</f>
        <v>999</v>
      </c>
      <c r="F19" s="58">
        <f>base!X56</f>
        <v>0</v>
      </c>
      <c r="G19" s="4" t="str">
        <f>condition0!W2</f>
        <v>2014-5-2</v>
      </c>
      <c r="H19" s="4" t="str">
        <f>base!AC56</f>
        <v>POSITIF</v>
      </c>
      <c r="I19" s="4" t="str">
        <f>base!AD56</f>
        <v>POSITIF</v>
      </c>
      <c r="J19" s="4" t="str">
        <f>base!AE56</f>
        <v>POSITIF</v>
      </c>
      <c r="K19" s="47">
        <f>base!AF56</f>
        <v>999</v>
      </c>
      <c r="L19" s="47">
        <f>base!AG56</f>
        <v>999</v>
      </c>
      <c r="M19" s="47">
        <f>base!AH56</f>
        <v>1998</v>
      </c>
      <c r="N19" s="47">
        <f>base!N56</f>
        <v>0</v>
      </c>
      <c r="O19" s="47">
        <f t="shared" si="0"/>
        <v>1998</v>
      </c>
    </row>
    <row r="20" spans="1:15" x14ac:dyDescent="0.25">
      <c r="A20" s="4">
        <v>19</v>
      </c>
      <c r="B20" s="4">
        <f>base!V57</f>
        <v>999</v>
      </c>
      <c r="C20" s="4">
        <f>base!W57</f>
        <v>999</v>
      </c>
      <c r="D20" s="47">
        <f>base!V57</f>
        <v>999</v>
      </c>
      <c r="E20" s="58">
        <f>base!W57</f>
        <v>999</v>
      </c>
      <c r="F20" s="58">
        <f>base!X57</f>
        <v>0</v>
      </c>
      <c r="G20" s="4" t="str">
        <f>condition0!W2</f>
        <v>2014-5-2</v>
      </c>
      <c r="H20" s="4" t="str">
        <f>base!AC57</f>
        <v>POSITIF</v>
      </c>
      <c r="I20" s="4" t="str">
        <f>base!AD57</f>
        <v>POSITIF</v>
      </c>
      <c r="J20" s="4" t="str">
        <f>base!AE57</f>
        <v>POSITIF</v>
      </c>
      <c r="K20" s="47">
        <f>base!AF57</f>
        <v>999</v>
      </c>
      <c r="L20" s="47">
        <f>base!AG57</f>
        <v>999</v>
      </c>
      <c r="M20" s="47">
        <f>base!AH57</f>
        <v>1998</v>
      </c>
      <c r="N20" s="47">
        <f>base!N57</f>
        <v>0</v>
      </c>
      <c r="O20" s="47">
        <f t="shared" si="0"/>
        <v>1998</v>
      </c>
    </row>
    <row r="21" spans="1:15" x14ac:dyDescent="0.25">
      <c r="A21" s="4">
        <v>20</v>
      </c>
      <c r="B21" s="4">
        <f>base!V58</f>
        <v>999</v>
      </c>
      <c r="C21" s="4">
        <f>base!W58</f>
        <v>999</v>
      </c>
      <c r="D21" s="47">
        <f>base!V58</f>
        <v>999</v>
      </c>
      <c r="E21" s="58">
        <f>base!W58</f>
        <v>999</v>
      </c>
      <c r="F21" s="58">
        <f>base!X58</f>
        <v>0</v>
      </c>
      <c r="G21" s="4" t="str">
        <f>condition0!W2</f>
        <v>2014-5-2</v>
      </c>
      <c r="H21" s="4" t="str">
        <f>base!AC58</f>
        <v>POSITIF</v>
      </c>
      <c r="I21" s="4" t="str">
        <f>base!AD58</f>
        <v>POSITIF</v>
      </c>
      <c r="J21" s="4" t="str">
        <f>base!AE58</f>
        <v>POSITIF</v>
      </c>
      <c r="K21" s="47">
        <f>base!AF58</f>
        <v>999</v>
      </c>
      <c r="L21" s="47">
        <f>base!AG58</f>
        <v>999</v>
      </c>
      <c r="M21" s="47">
        <f>base!AH58</f>
        <v>1998</v>
      </c>
      <c r="N21" s="47">
        <f>base!N58</f>
        <v>0</v>
      </c>
      <c r="O21" s="4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48"/>
    <col min="2" max="2" width="13.7109375" style="48" bestFit="1" customWidth="1"/>
    <col min="3" max="16384" width="11.42578125" style="48"/>
  </cols>
  <sheetData>
    <row r="1" spans="1:3" x14ac:dyDescent="0.25">
      <c r="A1" s="148" t="s">
        <v>132</v>
      </c>
      <c r="B1" s="148" t="s">
        <v>269</v>
      </c>
      <c r="C1" s="148" t="s">
        <v>133</v>
      </c>
    </row>
    <row r="2" spans="1:3" x14ac:dyDescent="0.25">
      <c r="A2" s="48">
        <v>1</v>
      </c>
      <c r="B2" s="48">
        <v>1</v>
      </c>
      <c r="C2" s="57">
        <f>base!C91</f>
        <v>1</v>
      </c>
    </row>
    <row r="3" spans="1:3" x14ac:dyDescent="0.25">
      <c r="A3" s="48">
        <v>2</v>
      </c>
      <c r="B3" s="48">
        <v>1</v>
      </c>
      <c r="C3" s="57">
        <f>base!D91</f>
        <v>13</v>
      </c>
    </row>
    <row r="4" spans="1:3" x14ac:dyDescent="0.25">
      <c r="A4" s="48">
        <v>3</v>
      </c>
      <c r="B4" s="48">
        <v>1</v>
      </c>
      <c r="C4" s="57">
        <f>base!E91</f>
        <v>6</v>
      </c>
    </row>
    <row r="5" spans="1:3" x14ac:dyDescent="0.25">
      <c r="A5" s="48">
        <v>4</v>
      </c>
      <c r="B5" s="48">
        <v>1</v>
      </c>
      <c r="C5" s="57">
        <f>base!F91</f>
        <v>7</v>
      </c>
    </row>
    <row r="6" spans="1:3" x14ac:dyDescent="0.25">
      <c r="A6" s="48">
        <v>5</v>
      </c>
      <c r="B6" s="48">
        <v>1</v>
      </c>
      <c r="C6" s="57">
        <f>base!G91</f>
        <v>9</v>
      </c>
    </row>
    <row r="7" spans="1:3" x14ac:dyDescent="0.25">
      <c r="A7" s="48">
        <v>6</v>
      </c>
      <c r="B7" s="48">
        <v>1</v>
      </c>
      <c r="C7" s="57">
        <f>base!H91</f>
        <v>4</v>
      </c>
    </row>
    <row r="8" spans="1:3" x14ac:dyDescent="0.25">
      <c r="A8" s="48">
        <v>7</v>
      </c>
      <c r="B8" s="48">
        <v>1</v>
      </c>
      <c r="C8" s="57">
        <f>base!I91</f>
        <v>3</v>
      </c>
    </row>
    <row r="9" spans="1:3" x14ac:dyDescent="0.25">
      <c r="A9" s="48">
        <v>8</v>
      </c>
      <c r="B9" s="48">
        <v>1</v>
      </c>
      <c r="C9" s="57">
        <f>base!J91</f>
        <v>5</v>
      </c>
    </row>
    <row r="10" spans="1:3" s="147" customFormat="1" x14ac:dyDescent="0.25">
      <c r="A10" s="48">
        <v>9</v>
      </c>
      <c r="B10" s="147">
        <v>2</v>
      </c>
      <c r="C10" s="149">
        <f>base!C92</f>
        <v>13</v>
      </c>
    </row>
    <row r="11" spans="1:3" s="147" customFormat="1" x14ac:dyDescent="0.25">
      <c r="A11" s="48">
        <v>10</v>
      </c>
      <c r="B11" s="147">
        <v>2</v>
      </c>
      <c r="C11" s="149">
        <f>base!D92</f>
        <v>4</v>
      </c>
    </row>
    <row r="12" spans="1:3" s="147" customFormat="1" x14ac:dyDescent="0.25">
      <c r="A12" s="48">
        <v>11</v>
      </c>
      <c r="B12" s="147">
        <v>2</v>
      </c>
      <c r="C12" s="149">
        <f>base!E92</f>
        <v>6</v>
      </c>
    </row>
    <row r="13" spans="1:3" s="147" customFormat="1" x14ac:dyDescent="0.25">
      <c r="A13" s="48">
        <v>12</v>
      </c>
      <c r="B13" s="147">
        <v>2</v>
      </c>
      <c r="C13" s="149">
        <f>base!F92</f>
        <v>12</v>
      </c>
    </row>
    <row r="14" spans="1:3" s="147" customFormat="1" x14ac:dyDescent="0.25">
      <c r="A14" s="48">
        <v>13</v>
      </c>
      <c r="B14" s="147">
        <v>2</v>
      </c>
      <c r="C14" s="149">
        <f>base!G92</f>
        <v>9</v>
      </c>
    </row>
    <row r="15" spans="1:3" s="147" customFormat="1" x14ac:dyDescent="0.25">
      <c r="A15" s="48">
        <v>14</v>
      </c>
      <c r="B15" s="147">
        <v>2</v>
      </c>
      <c r="C15" s="149">
        <f>base!H92</f>
        <v>7</v>
      </c>
    </row>
    <row r="16" spans="1:3" s="147" customFormat="1" x14ac:dyDescent="0.25">
      <c r="A16" s="48">
        <v>15</v>
      </c>
      <c r="B16" s="147">
        <v>2</v>
      </c>
      <c r="C16" s="149">
        <f>base!I92</f>
        <v>5</v>
      </c>
    </row>
    <row r="17" spans="1:3" s="147" customFormat="1" x14ac:dyDescent="0.25">
      <c r="A17" s="48">
        <v>16</v>
      </c>
      <c r="B17" s="147">
        <v>2</v>
      </c>
      <c r="C17" s="149">
        <f>base!J92</f>
        <v>1</v>
      </c>
    </row>
    <row r="18" spans="1:3" x14ac:dyDescent="0.25">
      <c r="A18" s="48">
        <v>17</v>
      </c>
      <c r="B18" s="48">
        <v>3</v>
      </c>
      <c r="C18" s="57">
        <f>base!C93</f>
        <v>13</v>
      </c>
    </row>
    <row r="19" spans="1:3" x14ac:dyDescent="0.25">
      <c r="A19" s="48">
        <v>18</v>
      </c>
      <c r="B19" s="48">
        <v>3</v>
      </c>
      <c r="C19" s="57">
        <f>base!D93</f>
        <v>9</v>
      </c>
    </row>
    <row r="20" spans="1:3" x14ac:dyDescent="0.25">
      <c r="A20" s="48">
        <v>19</v>
      </c>
      <c r="B20" s="48">
        <v>3</v>
      </c>
      <c r="C20" s="57">
        <f>base!E93</f>
        <v>4</v>
      </c>
    </row>
    <row r="21" spans="1:3" x14ac:dyDescent="0.25">
      <c r="A21" s="48">
        <v>20</v>
      </c>
      <c r="B21" s="48">
        <v>3</v>
      </c>
      <c r="C21" s="57">
        <f>base!F93</f>
        <v>7</v>
      </c>
    </row>
    <row r="22" spans="1:3" x14ac:dyDescent="0.25">
      <c r="A22" s="48">
        <v>21</v>
      </c>
      <c r="B22" s="48">
        <v>3</v>
      </c>
      <c r="C22" s="57">
        <f>base!G93</f>
        <v>1</v>
      </c>
    </row>
    <row r="23" spans="1:3" x14ac:dyDescent="0.25">
      <c r="A23" s="48">
        <v>22</v>
      </c>
      <c r="B23" s="48">
        <v>3</v>
      </c>
      <c r="C23" s="57">
        <f>base!H93</f>
        <v>6</v>
      </c>
    </row>
    <row r="24" spans="1:3" x14ac:dyDescent="0.25">
      <c r="A24" s="48">
        <v>23</v>
      </c>
      <c r="B24" s="48">
        <v>3</v>
      </c>
      <c r="C24" s="57">
        <f>base!I93</f>
        <v>5</v>
      </c>
    </row>
    <row r="25" spans="1:3" x14ac:dyDescent="0.25">
      <c r="A25" s="48">
        <v>24</v>
      </c>
      <c r="B25" s="48">
        <v>3</v>
      </c>
      <c r="C25" s="57">
        <f>base!J93</f>
        <v>3</v>
      </c>
    </row>
    <row r="26" spans="1:3" s="147" customFormat="1" x14ac:dyDescent="0.25">
      <c r="A26" s="48">
        <v>25</v>
      </c>
      <c r="B26" s="147">
        <v>4</v>
      </c>
      <c r="C26" s="149">
        <f>base!C94</f>
        <v>4</v>
      </c>
    </row>
    <row r="27" spans="1:3" s="147" customFormat="1" x14ac:dyDescent="0.25">
      <c r="A27" s="48">
        <v>26</v>
      </c>
      <c r="B27" s="147">
        <v>4</v>
      </c>
      <c r="C27" s="149">
        <f>base!D94</f>
        <v>13</v>
      </c>
    </row>
    <row r="28" spans="1:3" s="147" customFormat="1" x14ac:dyDescent="0.25">
      <c r="A28" s="48">
        <v>27</v>
      </c>
      <c r="B28" s="147">
        <v>4</v>
      </c>
      <c r="C28" s="149">
        <f>base!E94</f>
        <v>9</v>
      </c>
    </row>
    <row r="29" spans="1:3" s="147" customFormat="1" x14ac:dyDescent="0.25">
      <c r="A29" s="48">
        <v>28</v>
      </c>
      <c r="B29" s="147">
        <v>4</v>
      </c>
      <c r="C29" s="149">
        <f>base!F94</f>
        <v>1</v>
      </c>
    </row>
    <row r="30" spans="1:3" s="147" customFormat="1" x14ac:dyDescent="0.25">
      <c r="A30" s="48">
        <v>29</v>
      </c>
      <c r="B30" s="147">
        <v>4</v>
      </c>
      <c r="C30" s="149">
        <f>base!G94</f>
        <v>7</v>
      </c>
    </row>
    <row r="31" spans="1:3" s="147" customFormat="1" x14ac:dyDescent="0.25">
      <c r="A31" s="48">
        <v>30</v>
      </c>
      <c r="B31" s="147">
        <v>4</v>
      </c>
      <c r="C31" s="149">
        <f>base!H94</f>
        <v>3</v>
      </c>
    </row>
    <row r="32" spans="1:3" s="147" customFormat="1" x14ac:dyDescent="0.25">
      <c r="A32" s="48">
        <v>31</v>
      </c>
      <c r="B32" s="147">
        <v>4</v>
      </c>
      <c r="C32" s="149">
        <f>base!I94</f>
        <v>5</v>
      </c>
    </row>
    <row r="33" spans="1:3" s="147" customFormat="1" x14ac:dyDescent="0.25">
      <c r="A33" s="48">
        <v>32</v>
      </c>
      <c r="B33" s="147">
        <v>4</v>
      </c>
      <c r="C33" s="149">
        <f>base!J94</f>
        <v>11</v>
      </c>
    </row>
    <row r="34" spans="1:3" x14ac:dyDescent="0.25">
      <c r="A34" s="48">
        <v>33</v>
      </c>
      <c r="B34" s="48">
        <v>5</v>
      </c>
      <c r="C34" s="57">
        <f>base!C95</f>
        <v>4</v>
      </c>
    </row>
    <row r="35" spans="1:3" x14ac:dyDescent="0.25">
      <c r="A35" s="48">
        <v>34</v>
      </c>
      <c r="B35" s="48">
        <v>5</v>
      </c>
      <c r="C35" s="57">
        <f>base!D95</f>
        <v>1</v>
      </c>
    </row>
    <row r="36" spans="1:3" x14ac:dyDescent="0.25">
      <c r="A36" s="48">
        <v>35</v>
      </c>
      <c r="B36" s="48">
        <v>5</v>
      </c>
      <c r="C36" s="57">
        <f>base!E95</f>
        <v>9</v>
      </c>
    </row>
    <row r="37" spans="1:3" x14ac:dyDescent="0.25">
      <c r="A37" s="48">
        <v>36</v>
      </c>
      <c r="B37" s="48">
        <v>5</v>
      </c>
      <c r="C37" s="57">
        <f>base!F95</f>
        <v>13</v>
      </c>
    </row>
    <row r="38" spans="1:3" x14ac:dyDescent="0.25">
      <c r="A38" s="48">
        <v>37</v>
      </c>
      <c r="B38" s="48">
        <v>5</v>
      </c>
      <c r="C38" s="57">
        <f>base!G95</f>
        <v>12</v>
      </c>
    </row>
    <row r="39" spans="1:3" x14ac:dyDescent="0.25">
      <c r="A39" s="48">
        <v>38</v>
      </c>
      <c r="B39" s="48">
        <v>5</v>
      </c>
      <c r="C39" s="57">
        <f>base!H95</f>
        <v>7</v>
      </c>
    </row>
    <row r="40" spans="1:3" x14ac:dyDescent="0.25">
      <c r="A40" s="48">
        <v>39</v>
      </c>
      <c r="B40" s="48">
        <v>5</v>
      </c>
      <c r="C40" s="57">
        <f>base!I95</f>
        <v>5</v>
      </c>
    </row>
    <row r="41" spans="1:3" x14ac:dyDescent="0.25">
      <c r="A41" s="48">
        <v>40</v>
      </c>
      <c r="B41" s="48">
        <v>5</v>
      </c>
      <c r="C41" s="57">
        <f>base!J95</f>
        <v>6</v>
      </c>
    </row>
    <row r="42" spans="1:3" s="147" customFormat="1" x14ac:dyDescent="0.25">
      <c r="A42" s="48">
        <v>41</v>
      </c>
      <c r="B42" s="147">
        <v>6</v>
      </c>
      <c r="C42" s="149">
        <f>base!C96</f>
        <v>1</v>
      </c>
    </row>
    <row r="43" spans="1:3" s="147" customFormat="1" x14ac:dyDescent="0.25">
      <c r="A43" s="48">
        <v>42</v>
      </c>
      <c r="B43" s="147">
        <v>6</v>
      </c>
      <c r="C43" s="149">
        <f>base!D96</f>
        <v>12</v>
      </c>
    </row>
    <row r="44" spans="1:3" s="147" customFormat="1" x14ac:dyDescent="0.25">
      <c r="A44" s="48">
        <v>43</v>
      </c>
      <c r="B44" s="147">
        <v>6</v>
      </c>
      <c r="C44" s="149">
        <f>base!E96</f>
        <v>4</v>
      </c>
    </row>
    <row r="45" spans="1:3" s="147" customFormat="1" x14ac:dyDescent="0.25">
      <c r="A45" s="48">
        <v>44</v>
      </c>
      <c r="B45" s="147">
        <v>6</v>
      </c>
      <c r="C45" s="149">
        <f>base!F96</f>
        <v>13</v>
      </c>
    </row>
    <row r="46" spans="1:3" s="147" customFormat="1" x14ac:dyDescent="0.25">
      <c r="A46" s="48">
        <v>45</v>
      </c>
      <c r="B46" s="147">
        <v>6</v>
      </c>
      <c r="C46" s="149">
        <f>base!G96</f>
        <v>6</v>
      </c>
    </row>
    <row r="47" spans="1:3" s="147" customFormat="1" x14ac:dyDescent="0.25">
      <c r="A47" s="48">
        <v>46</v>
      </c>
      <c r="B47" s="147">
        <v>6</v>
      </c>
      <c r="C47" s="149">
        <f>base!H96</f>
        <v>5</v>
      </c>
    </row>
    <row r="48" spans="1:3" s="147" customFormat="1" x14ac:dyDescent="0.25">
      <c r="A48" s="48">
        <v>47</v>
      </c>
      <c r="B48" s="147">
        <v>6</v>
      </c>
      <c r="C48" s="149">
        <f>base!I96</f>
        <v>7</v>
      </c>
    </row>
    <row r="49" spans="1:3" s="147" customFormat="1" x14ac:dyDescent="0.25">
      <c r="A49" s="48">
        <v>48</v>
      </c>
      <c r="B49" s="147">
        <v>6</v>
      </c>
      <c r="C49" s="149">
        <f>base!J96</f>
        <v>9</v>
      </c>
    </row>
    <row r="50" spans="1:3" x14ac:dyDescent="0.25">
      <c r="A50" s="48">
        <v>49</v>
      </c>
      <c r="B50" s="48">
        <v>7</v>
      </c>
      <c r="C50" s="57">
        <f>base!C97</f>
        <v>1</v>
      </c>
    </row>
    <row r="51" spans="1:3" x14ac:dyDescent="0.25">
      <c r="A51" s="48">
        <v>50</v>
      </c>
      <c r="B51" s="48">
        <v>7</v>
      </c>
      <c r="C51" s="57">
        <f>base!D97</f>
        <v>5</v>
      </c>
    </row>
    <row r="52" spans="1:3" x14ac:dyDescent="0.25">
      <c r="A52" s="48">
        <v>51</v>
      </c>
      <c r="B52" s="48">
        <v>7</v>
      </c>
      <c r="C52" s="57">
        <f>base!E97</f>
        <v>4</v>
      </c>
    </row>
    <row r="53" spans="1:3" x14ac:dyDescent="0.25">
      <c r="A53" s="48">
        <v>52</v>
      </c>
      <c r="B53" s="48">
        <v>7</v>
      </c>
      <c r="C53" s="57">
        <f>base!F97</f>
        <v>13</v>
      </c>
    </row>
    <row r="54" spans="1:3" x14ac:dyDescent="0.25">
      <c r="A54" s="48">
        <v>53</v>
      </c>
      <c r="B54" s="48">
        <v>7</v>
      </c>
      <c r="C54" s="57">
        <f>base!G97</f>
        <v>7</v>
      </c>
    </row>
    <row r="55" spans="1:3" x14ac:dyDescent="0.25">
      <c r="A55" s="48">
        <v>54</v>
      </c>
      <c r="B55" s="48">
        <v>7</v>
      </c>
      <c r="C55" s="57">
        <f>base!H97</f>
        <v>6</v>
      </c>
    </row>
    <row r="56" spans="1:3" x14ac:dyDescent="0.25">
      <c r="A56" s="48">
        <v>55</v>
      </c>
      <c r="B56" s="48">
        <v>7</v>
      </c>
      <c r="C56" s="57">
        <f>base!I97</f>
        <v>12</v>
      </c>
    </row>
    <row r="57" spans="1:3" x14ac:dyDescent="0.25">
      <c r="A57" s="48">
        <v>56</v>
      </c>
      <c r="B57" s="48">
        <v>7</v>
      </c>
      <c r="C57" s="57">
        <f>base!J97</f>
        <v>9</v>
      </c>
    </row>
    <row r="58" spans="1:3" s="147" customFormat="1" x14ac:dyDescent="0.25">
      <c r="A58" s="48">
        <v>57</v>
      </c>
      <c r="B58" s="147">
        <v>8</v>
      </c>
      <c r="C58" s="149">
        <f>base!C98</f>
        <v>6</v>
      </c>
    </row>
    <row r="59" spans="1:3" s="147" customFormat="1" x14ac:dyDescent="0.25">
      <c r="A59" s="48">
        <v>58</v>
      </c>
      <c r="B59" s="147">
        <v>8</v>
      </c>
      <c r="C59" s="149">
        <f>base!D98</f>
        <v>13</v>
      </c>
    </row>
    <row r="60" spans="1:3" s="147" customFormat="1" x14ac:dyDescent="0.25">
      <c r="A60" s="48">
        <v>59</v>
      </c>
      <c r="B60" s="147">
        <v>8</v>
      </c>
      <c r="C60" s="149">
        <f>base!E98</f>
        <v>7</v>
      </c>
    </row>
    <row r="61" spans="1:3" s="147" customFormat="1" x14ac:dyDescent="0.25">
      <c r="A61" s="48">
        <v>60</v>
      </c>
      <c r="B61" s="147">
        <v>8</v>
      </c>
      <c r="C61" s="149">
        <f>base!F98</f>
        <v>5</v>
      </c>
    </row>
    <row r="62" spans="1:3" s="147" customFormat="1" x14ac:dyDescent="0.25">
      <c r="A62" s="48">
        <v>61</v>
      </c>
      <c r="B62" s="147">
        <v>8</v>
      </c>
      <c r="C62" s="149">
        <f>base!G98</f>
        <v>4</v>
      </c>
    </row>
    <row r="63" spans="1:3" s="147" customFormat="1" x14ac:dyDescent="0.25">
      <c r="A63" s="48">
        <v>62</v>
      </c>
      <c r="B63" s="147">
        <v>8</v>
      </c>
      <c r="C63" s="149">
        <f>base!H98</f>
        <v>3</v>
      </c>
    </row>
    <row r="64" spans="1:3" s="147" customFormat="1" x14ac:dyDescent="0.25">
      <c r="A64" s="48">
        <v>63</v>
      </c>
      <c r="B64" s="147">
        <v>8</v>
      </c>
      <c r="C64" s="149">
        <f>base!I98</f>
        <v>12</v>
      </c>
    </row>
    <row r="65" spans="1:3" s="147" customFormat="1" x14ac:dyDescent="0.25">
      <c r="A65" s="48">
        <v>64</v>
      </c>
      <c r="B65" s="147">
        <v>8</v>
      </c>
      <c r="C65" s="149">
        <f>base!J98</f>
        <v>9</v>
      </c>
    </row>
    <row r="66" spans="1:3" x14ac:dyDescent="0.25">
      <c r="A66" s="48">
        <v>65</v>
      </c>
      <c r="B66" s="48">
        <v>9</v>
      </c>
      <c r="C66" s="57">
        <f>base!C99</f>
        <v>1</v>
      </c>
    </row>
    <row r="67" spans="1:3" x14ac:dyDescent="0.25">
      <c r="A67" s="48">
        <v>66</v>
      </c>
      <c r="B67" s="48">
        <v>9</v>
      </c>
      <c r="C67" s="57">
        <f>base!D99</f>
        <v>7</v>
      </c>
    </row>
    <row r="68" spans="1:3" x14ac:dyDescent="0.25">
      <c r="A68" s="48">
        <v>67</v>
      </c>
      <c r="B68" s="48">
        <v>9</v>
      </c>
      <c r="C68" s="57">
        <f>base!E99</f>
        <v>3</v>
      </c>
    </row>
    <row r="69" spans="1:3" x14ac:dyDescent="0.25">
      <c r="A69" s="48">
        <v>68</v>
      </c>
      <c r="B69" s="48">
        <v>9</v>
      </c>
      <c r="C69" s="57">
        <f>base!F99</f>
        <v>9</v>
      </c>
    </row>
    <row r="70" spans="1:3" x14ac:dyDescent="0.25">
      <c r="A70" s="48">
        <v>69</v>
      </c>
      <c r="B70" s="48">
        <v>9</v>
      </c>
      <c r="C70" s="57">
        <f>base!G99</f>
        <v>11</v>
      </c>
    </row>
    <row r="71" spans="1:3" x14ac:dyDescent="0.25">
      <c r="A71" s="48">
        <v>70</v>
      </c>
      <c r="B71" s="48">
        <v>9</v>
      </c>
      <c r="C71" s="57">
        <f>base!H99</f>
        <v>4</v>
      </c>
    </row>
    <row r="72" spans="1:3" x14ac:dyDescent="0.25">
      <c r="A72" s="48">
        <v>71</v>
      </c>
      <c r="B72" s="48">
        <v>9</v>
      </c>
      <c r="C72" s="57">
        <f>base!I99</f>
        <v>13</v>
      </c>
    </row>
    <row r="73" spans="1:3" x14ac:dyDescent="0.25">
      <c r="A73" s="48">
        <v>72</v>
      </c>
      <c r="B73" s="48">
        <v>9</v>
      </c>
      <c r="C73" s="57">
        <f>base!J99</f>
        <v>5</v>
      </c>
    </row>
    <row r="74" spans="1:3" s="147" customFormat="1" x14ac:dyDescent="0.25">
      <c r="A74" s="48">
        <v>73</v>
      </c>
      <c r="B74" s="147">
        <v>10</v>
      </c>
      <c r="C74" s="149">
        <f>base!C100</f>
        <v>1</v>
      </c>
    </row>
    <row r="75" spans="1:3" s="147" customFormat="1" x14ac:dyDescent="0.25">
      <c r="A75" s="48">
        <v>74</v>
      </c>
      <c r="B75" s="147">
        <v>10</v>
      </c>
      <c r="C75" s="149">
        <f>base!D100</f>
        <v>4</v>
      </c>
    </row>
    <row r="76" spans="1:3" s="147" customFormat="1" x14ac:dyDescent="0.25">
      <c r="A76" s="48">
        <v>75</v>
      </c>
      <c r="B76" s="147">
        <v>10</v>
      </c>
      <c r="C76" s="149">
        <f>base!E100</f>
        <v>7</v>
      </c>
    </row>
    <row r="77" spans="1:3" s="147" customFormat="1" x14ac:dyDescent="0.25">
      <c r="A77" s="48">
        <v>76</v>
      </c>
      <c r="B77" s="147">
        <v>10</v>
      </c>
      <c r="C77" s="149">
        <f>base!F100</f>
        <v>9</v>
      </c>
    </row>
    <row r="78" spans="1:3" s="147" customFormat="1" x14ac:dyDescent="0.25">
      <c r="A78" s="48">
        <v>77</v>
      </c>
      <c r="B78" s="147">
        <v>10</v>
      </c>
      <c r="C78" s="149">
        <f>base!G100</f>
        <v>5</v>
      </c>
    </row>
    <row r="79" spans="1:3" s="147" customFormat="1" x14ac:dyDescent="0.25">
      <c r="A79" s="48">
        <v>78</v>
      </c>
      <c r="B79" s="147">
        <v>10</v>
      </c>
      <c r="C79" s="149">
        <f>base!H100</f>
        <v>12</v>
      </c>
    </row>
    <row r="80" spans="1:3" s="147" customFormat="1" x14ac:dyDescent="0.25">
      <c r="A80" s="48">
        <v>79</v>
      </c>
      <c r="B80" s="147">
        <v>10</v>
      </c>
      <c r="C80" s="149">
        <f>base!I100</f>
        <v>6</v>
      </c>
    </row>
    <row r="81" spans="1:3" s="147" customFormat="1" x14ac:dyDescent="0.25">
      <c r="A81" s="48">
        <v>80</v>
      </c>
      <c r="B81" s="147">
        <v>10</v>
      </c>
      <c r="C81" s="149">
        <f>base!J100</f>
        <v>3</v>
      </c>
    </row>
    <row r="82" spans="1:3" x14ac:dyDescent="0.25">
      <c r="A82" s="48">
        <v>81</v>
      </c>
      <c r="B82" s="48">
        <v>11</v>
      </c>
      <c r="C82" s="57">
        <f>base!C101</f>
        <v>4</v>
      </c>
    </row>
    <row r="83" spans="1:3" x14ac:dyDescent="0.25">
      <c r="A83" s="48">
        <v>82</v>
      </c>
      <c r="B83" s="48">
        <v>11</v>
      </c>
      <c r="C83" s="57">
        <f>base!D101</f>
        <v>7</v>
      </c>
    </row>
    <row r="84" spans="1:3" x14ac:dyDescent="0.25">
      <c r="A84" s="48">
        <v>83</v>
      </c>
      <c r="B84" s="48">
        <v>11</v>
      </c>
      <c r="C84" s="57">
        <f>base!E101</f>
        <v>13</v>
      </c>
    </row>
    <row r="85" spans="1:3" x14ac:dyDescent="0.25">
      <c r="A85" s="48">
        <v>84</v>
      </c>
      <c r="B85" s="48">
        <v>11</v>
      </c>
      <c r="C85" s="57">
        <f>base!F101</f>
        <v>6</v>
      </c>
    </row>
    <row r="86" spans="1:3" x14ac:dyDescent="0.25">
      <c r="A86" s="48">
        <v>85</v>
      </c>
      <c r="B86" s="48">
        <v>11</v>
      </c>
      <c r="C86" s="57">
        <f>base!G101</f>
        <v>9</v>
      </c>
    </row>
    <row r="87" spans="1:3" x14ac:dyDescent="0.25">
      <c r="A87" s="48">
        <v>86</v>
      </c>
      <c r="B87" s="48">
        <v>11</v>
      </c>
      <c r="C87" s="57">
        <f>base!H101</f>
        <v>5</v>
      </c>
    </row>
    <row r="88" spans="1:3" x14ac:dyDescent="0.25">
      <c r="A88" s="48">
        <v>87</v>
      </c>
      <c r="B88" s="48">
        <v>11</v>
      </c>
      <c r="C88" s="57">
        <f>base!I101</f>
        <v>3</v>
      </c>
    </row>
    <row r="89" spans="1:3" x14ac:dyDescent="0.25">
      <c r="A89" s="48">
        <v>88</v>
      </c>
      <c r="B89" s="48">
        <v>11</v>
      </c>
      <c r="C89" s="57">
        <f>base!J101</f>
        <v>1</v>
      </c>
    </row>
    <row r="90" spans="1:3" s="147" customFormat="1" x14ac:dyDescent="0.25">
      <c r="A90" s="48">
        <v>89</v>
      </c>
      <c r="B90" s="147">
        <v>12</v>
      </c>
      <c r="C90" s="149">
        <f>base!C102</f>
        <v>9</v>
      </c>
    </row>
    <row r="91" spans="1:3" s="147" customFormat="1" x14ac:dyDescent="0.25">
      <c r="A91" s="48">
        <v>90</v>
      </c>
      <c r="B91" s="147">
        <v>12</v>
      </c>
      <c r="C91" s="149">
        <f>base!D102</f>
        <v>13</v>
      </c>
    </row>
    <row r="92" spans="1:3" s="147" customFormat="1" x14ac:dyDescent="0.25">
      <c r="A92" s="48">
        <v>91</v>
      </c>
      <c r="B92" s="147">
        <v>12</v>
      </c>
      <c r="C92" s="149">
        <f>base!E102</f>
        <v>5</v>
      </c>
    </row>
    <row r="93" spans="1:3" s="147" customFormat="1" x14ac:dyDescent="0.25">
      <c r="A93" s="48">
        <v>92</v>
      </c>
      <c r="B93" s="147">
        <v>12</v>
      </c>
      <c r="C93" s="149">
        <f>base!F102</f>
        <v>6</v>
      </c>
    </row>
    <row r="94" spans="1:3" s="147" customFormat="1" x14ac:dyDescent="0.25">
      <c r="A94" s="48">
        <v>93</v>
      </c>
      <c r="B94" s="147">
        <v>12</v>
      </c>
      <c r="C94" s="149">
        <f>base!G102</f>
        <v>4</v>
      </c>
    </row>
    <row r="95" spans="1:3" s="147" customFormat="1" x14ac:dyDescent="0.25">
      <c r="A95" s="48">
        <v>94</v>
      </c>
      <c r="B95" s="147">
        <v>12</v>
      </c>
      <c r="C95" s="149">
        <f>base!H102</f>
        <v>7</v>
      </c>
    </row>
    <row r="96" spans="1:3" s="147" customFormat="1" x14ac:dyDescent="0.25">
      <c r="A96" s="48">
        <v>95</v>
      </c>
      <c r="B96" s="147">
        <v>12</v>
      </c>
      <c r="C96" s="149">
        <f>base!I102</f>
        <v>12</v>
      </c>
    </row>
    <row r="97" spans="1:3" s="147" customFormat="1" x14ac:dyDescent="0.25">
      <c r="A97" s="48">
        <v>96</v>
      </c>
      <c r="B97" s="147">
        <v>12</v>
      </c>
      <c r="C97" s="149">
        <f>base!J102</f>
        <v>1</v>
      </c>
    </row>
    <row r="98" spans="1:3" x14ac:dyDescent="0.25">
      <c r="A98" s="48">
        <v>97</v>
      </c>
      <c r="B98" s="48">
        <v>13</v>
      </c>
      <c r="C98" s="57">
        <f>base!C103</f>
        <v>7</v>
      </c>
    </row>
    <row r="99" spans="1:3" x14ac:dyDescent="0.25">
      <c r="A99" s="48">
        <v>98</v>
      </c>
      <c r="B99" s="48">
        <v>13</v>
      </c>
      <c r="C99" s="57">
        <f>base!D103</f>
        <v>4</v>
      </c>
    </row>
    <row r="100" spans="1:3" x14ac:dyDescent="0.25">
      <c r="A100" s="48">
        <v>99</v>
      </c>
      <c r="B100" s="48">
        <v>13</v>
      </c>
      <c r="C100" s="57">
        <f>base!E103</f>
        <v>1</v>
      </c>
    </row>
    <row r="101" spans="1:3" x14ac:dyDescent="0.25">
      <c r="A101" s="48">
        <v>100</v>
      </c>
      <c r="B101" s="48">
        <v>13</v>
      </c>
      <c r="C101" s="57">
        <f>base!F103</f>
        <v>6</v>
      </c>
    </row>
    <row r="102" spans="1:3" x14ac:dyDescent="0.25">
      <c r="A102" s="48">
        <v>101</v>
      </c>
      <c r="B102" s="48">
        <v>13</v>
      </c>
      <c r="C102" s="57">
        <f>base!G103</f>
        <v>9</v>
      </c>
    </row>
    <row r="103" spans="1:3" x14ac:dyDescent="0.25">
      <c r="A103" s="48">
        <v>102</v>
      </c>
      <c r="B103" s="48">
        <v>13</v>
      </c>
      <c r="C103" s="57">
        <f>base!H103</f>
        <v>5</v>
      </c>
    </row>
    <row r="104" spans="1:3" x14ac:dyDescent="0.25">
      <c r="A104" s="48">
        <v>103</v>
      </c>
      <c r="B104" s="48">
        <v>13</v>
      </c>
      <c r="C104" s="57">
        <f>base!I103</f>
        <v>12</v>
      </c>
    </row>
    <row r="105" spans="1:3" x14ac:dyDescent="0.25">
      <c r="A105" s="48">
        <v>104</v>
      </c>
      <c r="B105" s="48">
        <v>13</v>
      </c>
      <c r="C105" s="57">
        <f>base!J103</f>
        <v>11</v>
      </c>
    </row>
    <row r="106" spans="1:3" s="147" customFormat="1" x14ac:dyDescent="0.25">
      <c r="A106" s="48">
        <v>105</v>
      </c>
      <c r="B106" s="147">
        <v>14</v>
      </c>
      <c r="C106" s="149">
        <f>base!C104</f>
        <v>1</v>
      </c>
    </row>
    <row r="107" spans="1:3" s="147" customFormat="1" x14ac:dyDescent="0.25">
      <c r="A107" s="48">
        <v>106</v>
      </c>
      <c r="B107" s="147">
        <v>14</v>
      </c>
      <c r="C107" s="149">
        <f>base!D104</f>
        <v>4</v>
      </c>
    </row>
    <row r="108" spans="1:3" s="147" customFormat="1" x14ac:dyDescent="0.25">
      <c r="A108" s="48">
        <v>107</v>
      </c>
      <c r="B108" s="147">
        <v>14</v>
      </c>
      <c r="C108" s="149">
        <f>base!E104</f>
        <v>13</v>
      </c>
    </row>
    <row r="109" spans="1:3" s="147" customFormat="1" x14ac:dyDescent="0.25">
      <c r="A109" s="48">
        <v>108</v>
      </c>
      <c r="B109" s="147">
        <v>14</v>
      </c>
      <c r="C109" s="149">
        <f>base!F104</f>
        <v>9</v>
      </c>
    </row>
    <row r="110" spans="1:3" s="147" customFormat="1" x14ac:dyDescent="0.25">
      <c r="A110" s="48">
        <v>109</v>
      </c>
      <c r="B110" s="147">
        <v>14</v>
      </c>
      <c r="C110" s="149">
        <f>base!G104</f>
        <v>7</v>
      </c>
    </row>
    <row r="111" spans="1:3" s="147" customFormat="1" x14ac:dyDescent="0.25">
      <c r="A111" s="48">
        <v>110</v>
      </c>
      <c r="B111" s="147">
        <v>14</v>
      </c>
      <c r="C111" s="149">
        <f>base!H104</f>
        <v>5</v>
      </c>
    </row>
    <row r="112" spans="1:3" s="147" customFormat="1" x14ac:dyDescent="0.25">
      <c r="A112" s="48">
        <v>111</v>
      </c>
      <c r="B112" s="147">
        <v>14</v>
      </c>
      <c r="C112" s="149">
        <f>base!I104</f>
        <v>6</v>
      </c>
    </row>
    <row r="113" spans="1:3" s="147" customFormat="1" x14ac:dyDescent="0.25">
      <c r="A113" s="48">
        <v>112</v>
      </c>
      <c r="B113" s="147">
        <v>14</v>
      </c>
      <c r="C113" s="149">
        <f>base!J104</f>
        <v>12</v>
      </c>
    </row>
    <row r="114" spans="1:3" s="147" customFormat="1" x14ac:dyDescent="0.25">
      <c r="A114" s="48"/>
    </row>
    <row r="115" spans="1:3" s="50" customFormat="1" x14ac:dyDescent="0.25">
      <c r="A115" s="50">
        <v>113</v>
      </c>
      <c r="B115" s="50">
        <v>15</v>
      </c>
      <c r="C115" s="145">
        <f>base!C105</f>
        <v>1</v>
      </c>
    </row>
    <row r="116" spans="1:3" s="50" customFormat="1" x14ac:dyDescent="0.25">
      <c r="A116" s="50">
        <v>114</v>
      </c>
      <c r="B116" s="50">
        <v>15</v>
      </c>
      <c r="C116" s="145">
        <f>base!D105</f>
        <v>7</v>
      </c>
    </row>
    <row r="117" spans="1:3" s="50" customFormat="1" x14ac:dyDescent="0.25">
      <c r="A117" s="50">
        <v>115</v>
      </c>
      <c r="B117" s="50">
        <v>15</v>
      </c>
      <c r="C117" s="145">
        <f>base!E105</f>
        <v>5</v>
      </c>
    </row>
    <row r="118" spans="1:3" s="50" customFormat="1" x14ac:dyDescent="0.25">
      <c r="A118" s="50">
        <v>116</v>
      </c>
      <c r="B118" s="50">
        <v>15</v>
      </c>
      <c r="C118" s="145">
        <f>base!F105</f>
        <v>9</v>
      </c>
    </row>
    <row r="119" spans="1:3" s="50" customFormat="1" x14ac:dyDescent="0.25">
      <c r="A119" s="50">
        <v>117</v>
      </c>
      <c r="B119" s="50">
        <v>15</v>
      </c>
      <c r="C119" s="145">
        <f>base!G105</f>
        <v>4</v>
      </c>
    </row>
    <row r="120" spans="1:3" s="50" customFormat="1" x14ac:dyDescent="0.25">
      <c r="A120" s="50">
        <v>118</v>
      </c>
      <c r="B120" s="50">
        <v>15</v>
      </c>
      <c r="C120" s="145">
        <f>base!H105</f>
        <v>13</v>
      </c>
    </row>
    <row r="121" spans="1:3" s="50" customFormat="1" x14ac:dyDescent="0.25">
      <c r="A121" s="50">
        <v>119</v>
      </c>
      <c r="B121" s="50">
        <v>15</v>
      </c>
      <c r="C121" s="145">
        <f>base!I105</f>
        <v>3</v>
      </c>
    </row>
    <row r="122" spans="1:3" s="50" customFormat="1" x14ac:dyDescent="0.25">
      <c r="A122" s="50">
        <v>120</v>
      </c>
      <c r="B122" s="50">
        <v>15</v>
      </c>
      <c r="C122" s="145">
        <f>base!J105</f>
        <v>6</v>
      </c>
    </row>
    <row r="123" spans="1:3" s="147" customFormat="1" x14ac:dyDescent="0.25">
      <c r="A123" s="48">
        <v>121</v>
      </c>
      <c r="B123" s="147">
        <v>16</v>
      </c>
      <c r="C123" s="149">
        <f>base!C106</f>
        <v>4</v>
      </c>
    </row>
    <row r="124" spans="1:3" s="147" customFormat="1" x14ac:dyDescent="0.25">
      <c r="A124" s="48">
        <v>122</v>
      </c>
      <c r="B124" s="147">
        <v>16</v>
      </c>
      <c r="C124" s="149">
        <f>base!D106</f>
        <v>7</v>
      </c>
    </row>
    <row r="125" spans="1:3" s="147" customFormat="1" x14ac:dyDescent="0.25">
      <c r="A125" s="48">
        <v>123</v>
      </c>
      <c r="B125" s="147">
        <v>16</v>
      </c>
      <c r="C125" s="149">
        <f>base!E106</f>
        <v>3</v>
      </c>
    </row>
    <row r="126" spans="1:3" s="147" customFormat="1" x14ac:dyDescent="0.25">
      <c r="A126" s="48">
        <v>124</v>
      </c>
      <c r="B126" s="147">
        <v>16</v>
      </c>
      <c r="C126" s="149">
        <f>base!F106</f>
        <v>7</v>
      </c>
    </row>
    <row r="127" spans="1:3" s="147" customFormat="1" x14ac:dyDescent="0.25">
      <c r="A127" s="48">
        <v>125</v>
      </c>
      <c r="B127" s="147">
        <v>16</v>
      </c>
      <c r="C127" s="149">
        <f>base!G106</f>
        <v>9</v>
      </c>
    </row>
    <row r="128" spans="1:3" s="147" customFormat="1" x14ac:dyDescent="0.25">
      <c r="A128" s="48">
        <v>126</v>
      </c>
      <c r="B128" s="147">
        <v>16</v>
      </c>
      <c r="C128" s="149">
        <f>base!H106</f>
        <v>11</v>
      </c>
    </row>
    <row r="129" spans="1:3" s="147" customFormat="1" x14ac:dyDescent="0.25">
      <c r="A129" s="48">
        <v>127</v>
      </c>
      <c r="B129" s="147">
        <v>16</v>
      </c>
      <c r="C129" s="149">
        <f>base!I106</f>
        <v>9</v>
      </c>
    </row>
    <row r="130" spans="1:3" s="147" customFormat="1" x14ac:dyDescent="0.25">
      <c r="A130" s="48">
        <v>128</v>
      </c>
      <c r="B130" s="147">
        <v>16</v>
      </c>
      <c r="C130" s="149">
        <f>base!J106</f>
        <v>1</v>
      </c>
    </row>
    <row r="131" spans="1:3" s="50" customFormat="1" x14ac:dyDescent="0.25">
      <c r="A131" s="50">
        <v>129</v>
      </c>
      <c r="B131" s="50">
        <v>17</v>
      </c>
      <c r="C131" s="145">
        <f>base!C107</f>
        <v>4</v>
      </c>
    </row>
    <row r="132" spans="1:3" s="50" customFormat="1" x14ac:dyDescent="0.25">
      <c r="A132" s="50">
        <v>130</v>
      </c>
      <c r="B132" s="50">
        <v>17</v>
      </c>
      <c r="C132" s="145">
        <f>base!D107</f>
        <v>13</v>
      </c>
    </row>
    <row r="133" spans="1:3" s="50" customFormat="1" x14ac:dyDescent="0.25">
      <c r="A133" s="50">
        <v>131</v>
      </c>
      <c r="B133" s="50">
        <v>17</v>
      </c>
      <c r="C133" s="145">
        <f>base!E107</f>
        <v>9</v>
      </c>
    </row>
    <row r="134" spans="1:3" s="50" customFormat="1" x14ac:dyDescent="0.25">
      <c r="A134" s="50">
        <v>132</v>
      </c>
      <c r="B134" s="50">
        <v>17</v>
      </c>
      <c r="C134" s="145">
        <f>base!F107</f>
        <v>11</v>
      </c>
    </row>
    <row r="135" spans="1:3" s="50" customFormat="1" x14ac:dyDescent="0.25">
      <c r="A135" s="50">
        <v>133</v>
      </c>
      <c r="B135" s="50">
        <v>17</v>
      </c>
      <c r="C135" s="145">
        <f>base!G107</f>
        <v>1</v>
      </c>
    </row>
    <row r="136" spans="1:3" s="50" customFormat="1" x14ac:dyDescent="0.25">
      <c r="A136" s="50">
        <v>134</v>
      </c>
      <c r="B136" s="50">
        <v>17</v>
      </c>
      <c r="C136" s="145">
        <f>base!H107</f>
        <v>7</v>
      </c>
    </row>
    <row r="137" spans="1:3" s="50" customFormat="1" x14ac:dyDescent="0.25">
      <c r="A137" s="50">
        <v>135</v>
      </c>
      <c r="B137" s="50">
        <v>17</v>
      </c>
      <c r="C137" s="145">
        <f>base!I107</f>
        <v>3</v>
      </c>
    </row>
    <row r="138" spans="1:3" s="50" customFormat="1" x14ac:dyDescent="0.25">
      <c r="A138" s="50">
        <v>136</v>
      </c>
      <c r="B138" s="50">
        <v>17</v>
      </c>
      <c r="C138" s="145">
        <f>base!J107</f>
        <v>5</v>
      </c>
    </row>
    <row r="139" spans="1:3" x14ac:dyDescent="0.25">
      <c r="A139" s="48">
        <v>137</v>
      </c>
      <c r="B139" s="48">
        <v>18</v>
      </c>
      <c r="C139" s="57">
        <f>base!C108</f>
        <v>13</v>
      </c>
    </row>
    <row r="140" spans="1:3" x14ac:dyDescent="0.25">
      <c r="A140" s="48">
        <v>138</v>
      </c>
      <c r="B140" s="48">
        <v>18</v>
      </c>
      <c r="C140" s="57">
        <f>base!D108</f>
        <v>4</v>
      </c>
    </row>
    <row r="141" spans="1:3" x14ac:dyDescent="0.25">
      <c r="A141" s="48">
        <v>139</v>
      </c>
      <c r="B141" s="48">
        <v>18</v>
      </c>
      <c r="C141" s="57">
        <f>base!E108</f>
        <v>1</v>
      </c>
    </row>
    <row r="142" spans="1:3" x14ac:dyDescent="0.25">
      <c r="A142" s="48">
        <v>140</v>
      </c>
      <c r="B142" s="48">
        <v>18</v>
      </c>
      <c r="C142" s="57">
        <f>base!F108</f>
        <v>9</v>
      </c>
    </row>
    <row r="143" spans="1:3" x14ac:dyDescent="0.25">
      <c r="A143" s="48">
        <v>141</v>
      </c>
      <c r="B143" s="48">
        <v>18</v>
      </c>
      <c r="C143" s="57">
        <f>base!G108</f>
        <v>12</v>
      </c>
    </row>
    <row r="144" spans="1:3" x14ac:dyDescent="0.25">
      <c r="A144" s="48">
        <v>142</v>
      </c>
      <c r="B144" s="48">
        <v>18</v>
      </c>
      <c r="C144" s="57">
        <f>base!H108</f>
        <v>7</v>
      </c>
    </row>
    <row r="145" spans="1:3" x14ac:dyDescent="0.25">
      <c r="A145" s="48">
        <v>143</v>
      </c>
      <c r="B145" s="48">
        <v>18</v>
      </c>
      <c r="C145" s="57">
        <f>base!I108</f>
        <v>5</v>
      </c>
    </row>
    <row r="146" spans="1:3" x14ac:dyDescent="0.25">
      <c r="A146" s="48">
        <v>144</v>
      </c>
      <c r="B146" s="48">
        <v>18</v>
      </c>
      <c r="C146" s="57">
        <f>base!J108</f>
        <v>11</v>
      </c>
    </row>
    <row r="147" spans="1:3" s="50" customFormat="1" x14ac:dyDescent="0.25">
      <c r="A147" s="50">
        <v>145</v>
      </c>
      <c r="B147" s="50">
        <v>19</v>
      </c>
      <c r="C147" s="145">
        <f>base!C109</f>
        <v>9</v>
      </c>
    </row>
    <row r="148" spans="1:3" s="50" customFormat="1" x14ac:dyDescent="0.25">
      <c r="A148" s="50">
        <v>146</v>
      </c>
      <c r="B148" s="50">
        <v>19</v>
      </c>
      <c r="C148" s="145">
        <f>base!D109</f>
        <v>13</v>
      </c>
    </row>
    <row r="149" spans="1:3" s="50" customFormat="1" x14ac:dyDescent="0.25">
      <c r="A149" s="50">
        <v>147</v>
      </c>
      <c r="B149" s="50">
        <v>19</v>
      </c>
      <c r="C149" s="145">
        <f>base!E109</f>
        <v>4</v>
      </c>
    </row>
    <row r="150" spans="1:3" s="50" customFormat="1" x14ac:dyDescent="0.25">
      <c r="A150" s="50">
        <v>148</v>
      </c>
      <c r="B150" s="50">
        <v>19</v>
      </c>
      <c r="C150" s="145">
        <f>base!F109</f>
        <v>7</v>
      </c>
    </row>
    <row r="151" spans="1:3" s="50" customFormat="1" x14ac:dyDescent="0.25">
      <c r="A151" s="50">
        <v>149</v>
      </c>
      <c r="B151" s="50">
        <v>19</v>
      </c>
      <c r="C151" s="145">
        <f>base!G109</f>
        <v>1</v>
      </c>
    </row>
    <row r="152" spans="1:3" s="50" customFormat="1" x14ac:dyDescent="0.25">
      <c r="A152" s="50">
        <v>150</v>
      </c>
      <c r="B152" s="50">
        <v>19</v>
      </c>
      <c r="C152" s="145">
        <f>base!H109</f>
        <v>3</v>
      </c>
    </row>
    <row r="153" spans="1:3" s="50" customFormat="1" x14ac:dyDescent="0.25">
      <c r="A153" s="50">
        <v>151</v>
      </c>
      <c r="B153" s="50">
        <v>19</v>
      </c>
      <c r="C153" s="145">
        <f>base!I109</f>
        <v>5</v>
      </c>
    </row>
    <row r="154" spans="1:3" s="50" customFormat="1" x14ac:dyDescent="0.25">
      <c r="A154" s="50">
        <v>152</v>
      </c>
      <c r="B154" s="50">
        <v>19</v>
      </c>
      <c r="C154" s="145">
        <f>base!J109</f>
        <v>12</v>
      </c>
    </row>
    <row r="155" spans="1:3" x14ac:dyDescent="0.25">
      <c r="A155" s="48">
        <v>153</v>
      </c>
      <c r="B155" s="48">
        <v>20</v>
      </c>
      <c r="C155" s="57">
        <f>base!C110</f>
        <v>13</v>
      </c>
    </row>
    <row r="156" spans="1:3" x14ac:dyDescent="0.25">
      <c r="A156" s="48">
        <v>154</v>
      </c>
      <c r="B156" s="48">
        <v>20</v>
      </c>
      <c r="C156" s="57">
        <f>base!D110</f>
        <v>7</v>
      </c>
    </row>
    <row r="157" spans="1:3" x14ac:dyDescent="0.25">
      <c r="A157" s="48">
        <v>155</v>
      </c>
      <c r="B157" s="48">
        <v>20</v>
      </c>
      <c r="C157" s="57">
        <f>base!E110</f>
        <v>5</v>
      </c>
    </row>
    <row r="158" spans="1:3" x14ac:dyDescent="0.25">
      <c r="A158" s="48">
        <v>156</v>
      </c>
      <c r="B158" s="48">
        <v>20</v>
      </c>
      <c r="C158" s="57">
        <f>base!F110</f>
        <v>12</v>
      </c>
    </row>
    <row r="159" spans="1:3" x14ac:dyDescent="0.25">
      <c r="A159" s="48">
        <v>157</v>
      </c>
      <c r="B159" s="48">
        <v>20</v>
      </c>
      <c r="C159" s="57">
        <f>base!G110</f>
        <v>11</v>
      </c>
    </row>
    <row r="160" spans="1:3" x14ac:dyDescent="0.25">
      <c r="A160" s="48">
        <v>158</v>
      </c>
      <c r="B160" s="48">
        <v>20</v>
      </c>
      <c r="C160" s="57">
        <f>base!H110</f>
        <v>6</v>
      </c>
    </row>
    <row r="161" spans="1:3" x14ac:dyDescent="0.25">
      <c r="A161" s="48">
        <v>159</v>
      </c>
      <c r="B161" s="48">
        <v>20</v>
      </c>
      <c r="C161" s="57">
        <f>base!I110</f>
        <v>4</v>
      </c>
    </row>
    <row r="162" spans="1:3" x14ac:dyDescent="0.25">
      <c r="A162" s="48">
        <v>160</v>
      </c>
      <c r="B162" s="48">
        <v>20</v>
      </c>
      <c r="C162" s="57">
        <f>base!J110</f>
        <v>9</v>
      </c>
    </row>
    <row r="163" spans="1:3" s="50" customFormat="1" x14ac:dyDescent="0.25">
      <c r="A163" s="50">
        <v>161</v>
      </c>
      <c r="B163" s="50">
        <v>21</v>
      </c>
      <c r="C163" s="145">
        <f>base!C111</f>
        <v>13</v>
      </c>
    </row>
    <row r="164" spans="1:3" s="50" customFormat="1" x14ac:dyDescent="0.25">
      <c r="A164" s="50">
        <v>162</v>
      </c>
      <c r="B164" s="50">
        <v>21</v>
      </c>
      <c r="C164" s="145">
        <f>base!D111</f>
        <v>4</v>
      </c>
    </row>
    <row r="165" spans="1:3" s="50" customFormat="1" x14ac:dyDescent="0.25">
      <c r="A165" s="50">
        <v>163</v>
      </c>
      <c r="B165" s="50">
        <v>21</v>
      </c>
      <c r="C165" s="145">
        <f>base!E111</f>
        <v>7</v>
      </c>
    </row>
    <row r="166" spans="1:3" s="50" customFormat="1" x14ac:dyDescent="0.25">
      <c r="A166" s="50">
        <v>164</v>
      </c>
      <c r="B166" s="50">
        <v>21</v>
      </c>
      <c r="C166" s="145">
        <f>base!F111</f>
        <v>9</v>
      </c>
    </row>
    <row r="167" spans="1:3" s="50" customFormat="1" x14ac:dyDescent="0.25">
      <c r="A167" s="50">
        <v>165</v>
      </c>
      <c r="B167" s="50">
        <v>21</v>
      </c>
      <c r="C167" s="145">
        <f>base!G111</f>
        <v>5</v>
      </c>
    </row>
    <row r="168" spans="1:3" s="50" customFormat="1" x14ac:dyDescent="0.25">
      <c r="A168" s="50">
        <v>166</v>
      </c>
      <c r="B168" s="50">
        <v>21</v>
      </c>
      <c r="C168" s="145">
        <f>base!H111</f>
        <v>1</v>
      </c>
    </row>
    <row r="169" spans="1:3" s="50" customFormat="1" x14ac:dyDescent="0.25">
      <c r="A169" s="50">
        <v>167</v>
      </c>
      <c r="B169" s="50">
        <v>21</v>
      </c>
      <c r="C169" s="145">
        <f>base!I111</f>
        <v>3</v>
      </c>
    </row>
    <row r="170" spans="1:3" s="50" customFormat="1" x14ac:dyDescent="0.25">
      <c r="A170" s="50">
        <v>168</v>
      </c>
      <c r="B170" s="50">
        <v>21</v>
      </c>
      <c r="C170" s="145">
        <f>base!J111</f>
        <v>6</v>
      </c>
    </row>
    <row r="171" spans="1:3" x14ac:dyDescent="0.25">
      <c r="A171" s="48">
        <v>169</v>
      </c>
      <c r="B171" s="48">
        <v>22</v>
      </c>
      <c r="C171" s="57">
        <f>base!C112</f>
        <v>13</v>
      </c>
    </row>
    <row r="172" spans="1:3" x14ac:dyDescent="0.25">
      <c r="A172" s="48">
        <v>170</v>
      </c>
      <c r="B172" s="48">
        <v>22</v>
      </c>
      <c r="C172" s="57">
        <f>base!D112</f>
        <v>4</v>
      </c>
    </row>
    <row r="173" spans="1:3" x14ac:dyDescent="0.25">
      <c r="A173" s="48">
        <v>171</v>
      </c>
      <c r="B173" s="48">
        <v>22</v>
      </c>
      <c r="C173" s="57">
        <f>base!E112</f>
        <v>9</v>
      </c>
    </row>
    <row r="174" spans="1:3" x14ac:dyDescent="0.25">
      <c r="A174" s="48">
        <v>172</v>
      </c>
      <c r="B174" s="48">
        <v>22</v>
      </c>
      <c r="C174" s="57">
        <f>base!F112</f>
        <v>5</v>
      </c>
    </row>
    <row r="175" spans="1:3" x14ac:dyDescent="0.25">
      <c r="A175" s="48">
        <v>173</v>
      </c>
      <c r="B175" s="48">
        <v>22</v>
      </c>
      <c r="C175" s="57">
        <f>base!G112</f>
        <v>7</v>
      </c>
    </row>
    <row r="176" spans="1:3" x14ac:dyDescent="0.25">
      <c r="A176" s="48">
        <v>174</v>
      </c>
      <c r="B176" s="48">
        <v>22</v>
      </c>
      <c r="C176" s="57">
        <f>base!H112</f>
        <v>6</v>
      </c>
    </row>
    <row r="177" spans="1:3" x14ac:dyDescent="0.25">
      <c r="A177" s="48">
        <v>175</v>
      </c>
      <c r="B177" s="48">
        <v>22</v>
      </c>
      <c r="C177" s="57">
        <f>base!I112</f>
        <v>3</v>
      </c>
    </row>
    <row r="178" spans="1:3" x14ac:dyDescent="0.25">
      <c r="A178" s="48">
        <v>176</v>
      </c>
      <c r="B178" s="48">
        <v>22</v>
      </c>
      <c r="C178" s="57">
        <f>base!J112</f>
        <v>11</v>
      </c>
    </row>
    <row r="179" spans="1:3" s="50" customFormat="1" x14ac:dyDescent="0.25">
      <c r="A179" s="50">
        <v>177</v>
      </c>
      <c r="B179" s="50">
        <v>23</v>
      </c>
      <c r="C179" s="145">
        <f>base!C113</f>
        <v>1</v>
      </c>
    </row>
    <row r="180" spans="1:3" s="50" customFormat="1" x14ac:dyDescent="0.25">
      <c r="A180" s="50">
        <v>178</v>
      </c>
      <c r="B180" s="50">
        <v>23</v>
      </c>
      <c r="C180" s="145">
        <f>base!D113</f>
        <v>12</v>
      </c>
    </row>
    <row r="181" spans="1:3" s="50" customFormat="1" x14ac:dyDescent="0.25">
      <c r="A181" s="50">
        <v>179</v>
      </c>
      <c r="B181" s="50">
        <v>23</v>
      </c>
      <c r="C181" s="145">
        <f>base!E113</f>
        <v>9</v>
      </c>
    </row>
    <row r="182" spans="1:3" s="50" customFormat="1" x14ac:dyDescent="0.25">
      <c r="A182" s="50">
        <v>180</v>
      </c>
      <c r="B182" s="50">
        <v>23</v>
      </c>
      <c r="C182" s="145">
        <f>base!F113</f>
        <v>4</v>
      </c>
    </row>
    <row r="183" spans="1:3" s="50" customFormat="1" x14ac:dyDescent="0.25">
      <c r="A183" s="50">
        <v>181</v>
      </c>
      <c r="B183" s="50">
        <v>23</v>
      </c>
      <c r="C183" s="50">
        <f>base!G60</f>
        <v>13</v>
      </c>
    </row>
    <row r="184" spans="1:3" s="50" customFormat="1" x14ac:dyDescent="0.25">
      <c r="A184" s="50">
        <v>182</v>
      </c>
      <c r="B184" s="50">
        <v>23</v>
      </c>
      <c r="C184" s="145">
        <f>base!H113</f>
        <v>6</v>
      </c>
    </row>
    <row r="185" spans="1:3" s="50" customFormat="1" x14ac:dyDescent="0.25">
      <c r="A185" s="50">
        <v>183</v>
      </c>
      <c r="B185" s="50">
        <v>23</v>
      </c>
      <c r="C185" s="145">
        <f>base!I113</f>
        <v>7</v>
      </c>
    </row>
    <row r="186" spans="1:3" s="50" customFormat="1" x14ac:dyDescent="0.25">
      <c r="A186" s="50">
        <v>184</v>
      </c>
      <c r="B186" s="50">
        <v>23</v>
      </c>
      <c r="C186" s="145">
        <f>base!J113</f>
        <v>5</v>
      </c>
    </row>
    <row r="187" spans="1:3" x14ac:dyDescent="0.25">
      <c r="A187" s="48">
        <v>185</v>
      </c>
      <c r="B187" s="48">
        <v>24</v>
      </c>
      <c r="C187" s="57">
        <f>base!C114</f>
        <v>13</v>
      </c>
    </row>
    <row r="188" spans="1:3" x14ac:dyDescent="0.25">
      <c r="A188" s="48">
        <v>186</v>
      </c>
      <c r="B188" s="48">
        <v>24</v>
      </c>
      <c r="C188" s="57">
        <f>base!D114</f>
        <v>7</v>
      </c>
    </row>
    <row r="189" spans="1:3" x14ac:dyDescent="0.25">
      <c r="A189" s="48">
        <v>187</v>
      </c>
      <c r="B189" s="48">
        <v>24</v>
      </c>
      <c r="C189" s="57">
        <f>base!E114</f>
        <v>5</v>
      </c>
    </row>
    <row r="190" spans="1:3" x14ac:dyDescent="0.25">
      <c r="A190" s="48">
        <v>188</v>
      </c>
      <c r="B190" s="48">
        <v>24</v>
      </c>
      <c r="C190" s="57">
        <f>base!F114</f>
        <v>9</v>
      </c>
    </row>
    <row r="191" spans="1:3" x14ac:dyDescent="0.25">
      <c r="A191" s="48">
        <v>189</v>
      </c>
      <c r="B191" s="48">
        <v>24</v>
      </c>
      <c r="C191" s="57">
        <f>base!G114</f>
        <v>4</v>
      </c>
    </row>
    <row r="192" spans="1:3" x14ac:dyDescent="0.25">
      <c r="A192" s="48">
        <v>190</v>
      </c>
      <c r="B192" s="48">
        <v>24</v>
      </c>
      <c r="C192" s="57">
        <f>base!H114</f>
        <v>3</v>
      </c>
    </row>
    <row r="193" spans="1:3" x14ac:dyDescent="0.25">
      <c r="A193" s="48">
        <v>191</v>
      </c>
      <c r="B193" s="48">
        <v>24</v>
      </c>
      <c r="C193" s="57">
        <f>base!I114</f>
        <v>12</v>
      </c>
    </row>
    <row r="194" spans="1:3" x14ac:dyDescent="0.25">
      <c r="A194" s="48">
        <v>192</v>
      </c>
      <c r="B194" s="48">
        <v>24</v>
      </c>
      <c r="C194" s="57">
        <f>base!J114</f>
        <v>1</v>
      </c>
    </row>
    <row r="195" spans="1:3" s="50" customFormat="1" x14ac:dyDescent="0.25">
      <c r="A195" s="50">
        <v>193</v>
      </c>
      <c r="B195" s="50">
        <v>25</v>
      </c>
      <c r="C195" s="145">
        <f>base!C115</f>
        <v>5</v>
      </c>
    </row>
    <row r="196" spans="1:3" s="50" customFormat="1" x14ac:dyDescent="0.25">
      <c r="A196" s="50">
        <v>194</v>
      </c>
      <c r="B196" s="50">
        <v>25</v>
      </c>
      <c r="C196" s="145">
        <f>base!D115</f>
        <v>4</v>
      </c>
    </row>
    <row r="197" spans="1:3" s="50" customFormat="1" x14ac:dyDescent="0.25">
      <c r="A197" s="50">
        <v>195</v>
      </c>
      <c r="B197" s="50">
        <v>25</v>
      </c>
      <c r="C197" s="145">
        <f>base!E115</f>
        <v>6</v>
      </c>
    </row>
    <row r="198" spans="1:3" s="50" customFormat="1" x14ac:dyDescent="0.25">
      <c r="A198" s="50">
        <v>196</v>
      </c>
      <c r="B198" s="50">
        <v>25</v>
      </c>
      <c r="C198" s="145">
        <f>base!F115</f>
        <v>9</v>
      </c>
    </row>
    <row r="199" spans="1:3" s="50" customFormat="1" x14ac:dyDescent="0.25">
      <c r="A199" s="50">
        <v>197</v>
      </c>
      <c r="B199" s="50">
        <v>25</v>
      </c>
      <c r="C199" s="145">
        <f>base!G115</f>
        <v>7</v>
      </c>
    </row>
    <row r="200" spans="1:3" s="50" customFormat="1" x14ac:dyDescent="0.25">
      <c r="A200" s="50">
        <v>198</v>
      </c>
      <c r="B200" s="50">
        <v>25</v>
      </c>
      <c r="C200" s="145">
        <f>base!H115</f>
        <v>1</v>
      </c>
    </row>
    <row r="201" spans="1:3" s="50" customFormat="1" x14ac:dyDescent="0.25">
      <c r="A201" s="50">
        <v>199</v>
      </c>
      <c r="B201" s="50">
        <v>25</v>
      </c>
      <c r="C201" s="145">
        <f>base!I115</f>
        <v>13</v>
      </c>
    </row>
    <row r="202" spans="1:3" s="50" customFormat="1" x14ac:dyDescent="0.25">
      <c r="A202" s="50">
        <v>200</v>
      </c>
      <c r="B202" s="50">
        <v>25</v>
      </c>
      <c r="C202" s="145">
        <f>base!J115</f>
        <v>5</v>
      </c>
    </row>
    <row r="203" spans="1:3" x14ac:dyDescent="0.25">
      <c r="A203" s="48">
        <v>201</v>
      </c>
      <c r="B203" s="48">
        <v>26</v>
      </c>
      <c r="C203" s="57">
        <f>base!C116</f>
        <v>1</v>
      </c>
    </row>
    <row r="204" spans="1:3" x14ac:dyDescent="0.25">
      <c r="A204" s="48">
        <v>202</v>
      </c>
      <c r="B204" s="48">
        <v>26</v>
      </c>
      <c r="C204" s="57">
        <f>base!D116</f>
        <v>13</v>
      </c>
    </row>
    <row r="205" spans="1:3" x14ac:dyDescent="0.25">
      <c r="A205" s="48">
        <v>203</v>
      </c>
      <c r="B205" s="48">
        <v>26</v>
      </c>
      <c r="C205" s="57">
        <f>base!E116</f>
        <v>4</v>
      </c>
    </row>
    <row r="206" spans="1:3" x14ac:dyDescent="0.25">
      <c r="A206" s="48">
        <v>204</v>
      </c>
      <c r="B206" s="48">
        <v>26</v>
      </c>
      <c r="C206" s="57">
        <f>base!F116</f>
        <v>9</v>
      </c>
    </row>
    <row r="207" spans="1:3" x14ac:dyDescent="0.25">
      <c r="A207" s="48">
        <v>205</v>
      </c>
      <c r="B207" s="48">
        <v>26</v>
      </c>
      <c r="C207" s="57">
        <f>base!G116</f>
        <v>5</v>
      </c>
    </row>
    <row r="208" spans="1:3" x14ac:dyDescent="0.25">
      <c r="A208" s="48">
        <v>206</v>
      </c>
      <c r="B208" s="48">
        <v>26</v>
      </c>
      <c r="C208" s="57">
        <f>base!H116</f>
        <v>11</v>
      </c>
    </row>
    <row r="209" spans="1:3" x14ac:dyDescent="0.25">
      <c r="A209" s="48">
        <v>207</v>
      </c>
      <c r="B209" s="48">
        <v>26</v>
      </c>
      <c r="C209" s="57">
        <f>base!I116</f>
        <v>7</v>
      </c>
    </row>
    <row r="210" spans="1:3" x14ac:dyDescent="0.25">
      <c r="A210" s="48">
        <v>208</v>
      </c>
      <c r="B210" s="48">
        <v>26</v>
      </c>
      <c r="C210" s="57">
        <f>base!J116</f>
        <v>12</v>
      </c>
    </row>
    <row r="211" spans="1:3" s="50" customFormat="1" x14ac:dyDescent="0.25">
      <c r="A211" s="50">
        <v>209</v>
      </c>
      <c r="B211" s="50">
        <v>27</v>
      </c>
      <c r="C211" s="145">
        <f>base!C117</f>
        <v>4</v>
      </c>
    </row>
    <row r="212" spans="1:3" s="50" customFormat="1" x14ac:dyDescent="0.25">
      <c r="A212" s="50">
        <v>210</v>
      </c>
      <c r="B212" s="50">
        <v>27</v>
      </c>
      <c r="C212" s="145">
        <f>base!D117</f>
        <v>7</v>
      </c>
    </row>
    <row r="213" spans="1:3" s="50" customFormat="1" x14ac:dyDescent="0.25">
      <c r="A213" s="50">
        <v>211</v>
      </c>
      <c r="B213" s="50">
        <v>27</v>
      </c>
      <c r="C213" s="145">
        <f>base!E117</f>
        <v>3</v>
      </c>
    </row>
    <row r="214" spans="1:3" s="50" customFormat="1" x14ac:dyDescent="0.25">
      <c r="A214" s="50">
        <v>212</v>
      </c>
      <c r="B214" s="50">
        <v>27</v>
      </c>
      <c r="C214" s="145">
        <f>base!F117</f>
        <v>9</v>
      </c>
    </row>
    <row r="215" spans="1:3" s="50" customFormat="1" x14ac:dyDescent="0.25">
      <c r="A215" s="50">
        <v>213</v>
      </c>
      <c r="B215" s="50">
        <v>27</v>
      </c>
      <c r="C215" s="145">
        <f>base!G117</f>
        <v>13</v>
      </c>
    </row>
    <row r="216" spans="1:3" s="50" customFormat="1" x14ac:dyDescent="0.25">
      <c r="A216" s="50">
        <v>214</v>
      </c>
      <c r="B216" s="50">
        <v>27</v>
      </c>
      <c r="C216" s="145">
        <f>base!H117</f>
        <v>1</v>
      </c>
    </row>
    <row r="217" spans="1:3" s="50" customFormat="1" x14ac:dyDescent="0.25">
      <c r="A217" s="50">
        <v>215</v>
      </c>
      <c r="B217" s="50">
        <v>27</v>
      </c>
      <c r="C217" s="145">
        <f>base!I117</f>
        <v>6</v>
      </c>
    </row>
    <row r="218" spans="1:3" s="50" customFormat="1" x14ac:dyDescent="0.25">
      <c r="A218" s="50">
        <v>216</v>
      </c>
      <c r="B218" s="50">
        <v>27</v>
      </c>
      <c r="C218" s="145">
        <f>base!J117</f>
        <v>5</v>
      </c>
    </row>
    <row r="219" spans="1:3" x14ac:dyDescent="0.25">
      <c r="A219" s="48">
        <v>217</v>
      </c>
      <c r="B219" s="48">
        <v>28</v>
      </c>
      <c r="C219" s="57">
        <f>base!C118</f>
        <v>7</v>
      </c>
    </row>
    <row r="220" spans="1:3" x14ac:dyDescent="0.25">
      <c r="A220" s="48">
        <v>218</v>
      </c>
      <c r="B220" s="48">
        <v>28</v>
      </c>
      <c r="C220" s="57">
        <f>base!D118</f>
        <v>9</v>
      </c>
    </row>
    <row r="221" spans="1:3" x14ac:dyDescent="0.25">
      <c r="A221" s="48">
        <v>219</v>
      </c>
      <c r="B221" s="48">
        <v>28</v>
      </c>
      <c r="C221" s="57">
        <f>base!E118</f>
        <v>1</v>
      </c>
    </row>
    <row r="222" spans="1:3" x14ac:dyDescent="0.25">
      <c r="A222" s="48">
        <v>220</v>
      </c>
      <c r="B222" s="48">
        <v>28</v>
      </c>
      <c r="C222" s="48">
        <f>base!F65</f>
        <v>12</v>
      </c>
    </row>
    <row r="223" spans="1:3" x14ac:dyDescent="0.25">
      <c r="A223" s="48">
        <v>221</v>
      </c>
      <c r="B223" s="48">
        <v>28</v>
      </c>
      <c r="C223" s="57">
        <f>base!G118</f>
        <v>13</v>
      </c>
    </row>
    <row r="224" spans="1:3" x14ac:dyDescent="0.25">
      <c r="A224" s="48">
        <v>222</v>
      </c>
      <c r="B224" s="48">
        <v>28</v>
      </c>
      <c r="C224" s="57">
        <f>base!H118</f>
        <v>4</v>
      </c>
    </row>
    <row r="225" spans="1:3" x14ac:dyDescent="0.25">
      <c r="A225" s="48">
        <v>223</v>
      </c>
      <c r="B225" s="48">
        <v>28</v>
      </c>
      <c r="C225" s="57">
        <f>base!I118</f>
        <v>6</v>
      </c>
    </row>
    <row r="226" spans="1:3" x14ac:dyDescent="0.25">
      <c r="A226" s="48">
        <v>224</v>
      </c>
      <c r="B226" s="48">
        <v>28</v>
      </c>
      <c r="C226" s="57">
        <f>base!J118</f>
        <v>3</v>
      </c>
    </row>
    <row r="227" spans="1:3" s="50" customFormat="1" x14ac:dyDescent="0.25">
      <c r="A227" s="50">
        <v>225</v>
      </c>
      <c r="B227" s="50">
        <v>29</v>
      </c>
      <c r="C227" s="145">
        <f>base!C119</f>
        <v>4</v>
      </c>
    </row>
    <row r="228" spans="1:3" s="50" customFormat="1" x14ac:dyDescent="0.25">
      <c r="A228" s="50">
        <v>226</v>
      </c>
      <c r="B228" s="50">
        <v>29</v>
      </c>
      <c r="C228" s="145">
        <f>base!D119</f>
        <v>9</v>
      </c>
    </row>
    <row r="229" spans="1:3" s="50" customFormat="1" x14ac:dyDescent="0.25">
      <c r="A229" s="50">
        <v>227</v>
      </c>
      <c r="B229" s="50">
        <v>29</v>
      </c>
      <c r="C229" s="145">
        <f>base!E119</f>
        <v>13</v>
      </c>
    </row>
    <row r="230" spans="1:3" s="50" customFormat="1" x14ac:dyDescent="0.25">
      <c r="A230" s="50">
        <v>228</v>
      </c>
      <c r="B230" s="50">
        <v>29</v>
      </c>
      <c r="C230" s="145">
        <f>base!F119</f>
        <v>7</v>
      </c>
    </row>
    <row r="231" spans="1:3" s="50" customFormat="1" x14ac:dyDescent="0.25">
      <c r="A231" s="50">
        <v>229</v>
      </c>
      <c r="B231" s="50">
        <v>29</v>
      </c>
      <c r="C231" s="145">
        <f>base!G119</f>
        <v>12</v>
      </c>
    </row>
    <row r="232" spans="1:3" s="50" customFormat="1" x14ac:dyDescent="0.25">
      <c r="A232" s="50">
        <v>230</v>
      </c>
      <c r="B232" s="50">
        <v>29</v>
      </c>
      <c r="C232" s="145">
        <f>base!H119</f>
        <v>6</v>
      </c>
    </row>
    <row r="233" spans="1:3" s="50" customFormat="1" x14ac:dyDescent="0.25">
      <c r="A233" s="50">
        <v>231</v>
      </c>
      <c r="B233" s="50">
        <v>29</v>
      </c>
      <c r="C233" s="145">
        <f>base!I119</f>
        <v>1</v>
      </c>
    </row>
    <row r="234" spans="1:3" s="50" customFormat="1" x14ac:dyDescent="0.25">
      <c r="A234" s="50">
        <v>232</v>
      </c>
      <c r="B234" s="50">
        <v>29</v>
      </c>
      <c r="C234" s="145">
        <f>base!J119</f>
        <v>5</v>
      </c>
    </row>
    <row r="235" spans="1:3" x14ac:dyDescent="0.25">
      <c r="A235" s="48">
        <v>233</v>
      </c>
      <c r="B235" s="48">
        <v>30</v>
      </c>
      <c r="C235" s="57">
        <f>base!C120</f>
        <v>4</v>
      </c>
    </row>
    <row r="236" spans="1:3" x14ac:dyDescent="0.25">
      <c r="A236" s="48">
        <v>234</v>
      </c>
      <c r="B236" s="48">
        <v>30</v>
      </c>
      <c r="C236" s="57">
        <f>base!D120</f>
        <v>9</v>
      </c>
    </row>
    <row r="237" spans="1:3" x14ac:dyDescent="0.25">
      <c r="A237" s="48">
        <v>235</v>
      </c>
      <c r="B237" s="48">
        <v>30</v>
      </c>
      <c r="C237" s="57">
        <f>base!E120</f>
        <v>13</v>
      </c>
    </row>
    <row r="238" spans="1:3" x14ac:dyDescent="0.25">
      <c r="A238" s="48">
        <v>236</v>
      </c>
      <c r="B238" s="48">
        <v>30</v>
      </c>
      <c r="C238" s="57">
        <f>base!F120</f>
        <v>1</v>
      </c>
    </row>
    <row r="239" spans="1:3" x14ac:dyDescent="0.25">
      <c r="A239" s="48">
        <v>237</v>
      </c>
      <c r="B239" s="48">
        <v>30</v>
      </c>
      <c r="C239" s="57">
        <f>base!G120</f>
        <v>7</v>
      </c>
    </row>
    <row r="240" spans="1:3" x14ac:dyDescent="0.25">
      <c r="A240" s="48">
        <v>238</v>
      </c>
      <c r="B240" s="48">
        <v>30</v>
      </c>
      <c r="C240" s="57">
        <f>base!H120</f>
        <v>5</v>
      </c>
    </row>
    <row r="241" spans="1:3" x14ac:dyDescent="0.25">
      <c r="A241" s="48">
        <v>239</v>
      </c>
      <c r="B241" s="48">
        <v>30</v>
      </c>
      <c r="C241" s="57">
        <f>base!I120</f>
        <v>3</v>
      </c>
    </row>
    <row r="242" spans="1:3" x14ac:dyDescent="0.25">
      <c r="A242" s="48">
        <v>240</v>
      </c>
      <c r="B242" s="48">
        <v>30</v>
      </c>
      <c r="C242" s="57">
        <f>base!J120</f>
        <v>11</v>
      </c>
    </row>
    <row r="243" spans="1:3" s="50" customFormat="1" x14ac:dyDescent="0.25">
      <c r="A243" s="48">
        <v>241</v>
      </c>
      <c r="B243" s="50">
        <v>90</v>
      </c>
      <c r="C243" s="145">
        <f>base!C26</f>
        <v>4</v>
      </c>
    </row>
    <row r="244" spans="1:3" s="50" customFormat="1" x14ac:dyDescent="0.25">
      <c r="A244" s="48">
        <v>242</v>
      </c>
      <c r="B244" s="50">
        <v>90</v>
      </c>
      <c r="C244" s="145">
        <f>base!D26</f>
        <v>13</v>
      </c>
    </row>
    <row r="245" spans="1:3" s="50" customFormat="1" x14ac:dyDescent="0.25">
      <c r="A245" s="48">
        <v>243</v>
      </c>
      <c r="B245" s="50">
        <v>90</v>
      </c>
      <c r="C245" s="145">
        <f>base!E26</f>
        <v>1</v>
      </c>
    </row>
    <row r="246" spans="1:3" s="50" customFormat="1" x14ac:dyDescent="0.25">
      <c r="A246" s="48">
        <v>244</v>
      </c>
      <c r="B246" s="50">
        <v>90</v>
      </c>
      <c r="C246" s="145">
        <f>base!F26</f>
        <v>7</v>
      </c>
    </row>
    <row r="247" spans="1:3" s="50" customFormat="1" x14ac:dyDescent="0.25">
      <c r="A247" s="48">
        <v>245</v>
      </c>
      <c r="B247" s="50">
        <v>90</v>
      </c>
      <c r="C247" s="145">
        <f>base!G26</f>
        <v>9</v>
      </c>
    </row>
    <row r="248" spans="1:3" s="50" customFormat="1" x14ac:dyDescent="0.25">
      <c r="A248" s="48">
        <v>246</v>
      </c>
      <c r="B248" s="50">
        <v>90</v>
      </c>
      <c r="C248" s="145">
        <f>base!H26</f>
        <v>5</v>
      </c>
    </row>
    <row r="249" spans="1:3" s="50" customFormat="1" x14ac:dyDescent="0.25">
      <c r="A249" s="48">
        <v>247</v>
      </c>
      <c r="B249" s="50">
        <v>90</v>
      </c>
      <c r="C249" s="145">
        <f>base!I26</f>
        <v>6</v>
      </c>
    </row>
    <row r="250" spans="1:3" s="50" customFormat="1" x14ac:dyDescent="0.25">
      <c r="A250" s="48">
        <v>248</v>
      </c>
      <c r="B250" s="50">
        <v>90</v>
      </c>
      <c r="C250" s="145">
        <f>base!J26</f>
        <v>3</v>
      </c>
    </row>
    <row r="251" spans="1:3" s="50" customFormat="1" x14ac:dyDescent="0.25">
      <c r="A251" s="48">
        <v>249</v>
      </c>
      <c r="B251" s="50">
        <v>90</v>
      </c>
      <c r="C251" s="145">
        <f>base!K26</f>
        <v>12</v>
      </c>
    </row>
    <row r="252" spans="1:3" s="50" customFormat="1" x14ac:dyDescent="0.25">
      <c r="A252" s="48">
        <v>250</v>
      </c>
      <c r="B252" s="50">
        <v>90</v>
      </c>
      <c r="C252" s="145">
        <f>base!L26</f>
        <v>11</v>
      </c>
    </row>
    <row r="253" spans="1:3" s="50" customFormat="1" x14ac:dyDescent="0.25">
      <c r="A253" s="48">
        <v>251</v>
      </c>
      <c r="B253" s="50">
        <v>90</v>
      </c>
      <c r="C253" s="145">
        <f>base!M26</f>
        <v>2</v>
      </c>
    </row>
    <row r="254" spans="1:3" s="50" customFormat="1" x14ac:dyDescent="0.25">
      <c r="A254" s="48">
        <v>252</v>
      </c>
      <c r="B254" s="50">
        <v>90</v>
      </c>
      <c r="C254" s="145">
        <f>base!N26</f>
        <v>8</v>
      </c>
    </row>
    <row r="255" spans="1:3" s="50" customFormat="1" x14ac:dyDescent="0.25">
      <c r="A255" s="48">
        <v>253</v>
      </c>
      <c r="B255" s="50">
        <v>90</v>
      </c>
      <c r="C255" s="145">
        <f>base!O26</f>
        <v>10</v>
      </c>
    </row>
    <row r="256" spans="1:3" s="50" customFormat="1" x14ac:dyDescent="0.25">
      <c r="A256" s="48">
        <v>254</v>
      </c>
      <c r="B256" s="50">
        <v>90</v>
      </c>
      <c r="C256" s="145">
        <f>base!P26</f>
        <v>14</v>
      </c>
    </row>
    <row r="257" spans="1:4" s="50" customFormat="1" x14ac:dyDescent="0.25">
      <c r="A257" s="48">
        <v>255</v>
      </c>
      <c r="B257" s="50">
        <v>90</v>
      </c>
      <c r="C257" s="145">
        <f>base!Q26</f>
        <v>15</v>
      </c>
    </row>
    <row r="258" spans="1:4" s="50" customFormat="1" x14ac:dyDescent="0.25">
      <c r="A258" s="48">
        <v>256</v>
      </c>
      <c r="B258" s="50">
        <v>90</v>
      </c>
      <c r="C258" s="145">
        <f>base!R26</f>
        <v>16</v>
      </c>
    </row>
    <row r="259" spans="1:4" s="50" customFormat="1" x14ac:dyDescent="0.25">
      <c r="A259" s="48">
        <v>257</v>
      </c>
      <c r="B259" s="50">
        <v>90</v>
      </c>
      <c r="C259" s="145">
        <f>base!S26</f>
        <v>17</v>
      </c>
    </row>
    <row r="260" spans="1:4" s="50" customFormat="1" x14ac:dyDescent="0.25">
      <c r="A260" s="48">
        <v>258</v>
      </c>
      <c r="B260" s="50">
        <v>90</v>
      </c>
      <c r="C260" s="145">
        <f>base!T26</f>
        <v>18</v>
      </c>
    </row>
    <row r="261" spans="1:4" s="50" customFormat="1" x14ac:dyDescent="0.25">
      <c r="A261" s="48">
        <v>259</v>
      </c>
      <c r="B261" s="50">
        <v>90</v>
      </c>
      <c r="C261" s="145">
        <f>base!U26</f>
        <v>19</v>
      </c>
    </row>
    <row r="262" spans="1:4" s="50" customFormat="1" x14ac:dyDescent="0.25">
      <c r="A262" s="48">
        <v>260</v>
      </c>
      <c r="B262" s="50">
        <v>90</v>
      </c>
      <c r="C262" s="145">
        <f>base!V26</f>
        <v>20</v>
      </c>
      <c r="D262" s="145"/>
    </row>
    <row r="263" spans="1:4" x14ac:dyDescent="0.25">
      <c r="A263" s="48">
        <v>261</v>
      </c>
      <c r="B263" s="48">
        <v>91</v>
      </c>
      <c r="C263" s="57">
        <f>base!C27</f>
        <v>4</v>
      </c>
    </row>
    <row r="264" spans="1:4" x14ac:dyDescent="0.25">
      <c r="A264" s="48">
        <v>262</v>
      </c>
      <c r="B264" s="48">
        <v>91</v>
      </c>
      <c r="C264" s="57">
        <f>base!D27</f>
        <v>6</v>
      </c>
    </row>
    <row r="265" spans="1:4" x14ac:dyDescent="0.25">
      <c r="A265" s="48">
        <v>263</v>
      </c>
      <c r="B265" s="48">
        <v>91</v>
      </c>
      <c r="C265" s="57">
        <f>base!E27</f>
        <v>7</v>
      </c>
    </row>
    <row r="266" spans="1:4" x14ac:dyDescent="0.25">
      <c r="A266" s="48">
        <v>264</v>
      </c>
      <c r="B266" s="48">
        <v>91</v>
      </c>
      <c r="C266" s="57">
        <f>base!F27</f>
        <v>3</v>
      </c>
    </row>
    <row r="267" spans="1:4" x14ac:dyDescent="0.25">
      <c r="A267" s="48">
        <v>265</v>
      </c>
      <c r="B267" s="48">
        <v>91</v>
      </c>
      <c r="C267" s="57">
        <f>base!G27</f>
        <v>5</v>
      </c>
    </row>
    <row r="268" spans="1:4" x14ac:dyDescent="0.25">
      <c r="A268" s="48">
        <v>266</v>
      </c>
      <c r="B268" s="48">
        <v>91</v>
      </c>
      <c r="C268" s="57">
        <f>base!H27</f>
        <v>12</v>
      </c>
    </row>
    <row r="269" spans="1:4" x14ac:dyDescent="0.25">
      <c r="A269" s="48">
        <v>267</v>
      </c>
      <c r="B269" s="48">
        <v>91</v>
      </c>
      <c r="C269" s="57">
        <f>base!I27</f>
        <v>9</v>
      </c>
    </row>
    <row r="270" spans="1:4" x14ac:dyDescent="0.25">
      <c r="A270" s="48">
        <v>268</v>
      </c>
      <c r="B270" s="48">
        <v>91</v>
      </c>
      <c r="C270" s="57">
        <f>base!J27</f>
        <v>10</v>
      </c>
    </row>
    <row r="271" spans="1:4" x14ac:dyDescent="0.25">
      <c r="A271" s="48">
        <v>269</v>
      </c>
      <c r="B271" s="48">
        <v>91</v>
      </c>
      <c r="C271" s="57">
        <f>base!K27</f>
        <v>1</v>
      </c>
    </row>
    <row r="272" spans="1:4" x14ac:dyDescent="0.25">
      <c r="A272" s="48">
        <v>270</v>
      </c>
      <c r="B272" s="48">
        <v>91</v>
      </c>
      <c r="C272" s="57">
        <f>base!L27</f>
        <v>13</v>
      </c>
    </row>
    <row r="273" spans="1:3" x14ac:dyDescent="0.25">
      <c r="A273" s="48">
        <v>271</v>
      </c>
      <c r="B273" s="48">
        <v>91</v>
      </c>
      <c r="C273" s="57">
        <f>base!M27</f>
        <v>8</v>
      </c>
    </row>
    <row r="274" spans="1:3" x14ac:dyDescent="0.25">
      <c r="A274" s="48">
        <v>272</v>
      </c>
      <c r="B274" s="48">
        <v>91</v>
      </c>
      <c r="C274" s="57">
        <f>base!N27</f>
        <v>11</v>
      </c>
    </row>
    <row r="275" spans="1:3" x14ac:dyDescent="0.25">
      <c r="A275" s="48">
        <v>273</v>
      </c>
      <c r="B275" s="48">
        <v>91</v>
      </c>
      <c r="C275" s="57">
        <f>base!O27</f>
        <v>14</v>
      </c>
    </row>
    <row r="276" spans="1:3" x14ac:dyDescent="0.25">
      <c r="A276" s="48">
        <v>274</v>
      </c>
      <c r="B276" s="48">
        <v>91</v>
      </c>
      <c r="C276" s="57">
        <f>base!P27</f>
        <v>2</v>
      </c>
    </row>
    <row r="277" spans="1:3" x14ac:dyDescent="0.25">
      <c r="A277" s="48">
        <v>275</v>
      </c>
      <c r="B277" s="48">
        <v>91</v>
      </c>
      <c r="C277" s="57">
        <f>base!Q27</f>
        <v>15</v>
      </c>
    </row>
    <row r="278" spans="1:3" x14ac:dyDescent="0.25">
      <c r="A278" s="48">
        <v>276</v>
      </c>
      <c r="B278" s="48">
        <v>91</v>
      </c>
      <c r="C278" s="57">
        <f>base!R27</f>
        <v>16</v>
      </c>
    </row>
    <row r="279" spans="1:3" x14ac:dyDescent="0.25">
      <c r="A279" s="48">
        <v>277</v>
      </c>
      <c r="B279" s="48">
        <v>91</v>
      </c>
      <c r="C279" s="57">
        <f>base!S27</f>
        <v>17</v>
      </c>
    </row>
    <row r="280" spans="1:3" x14ac:dyDescent="0.25">
      <c r="A280" s="48">
        <v>278</v>
      </c>
      <c r="B280" s="48">
        <v>91</v>
      </c>
      <c r="C280" s="57">
        <f>base!T27</f>
        <v>18</v>
      </c>
    </row>
    <row r="281" spans="1:3" x14ac:dyDescent="0.25">
      <c r="A281" s="48">
        <v>279</v>
      </c>
      <c r="B281" s="48">
        <v>91</v>
      </c>
      <c r="C281" s="57">
        <f>base!U27</f>
        <v>19</v>
      </c>
    </row>
    <row r="282" spans="1:3" x14ac:dyDescent="0.25">
      <c r="A282" s="48">
        <v>280</v>
      </c>
      <c r="B282" s="48">
        <v>91</v>
      </c>
      <c r="C282" s="57">
        <f>base!V27</f>
        <v>20</v>
      </c>
    </row>
    <row r="283" spans="1:3" s="50" customFormat="1" x14ac:dyDescent="0.25">
      <c r="A283" s="48">
        <v>281</v>
      </c>
      <c r="B283" s="50">
        <v>92</v>
      </c>
      <c r="C283" s="145">
        <f>base!C31</f>
        <v>4</v>
      </c>
    </row>
    <row r="284" spans="1:3" s="50" customFormat="1" x14ac:dyDescent="0.25">
      <c r="A284" s="48">
        <v>282</v>
      </c>
      <c r="B284" s="50">
        <v>92</v>
      </c>
      <c r="C284" s="145">
        <f>base!D31</f>
        <v>5</v>
      </c>
    </row>
    <row r="285" spans="1:3" s="50" customFormat="1" x14ac:dyDescent="0.25">
      <c r="A285" s="48">
        <v>283</v>
      </c>
      <c r="B285" s="50">
        <v>92</v>
      </c>
      <c r="C285" s="145">
        <f>base!E31</f>
        <v>9</v>
      </c>
    </row>
    <row r="286" spans="1:3" s="50" customFormat="1" x14ac:dyDescent="0.25">
      <c r="A286" s="48">
        <v>284</v>
      </c>
      <c r="B286" s="50">
        <v>92</v>
      </c>
      <c r="C286" s="145">
        <f>base!F31</f>
        <v>13</v>
      </c>
    </row>
    <row r="287" spans="1:3" s="50" customFormat="1" x14ac:dyDescent="0.25">
      <c r="A287" s="48">
        <v>285</v>
      </c>
      <c r="B287" s="50">
        <v>92</v>
      </c>
      <c r="C287" s="145">
        <f>base!G31</f>
        <v>10</v>
      </c>
    </row>
    <row r="288" spans="1:3" s="50" customFormat="1" x14ac:dyDescent="0.25">
      <c r="A288" s="48">
        <v>286</v>
      </c>
      <c r="B288" s="50">
        <v>92</v>
      </c>
      <c r="C288" s="145">
        <f>base!H31</f>
        <v>1</v>
      </c>
    </row>
    <row r="289" spans="1:6" s="50" customFormat="1" x14ac:dyDescent="0.25">
      <c r="A289" s="48">
        <v>287</v>
      </c>
      <c r="B289" s="50">
        <v>92</v>
      </c>
      <c r="C289" s="145">
        <f>base!I31</f>
        <v>3</v>
      </c>
    </row>
    <row r="290" spans="1:6" s="50" customFormat="1" x14ac:dyDescent="0.25">
      <c r="A290" s="48">
        <v>288</v>
      </c>
      <c r="B290" s="50">
        <v>92</v>
      </c>
      <c r="C290" s="145">
        <f>base!J31</f>
        <v>7</v>
      </c>
    </row>
    <row r="291" spans="1:6" s="50" customFormat="1" x14ac:dyDescent="0.25">
      <c r="A291" s="48">
        <v>289</v>
      </c>
      <c r="B291" s="50">
        <v>92</v>
      </c>
      <c r="C291" s="145">
        <f>base!K31</f>
        <v>12</v>
      </c>
    </row>
    <row r="292" spans="1:6" s="50" customFormat="1" x14ac:dyDescent="0.25">
      <c r="A292" s="48">
        <v>290</v>
      </c>
      <c r="B292" s="50">
        <v>92</v>
      </c>
      <c r="C292" s="145">
        <f>base!L31</f>
        <v>11</v>
      </c>
    </row>
    <row r="293" spans="1:6" s="50" customFormat="1" x14ac:dyDescent="0.25">
      <c r="A293" s="48">
        <v>291</v>
      </c>
      <c r="B293" s="50">
        <v>92</v>
      </c>
      <c r="C293" s="145">
        <f>base!M31</f>
        <v>8</v>
      </c>
    </row>
    <row r="294" spans="1:6" s="50" customFormat="1" x14ac:dyDescent="0.25">
      <c r="A294" s="48">
        <v>292</v>
      </c>
      <c r="B294" s="50">
        <v>92</v>
      </c>
      <c r="C294" s="145">
        <f>base!N31</f>
        <v>6</v>
      </c>
    </row>
    <row r="295" spans="1:6" s="50" customFormat="1" x14ac:dyDescent="0.25">
      <c r="A295" s="48">
        <v>293</v>
      </c>
      <c r="B295" s="50">
        <v>92</v>
      </c>
      <c r="C295" s="145">
        <f>base!O31</f>
        <v>14</v>
      </c>
    </row>
    <row r="296" spans="1:6" s="50" customFormat="1" x14ac:dyDescent="0.25">
      <c r="A296" s="48">
        <v>294</v>
      </c>
      <c r="B296" s="50">
        <v>92</v>
      </c>
      <c r="C296" s="145">
        <f>base!P31</f>
        <v>2</v>
      </c>
    </row>
    <row r="297" spans="1:6" s="50" customFormat="1" x14ac:dyDescent="0.25">
      <c r="A297" s="48">
        <v>295</v>
      </c>
      <c r="B297" s="50">
        <v>92</v>
      </c>
      <c r="C297" s="145">
        <f>base!Q31</f>
        <v>15</v>
      </c>
    </row>
    <row r="298" spans="1:6" s="50" customFormat="1" x14ac:dyDescent="0.25">
      <c r="A298" s="48">
        <v>296</v>
      </c>
      <c r="B298" s="50">
        <v>92</v>
      </c>
      <c r="C298" s="145">
        <f>base!R31</f>
        <v>16</v>
      </c>
    </row>
    <row r="299" spans="1:6" s="50" customFormat="1" x14ac:dyDescent="0.25">
      <c r="A299" s="48">
        <v>297</v>
      </c>
      <c r="B299" s="50">
        <v>92</v>
      </c>
      <c r="C299" s="145">
        <f>base!S31</f>
        <v>17</v>
      </c>
    </row>
    <row r="300" spans="1:6" s="50" customFormat="1" x14ac:dyDescent="0.25">
      <c r="A300" s="48">
        <v>298</v>
      </c>
      <c r="B300" s="50">
        <v>92</v>
      </c>
      <c r="C300" s="145">
        <f>base!T31</f>
        <v>18</v>
      </c>
    </row>
    <row r="301" spans="1:6" s="50" customFormat="1" x14ac:dyDescent="0.25">
      <c r="A301" s="48">
        <v>299</v>
      </c>
      <c r="B301" s="50">
        <v>92</v>
      </c>
      <c r="C301" s="145">
        <f>base!U31</f>
        <v>19</v>
      </c>
    </row>
    <row r="302" spans="1:6" x14ac:dyDescent="0.25">
      <c r="A302" s="48">
        <v>300</v>
      </c>
      <c r="B302" s="50">
        <v>92</v>
      </c>
      <c r="C302" s="50">
        <f>base!V31</f>
        <v>20</v>
      </c>
      <c r="D302" s="145"/>
      <c r="E302" s="50"/>
      <c r="F302" s="50"/>
    </row>
    <row r="303" spans="1:6" x14ac:dyDescent="0.25">
      <c r="A303" s="48">
        <v>301</v>
      </c>
      <c r="B303" s="48">
        <v>93</v>
      </c>
      <c r="C303" s="57">
        <f>base!C33</f>
        <v>13</v>
      </c>
    </row>
    <row r="304" spans="1:6" x14ac:dyDescent="0.25">
      <c r="A304" s="48">
        <v>302</v>
      </c>
      <c r="B304" s="48">
        <v>93</v>
      </c>
      <c r="C304" s="146">
        <f>base!D33</f>
        <v>4</v>
      </c>
    </row>
    <row r="305" spans="1:3" x14ac:dyDescent="0.25">
      <c r="A305" s="48">
        <v>303</v>
      </c>
      <c r="B305" s="48">
        <v>93</v>
      </c>
      <c r="C305" s="57">
        <f>base!E33</f>
        <v>7</v>
      </c>
    </row>
    <row r="306" spans="1:3" x14ac:dyDescent="0.25">
      <c r="A306" s="48">
        <v>304</v>
      </c>
      <c r="B306" s="48">
        <v>93</v>
      </c>
      <c r="C306" s="57">
        <f>base!F33</f>
        <v>6</v>
      </c>
    </row>
    <row r="307" spans="1:3" x14ac:dyDescent="0.25">
      <c r="A307" s="48">
        <v>305</v>
      </c>
      <c r="B307" s="48">
        <v>93</v>
      </c>
      <c r="C307" s="57">
        <f>base!G33</f>
        <v>9</v>
      </c>
    </row>
    <row r="308" spans="1:3" x14ac:dyDescent="0.25">
      <c r="A308" s="48">
        <v>306</v>
      </c>
      <c r="B308" s="48">
        <v>93</v>
      </c>
      <c r="C308" s="57">
        <f>base!H33</f>
        <v>12</v>
      </c>
    </row>
    <row r="309" spans="1:3" x14ac:dyDescent="0.25">
      <c r="A309" s="48">
        <v>307</v>
      </c>
      <c r="B309" s="48">
        <v>93</v>
      </c>
      <c r="C309" s="57">
        <f>base!I33</f>
        <v>1</v>
      </c>
    </row>
    <row r="310" spans="1:3" x14ac:dyDescent="0.25">
      <c r="A310" s="48">
        <v>308</v>
      </c>
      <c r="B310" s="48">
        <v>93</v>
      </c>
      <c r="C310" s="57">
        <f>base!J33</f>
        <v>5</v>
      </c>
    </row>
    <row r="311" spans="1:3" x14ac:dyDescent="0.25">
      <c r="A311" s="48">
        <v>309</v>
      </c>
      <c r="B311" s="48">
        <v>93</v>
      </c>
      <c r="C311" s="57">
        <f>base!K33</f>
        <v>3</v>
      </c>
    </row>
    <row r="312" spans="1:3" x14ac:dyDescent="0.25">
      <c r="A312" s="48">
        <v>310</v>
      </c>
      <c r="B312" s="48">
        <v>93</v>
      </c>
      <c r="C312" s="57">
        <f>base!L33</f>
        <v>11</v>
      </c>
    </row>
    <row r="313" spans="1:3" x14ac:dyDescent="0.25">
      <c r="A313" s="48">
        <v>311</v>
      </c>
      <c r="B313" s="48">
        <v>93</v>
      </c>
      <c r="C313" s="57">
        <f>base!M33</f>
        <v>2</v>
      </c>
    </row>
    <row r="314" spans="1:3" x14ac:dyDescent="0.25">
      <c r="A314" s="48">
        <v>312</v>
      </c>
      <c r="B314" s="48">
        <v>93</v>
      </c>
      <c r="C314" s="57">
        <f>base!N33</f>
        <v>8</v>
      </c>
    </row>
    <row r="315" spans="1:3" x14ac:dyDescent="0.25">
      <c r="A315" s="48">
        <v>313</v>
      </c>
      <c r="B315" s="48">
        <v>93</v>
      </c>
      <c r="C315" s="57">
        <f>base!O33</f>
        <v>10</v>
      </c>
    </row>
    <row r="316" spans="1:3" x14ac:dyDescent="0.25">
      <c r="A316" s="48">
        <v>314</v>
      </c>
      <c r="B316" s="48">
        <v>93</v>
      </c>
      <c r="C316" s="57">
        <f>base!P33</f>
        <v>14</v>
      </c>
    </row>
    <row r="317" spans="1:3" x14ac:dyDescent="0.25">
      <c r="A317" s="48">
        <v>315</v>
      </c>
      <c r="B317" s="48">
        <v>93</v>
      </c>
      <c r="C317" s="57">
        <f>base!Q33</f>
        <v>15</v>
      </c>
    </row>
    <row r="318" spans="1:3" x14ac:dyDescent="0.25">
      <c r="A318" s="48">
        <v>316</v>
      </c>
      <c r="B318" s="48">
        <v>93</v>
      </c>
      <c r="C318" s="57">
        <f>base!R33</f>
        <v>16</v>
      </c>
    </row>
    <row r="319" spans="1:3" x14ac:dyDescent="0.25">
      <c r="A319" s="48">
        <v>317</v>
      </c>
      <c r="B319" s="48">
        <v>93</v>
      </c>
      <c r="C319" s="57">
        <f>base!S33</f>
        <v>17</v>
      </c>
    </row>
    <row r="320" spans="1:3" x14ac:dyDescent="0.25">
      <c r="A320" s="48">
        <v>318</v>
      </c>
      <c r="B320" s="48">
        <v>93</v>
      </c>
      <c r="C320" s="57">
        <f>base!T33</f>
        <v>18</v>
      </c>
    </row>
    <row r="321" spans="1:4" x14ac:dyDescent="0.25">
      <c r="A321" s="48">
        <v>319</v>
      </c>
      <c r="B321" s="48">
        <v>93</v>
      </c>
      <c r="C321" s="57">
        <f>base!U33</f>
        <v>19</v>
      </c>
    </row>
    <row r="322" spans="1:4" x14ac:dyDescent="0.25">
      <c r="A322" s="48">
        <v>320</v>
      </c>
      <c r="B322" s="48">
        <v>93</v>
      </c>
      <c r="C322" s="57">
        <f>base!V33</f>
        <v>20</v>
      </c>
      <c r="D322" s="57"/>
    </row>
    <row r="323" spans="1:4" s="50" customFormat="1" x14ac:dyDescent="0.25">
      <c r="A323" s="48">
        <v>321</v>
      </c>
      <c r="B323" s="50">
        <v>94</v>
      </c>
      <c r="C323" s="145">
        <f>base!C32</f>
        <v>4</v>
      </c>
    </row>
    <row r="324" spans="1:4" s="50" customFormat="1" x14ac:dyDescent="0.25">
      <c r="A324" s="48">
        <v>322</v>
      </c>
      <c r="B324" s="50">
        <v>94</v>
      </c>
      <c r="C324" s="145">
        <f>base!D32</f>
        <v>7</v>
      </c>
    </row>
    <row r="325" spans="1:4" s="50" customFormat="1" x14ac:dyDescent="0.25">
      <c r="A325" s="48">
        <v>323</v>
      </c>
      <c r="B325" s="50">
        <v>94</v>
      </c>
      <c r="C325" s="145">
        <f>base!E32</f>
        <v>9</v>
      </c>
    </row>
    <row r="326" spans="1:4" s="50" customFormat="1" x14ac:dyDescent="0.25">
      <c r="A326" s="48">
        <v>324</v>
      </c>
      <c r="B326" s="50">
        <v>94</v>
      </c>
      <c r="C326" s="145">
        <f>base!F32</f>
        <v>5</v>
      </c>
    </row>
    <row r="327" spans="1:4" s="50" customFormat="1" x14ac:dyDescent="0.25">
      <c r="A327" s="48">
        <v>325</v>
      </c>
      <c r="B327" s="50">
        <v>94</v>
      </c>
      <c r="C327" s="145">
        <f>base!G32</f>
        <v>1</v>
      </c>
    </row>
    <row r="328" spans="1:4" s="50" customFormat="1" x14ac:dyDescent="0.25">
      <c r="A328" s="48">
        <v>326</v>
      </c>
      <c r="B328" s="50">
        <v>94</v>
      </c>
      <c r="C328" s="145">
        <f>base!H32</f>
        <v>13</v>
      </c>
    </row>
    <row r="329" spans="1:4" s="50" customFormat="1" x14ac:dyDescent="0.25">
      <c r="A329" s="48">
        <v>327</v>
      </c>
      <c r="B329" s="50">
        <v>94</v>
      </c>
      <c r="C329" s="145">
        <f>base!I32</f>
        <v>3</v>
      </c>
    </row>
    <row r="330" spans="1:4" s="50" customFormat="1" x14ac:dyDescent="0.25">
      <c r="A330" s="48">
        <v>328</v>
      </c>
      <c r="B330" s="50">
        <v>94</v>
      </c>
      <c r="C330" s="145">
        <f>base!J32</f>
        <v>6</v>
      </c>
    </row>
    <row r="331" spans="1:4" s="50" customFormat="1" x14ac:dyDescent="0.25">
      <c r="A331" s="48">
        <v>329</v>
      </c>
      <c r="B331" s="50">
        <v>94</v>
      </c>
      <c r="C331" s="145">
        <f>base!K32</f>
        <v>12</v>
      </c>
    </row>
    <row r="332" spans="1:4" s="50" customFormat="1" x14ac:dyDescent="0.25">
      <c r="A332" s="48">
        <v>330</v>
      </c>
      <c r="B332" s="50">
        <v>94</v>
      </c>
      <c r="C332" s="145">
        <f>base!L32</f>
        <v>11</v>
      </c>
    </row>
    <row r="333" spans="1:4" s="50" customFormat="1" x14ac:dyDescent="0.25">
      <c r="A333" s="48">
        <v>331</v>
      </c>
      <c r="B333" s="50">
        <v>94</v>
      </c>
      <c r="C333" s="145">
        <f>base!M32</f>
        <v>2</v>
      </c>
    </row>
    <row r="334" spans="1:4" s="50" customFormat="1" x14ac:dyDescent="0.25">
      <c r="A334" s="48">
        <v>332</v>
      </c>
      <c r="B334" s="50">
        <v>94</v>
      </c>
      <c r="C334" s="145">
        <f>base!N32</f>
        <v>8</v>
      </c>
    </row>
    <row r="335" spans="1:4" s="50" customFormat="1" x14ac:dyDescent="0.25">
      <c r="A335" s="48">
        <v>333</v>
      </c>
      <c r="B335" s="50">
        <v>94</v>
      </c>
      <c r="C335" s="145">
        <f>base!O32</f>
        <v>10</v>
      </c>
    </row>
    <row r="336" spans="1:4" s="50" customFormat="1" x14ac:dyDescent="0.25">
      <c r="A336" s="48">
        <v>334</v>
      </c>
      <c r="B336" s="50">
        <v>94</v>
      </c>
      <c r="C336" s="145">
        <f>base!P32</f>
        <v>14</v>
      </c>
    </row>
    <row r="337" spans="1:3" s="50" customFormat="1" x14ac:dyDescent="0.25">
      <c r="A337" s="48">
        <v>335</v>
      </c>
      <c r="B337" s="50">
        <v>94</v>
      </c>
      <c r="C337" s="145">
        <f>base!Q32</f>
        <v>15</v>
      </c>
    </row>
    <row r="338" spans="1:3" s="50" customFormat="1" x14ac:dyDescent="0.25">
      <c r="A338" s="48">
        <v>336</v>
      </c>
      <c r="B338" s="50">
        <v>94</v>
      </c>
      <c r="C338" s="145">
        <f>base!R32</f>
        <v>16</v>
      </c>
    </row>
    <row r="339" spans="1:3" s="50" customFormat="1" x14ac:dyDescent="0.25">
      <c r="A339" s="48">
        <v>337</v>
      </c>
      <c r="B339" s="50">
        <v>94</v>
      </c>
      <c r="C339" s="145">
        <f>base!S32</f>
        <v>17</v>
      </c>
    </row>
    <row r="340" spans="1:3" s="50" customFormat="1" x14ac:dyDescent="0.25">
      <c r="A340" s="48">
        <v>338</v>
      </c>
      <c r="B340" s="50">
        <v>94</v>
      </c>
      <c r="C340" s="145">
        <f>base!T32</f>
        <v>18</v>
      </c>
    </row>
    <row r="341" spans="1:3" s="50" customFormat="1" x14ac:dyDescent="0.25">
      <c r="A341" s="48">
        <v>339</v>
      </c>
      <c r="B341" s="50">
        <v>94</v>
      </c>
      <c r="C341" s="145">
        <f>base!U32</f>
        <v>19</v>
      </c>
    </row>
    <row r="342" spans="1:3" s="50" customFormat="1" x14ac:dyDescent="0.25">
      <c r="A342" s="48">
        <v>340</v>
      </c>
      <c r="B342" s="50">
        <v>94</v>
      </c>
      <c r="C342" s="145">
        <f>base!V32</f>
        <v>20</v>
      </c>
    </row>
    <row r="343" spans="1:3" x14ac:dyDescent="0.25">
      <c r="A343" s="48">
        <v>341</v>
      </c>
      <c r="B343" s="48">
        <v>95</v>
      </c>
      <c r="C343" s="57">
        <f>base!C28</f>
        <v>13</v>
      </c>
    </row>
    <row r="344" spans="1:3" x14ac:dyDescent="0.25">
      <c r="A344" s="48">
        <v>342</v>
      </c>
      <c r="B344" s="48">
        <v>95</v>
      </c>
      <c r="C344" s="57">
        <f>base!D28</f>
        <v>4</v>
      </c>
    </row>
    <row r="345" spans="1:3" x14ac:dyDescent="0.25">
      <c r="A345" s="48">
        <v>343</v>
      </c>
      <c r="B345" s="48">
        <v>95</v>
      </c>
      <c r="C345" s="57">
        <f>base!E28</f>
        <v>7</v>
      </c>
    </row>
    <row r="346" spans="1:3" x14ac:dyDescent="0.25">
      <c r="A346" s="48">
        <v>344</v>
      </c>
      <c r="B346" s="48">
        <v>95</v>
      </c>
      <c r="C346" s="57">
        <f>base!F28</f>
        <v>5</v>
      </c>
    </row>
    <row r="347" spans="1:3" x14ac:dyDescent="0.25">
      <c r="A347" s="48">
        <v>345</v>
      </c>
      <c r="B347" s="48">
        <v>95</v>
      </c>
      <c r="C347" s="57">
        <f>base!G28</f>
        <v>9</v>
      </c>
    </row>
    <row r="348" spans="1:3" x14ac:dyDescent="0.25">
      <c r="A348" s="48">
        <v>346</v>
      </c>
      <c r="B348" s="48">
        <v>95</v>
      </c>
      <c r="C348" s="57">
        <f>base!H28</f>
        <v>12</v>
      </c>
    </row>
    <row r="349" spans="1:3" x14ac:dyDescent="0.25">
      <c r="A349" s="48">
        <v>347</v>
      </c>
      <c r="B349" s="48">
        <v>95</v>
      </c>
      <c r="C349" s="57">
        <f>base!I28</f>
        <v>3</v>
      </c>
    </row>
    <row r="350" spans="1:3" x14ac:dyDescent="0.25">
      <c r="A350" s="48">
        <v>348</v>
      </c>
      <c r="B350" s="48">
        <v>95</v>
      </c>
      <c r="C350" s="57">
        <f>base!J28</f>
        <v>6</v>
      </c>
    </row>
    <row r="351" spans="1:3" x14ac:dyDescent="0.25">
      <c r="A351" s="48">
        <v>349</v>
      </c>
      <c r="B351" s="48">
        <v>95</v>
      </c>
      <c r="C351" s="57">
        <f>base!K28</f>
        <v>8</v>
      </c>
    </row>
    <row r="352" spans="1:3" x14ac:dyDescent="0.25">
      <c r="A352" s="48">
        <v>350</v>
      </c>
      <c r="B352" s="48">
        <v>95</v>
      </c>
      <c r="C352" s="57">
        <f>base!L28</f>
        <v>2</v>
      </c>
    </row>
    <row r="353" spans="1:3" x14ac:dyDescent="0.25">
      <c r="A353" s="48">
        <v>351</v>
      </c>
      <c r="B353" s="48">
        <v>95</v>
      </c>
      <c r="C353" s="57">
        <f>base!M28</f>
        <v>14</v>
      </c>
    </row>
    <row r="354" spans="1:3" x14ac:dyDescent="0.25">
      <c r="A354" s="48">
        <v>352</v>
      </c>
      <c r="B354" s="48">
        <v>95</v>
      </c>
      <c r="C354" s="57">
        <f>base!N28</f>
        <v>11</v>
      </c>
    </row>
    <row r="355" spans="1:3" x14ac:dyDescent="0.25">
      <c r="A355" s="48">
        <v>353</v>
      </c>
      <c r="B355" s="48">
        <v>95</v>
      </c>
      <c r="C355" s="57">
        <f>base!O28</f>
        <v>16</v>
      </c>
    </row>
    <row r="356" spans="1:3" x14ac:dyDescent="0.25">
      <c r="A356" s="48">
        <v>354</v>
      </c>
      <c r="B356" s="48">
        <v>95</v>
      </c>
      <c r="C356" s="57">
        <f>base!P28</f>
        <v>1</v>
      </c>
    </row>
    <row r="357" spans="1:3" x14ac:dyDescent="0.25">
      <c r="A357" s="48">
        <v>355</v>
      </c>
      <c r="B357" s="48">
        <v>95</v>
      </c>
      <c r="C357" s="57">
        <f>base!Q28</f>
        <v>9</v>
      </c>
    </row>
    <row r="358" spans="1:3" x14ac:dyDescent="0.25">
      <c r="A358" s="48">
        <v>356</v>
      </c>
      <c r="B358" s="48">
        <v>95</v>
      </c>
      <c r="C358" s="57">
        <f>base!R28</f>
        <v>16</v>
      </c>
    </row>
    <row r="359" spans="1:3" x14ac:dyDescent="0.25">
      <c r="A359" s="48">
        <v>357</v>
      </c>
      <c r="B359" s="48">
        <v>95</v>
      </c>
      <c r="C359" s="57">
        <f>base!S28</f>
        <v>17</v>
      </c>
    </row>
    <row r="360" spans="1:3" x14ac:dyDescent="0.25">
      <c r="A360" s="48">
        <v>358</v>
      </c>
      <c r="B360" s="48">
        <v>95</v>
      </c>
      <c r="C360" s="57">
        <f>base!T28</f>
        <v>18</v>
      </c>
    </row>
    <row r="361" spans="1:3" x14ac:dyDescent="0.25">
      <c r="A361" s="48">
        <v>359</v>
      </c>
      <c r="B361" s="48">
        <v>95</v>
      </c>
      <c r="C361" s="57">
        <f>base!U28</f>
        <v>19</v>
      </c>
    </row>
    <row r="362" spans="1:3" x14ac:dyDescent="0.25">
      <c r="A362" s="48">
        <v>360</v>
      </c>
      <c r="B362" s="48">
        <v>95</v>
      </c>
      <c r="C362" s="57">
        <f>base!V28</f>
        <v>20</v>
      </c>
    </row>
    <row r="363" spans="1:3" s="50" customFormat="1" x14ac:dyDescent="0.25">
      <c r="A363" s="48">
        <v>361</v>
      </c>
      <c r="B363" s="50">
        <v>96</v>
      </c>
      <c r="C363" s="145">
        <f>base!C3</f>
        <v>3</v>
      </c>
    </row>
    <row r="364" spans="1:3" s="50" customFormat="1" x14ac:dyDescent="0.25">
      <c r="A364" s="48">
        <v>362</v>
      </c>
      <c r="B364" s="50">
        <v>96</v>
      </c>
      <c r="C364" s="145">
        <f>base!D3</f>
        <v>6</v>
      </c>
    </row>
    <row r="365" spans="1:3" s="50" customFormat="1" x14ac:dyDescent="0.25">
      <c r="A365" s="48">
        <v>363</v>
      </c>
      <c r="B365" s="50">
        <v>96</v>
      </c>
      <c r="C365" s="145">
        <f>base!E3</f>
        <v>12</v>
      </c>
    </row>
    <row r="366" spans="1:3" s="50" customFormat="1" x14ac:dyDescent="0.25">
      <c r="A366" s="48">
        <v>364</v>
      </c>
      <c r="B366" s="50">
        <v>96</v>
      </c>
      <c r="C366" s="145">
        <f>base!F3</f>
        <v>7</v>
      </c>
    </row>
    <row r="367" spans="1:3" s="50" customFormat="1" x14ac:dyDescent="0.25">
      <c r="A367" s="48">
        <v>365</v>
      </c>
      <c r="B367" s="50">
        <v>96</v>
      </c>
      <c r="C367" s="145">
        <f>base!G3</f>
        <v>1</v>
      </c>
    </row>
    <row r="368" spans="1:3" s="50" customFormat="1" x14ac:dyDescent="0.25">
      <c r="A368" s="48">
        <v>366</v>
      </c>
      <c r="B368" s="50">
        <v>96</v>
      </c>
      <c r="C368" s="145">
        <f>base!H3</f>
        <v>8</v>
      </c>
    </row>
    <row r="369" spans="1:3" s="50" customFormat="1" x14ac:dyDescent="0.25">
      <c r="A369" s="48">
        <v>367</v>
      </c>
      <c r="B369" s="50">
        <v>96</v>
      </c>
      <c r="C369" s="145">
        <f>base!I3</f>
        <v>14</v>
      </c>
    </row>
    <row r="370" spans="1:3" s="50" customFormat="1" x14ac:dyDescent="0.25">
      <c r="A370" s="48">
        <v>368</v>
      </c>
      <c r="B370" s="50">
        <v>96</v>
      </c>
      <c r="C370" s="145">
        <f>base!J3</f>
        <v>5</v>
      </c>
    </row>
    <row r="371" spans="1:3" s="50" customFormat="1" x14ac:dyDescent="0.25">
      <c r="A371" s="48">
        <v>369</v>
      </c>
      <c r="B371" s="50">
        <v>96</v>
      </c>
      <c r="C371" s="145">
        <f>base!K3</f>
        <v>9</v>
      </c>
    </row>
    <row r="372" spans="1:3" s="50" customFormat="1" x14ac:dyDescent="0.25">
      <c r="A372" s="48">
        <v>370</v>
      </c>
      <c r="B372" s="50">
        <v>96</v>
      </c>
      <c r="C372" s="145">
        <f>base!L3</f>
        <v>4</v>
      </c>
    </row>
    <row r="373" spans="1:3" s="50" customFormat="1" x14ac:dyDescent="0.25">
      <c r="A373" s="48">
        <v>371</v>
      </c>
      <c r="B373" s="50">
        <v>96</v>
      </c>
      <c r="C373" s="145">
        <f>base!M3</f>
        <v>15</v>
      </c>
    </row>
    <row r="374" spans="1:3" s="50" customFormat="1" x14ac:dyDescent="0.25">
      <c r="A374" s="48">
        <v>372</v>
      </c>
      <c r="B374" s="50">
        <v>96</v>
      </c>
      <c r="C374" s="145">
        <f>base!N3</f>
        <v>10</v>
      </c>
    </row>
    <row r="375" spans="1:3" s="50" customFormat="1" x14ac:dyDescent="0.25">
      <c r="A375" s="48">
        <v>373</v>
      </c>
      <c r="B375" s="50">
        <v>96</v>
      </c>
      <c r="C375" s="145">
        <f>base!O3</f>
        <v>11</v>
      </c>
    </row>
    <row r="376" spans="1:3" s="50" customFormat="1" x14ac:dyDescent="0.25">
      <c r="A376" s="48">
        <v>374</v>
      </c>
      <c r="B376" s="50">
        <v>96</v>
      </c>
      <c r="C376" s="145">
        <f>base!P3</f>
        <v>2</v>
      </c>
    </row>
    <row r="377" spans="1:3" s="50" customFormat="1" x14ac:dyDescent="0.25">
      <c r="A377" s="48">
        <v>375</v>
      </c>
      <c r="B377" s="50">
        <v>96</v>
      </c>
      <c r="C377" s="145">
        <f>base!Q3</f>
        <v>13</v>
      </c>
    </row>
    <row r="378" spans="1:3" s="50" customFormat="1" x14ac:dyDescent="0.25">
      <c r="A378" s="48">
        <v>376</v>
      </c>
      <c r="B378" s="50">
        <v>96</v>
      </c>
      <c r="C378" s="145">
        <f>base!R3</f>
        <v>16</v>
      </c>
    </row>
    <row r="379" spans="1:3" s="50" customFormat="1" x14ac:dyDescent="0.25">
      <c r="A379" s="48">
        <v>377</v>
      </c>
      <c r="B379" s="50">
        <v>96</v>
      </c>
      <c r="C379" s="145">
        <f>base!S3</f>
        <v>17</v>
      </c>
    </row>
    <row r="380" spans="1:3" s="50" customFormat="1" x14ac:dyDescent="0.25">
      <c r="A380" s="48">
        <v>378</v>
      </c>
      <c r="B380" s="50">
        <v>96</v>
      </c>
      <c r="C380" s="145">
        <f>base!T3</f>
        <v>18</v>
      </c>
    </row>
    <row r="381" spans="1:3" s="50" customFormat="1" x14ac:dyDescent="0.25">
      <c r="A381" s="48">
        <v>379</v>
      </c>
      <c r="B381" s="50">
        <v>96</v>
      </c>
      <c r="C381" s="145">
        <f>base!U3</f>
        <v>19</v>
      </c>
    </row>
    <row r="382" spans="1:3" s="50" customFormat="1" x14ac:dyDescent="0.25">
      <c r="A382" s="48">
        <v>380</v>
      </c>
      <c r="B382" s="50">
        <v>96</v>
      </c>
      <c r="C382" s="145">
        <f>base!V3</f>
        <v>20</v>
      </c>
    </row>
    <row r="383" spans="1:3" x14ac:dyDescent="0.25">
      <c r="A383" s="48">
        <v>381</v>
      </c>
      <c r="B383" s="48">
        <v>97</v>
      </c>
      <c r="C383" s="57">
        <f>base!C4</f>
        <v>6</v>
      </c>
    </row>
    <row r="384" spans="1:3" x14ac:dyDescent="0.25">
      <c r="A384" s="48">
        <v>382</v>
      </c>
      <c r="B384" s="48">
        <v>97</v>
      </c>
      <c r="C384" s="57">
        <f>base!D4</f>
        <v>3</v>
      </c>
    </row>
    <row r="385" spans="1:3" x14ac:dyDescent="0.25">
      <c r="A385" s="48">
        <v>383</v>
      </c>
      <c r="B385" s="48">
        <v>97</v>
      </c>
      <c r="C385" s="57">
        <f>base!E4</f>
        <v>9</v>
      </c>
    </row>
    <row r="386" spans="1:3" x14ac:dyDescent="0.25">
      <c r="A386" s="48">
        <v>384</v>
      </c>
      <c r="B386" s="48">
        <v>97</v>
      </c>
      <c r="C386" s="57">
        <f>base!F4</f>
        <v>4</v>
      </c>
    </row>
    <row r="387" spans="1:3" x14ac:dyDescent="0.25">
      <c r="A387" s="48">
        <v>385</v>
      </c>
      <c r="B387" s="48">
        <v>97</v>
      </c>
      <c r="C387" s="57">
        <f>base!G4</f>
        <v>10</v>
      </c>
    </row>
    <row r="388" spans="1:3" x14ac:dyDescent="0.25">
      <c r="A388" s="48">
        <v>386</v>
      </c>
      <c r="B388" s="48">
        <v>97</v>
      </c>
      <c r="C388" s="57">
        <f>base!H4</f>
        <v>5</v>
      </c>
    </row>
    <row r="389" spans="1:3" x14ac:dyDescent="0.25">
      <c r="A389" s="48">
        <v>387</v>
      </c>
      <c r="B389" s="48">
        <v>97</v>
      </c>
      <c r="C389" s="57">
        <f>base!I4</f>
        <v>8</v>
      </c>
    </row>
    <row r="390" spans="1:3" x14ac:dyDescent="0.25">
      <c r="A390" s="48">
        <v>388</v>
      </c>
      <c r="B390" s="48">
        <v>97</v>
      </c>
      <c r="C390" s="57">
        <f>base!J4</f>
        <v>13</v>
      </c>
    </row>
    <row r="391" spans="1:3" x14ac:dyDescent="0.25">
      <c r="A391" s="48">
        <v>389</v>
      </c>
      <c r="B391" s="48">
        <v>97</v>
      </c>
      <c r="C391" s="57">
        <f>base!K4</f>
        <v>1</v>
      </c>
    </row>
    <row r="392" spans="1:3" x14ac:dyDescent="0.25">
      <c r="A392" s="48">
        <v>390</v>
      </c>
      <c r="B392" s="48">
        <v>97</v>
      </c>
      <c r="C392" s="57">
        <f>base!L4</f>
        <v>7</v>
      </c>
    </row>
    <row r="393" spans="1:3" x14ac:dyDescent="0.25">
      <c r="A393" s="48">
        <v>391</v>
      </c>
      <c r="B393" s="48">
        <v>97</v>
      </c>
      <c r="C393" s="57">
        <f>base!M4</f>
        <v>2</v>
      </c>
    </row>
    <row r="394" spans="1:3" x14ac:dyDescent="0.25">
      <c r="A394" s="48">
        <v>392</v>
      </c>
      <c r="B394" s="48">
        <v>97</v>
      </c>
      <c r="C394" s="57">
        <f>base!N4</f>
        <v>14</v>
      </c>
    </row>
    <row r="395" spans="1:3" x14ac:dyDescent="0.25">
      <c r="A395" s="48">
        <v>393</v>
      </c>
      <c r="B395" s="48">
        <v>97</v>
      </c>
      <c r="C395" s="57">
        <f>base!O4</f>
        <v>12</v>
      </c>
    </row>
    <row r="396" spans="1:3" x14ac:dyDescent="0.25">
      <c r="A396" s="48">
        <v>394</v>
      </c>
      <c r="B396" s="48">
        <v>97</v>
      </c>
      <c r="C396" s="57">
        <f>base!P4</f>
        <v>11</v>
      </c>
    </row>
    <row r="397" spans="1:3" x14ac:dyDescent="0.25">
      <c r="A397" s="48">
        <v>395</v>
      </c>
      <c r="B397" s="48">
        <v>97</v>
      </c>
      <c r="C397" s="57">
        <f>base!Q4</f>
        <v>15</v>
      </c>
    </row>
    <row r="398" spans="1:3" x14ac:dyDescent="0.25">
      <c r="A398" s="48">
        <v>396</v>
      </c>
      <c r="B398" s="48">
        <v>97</v>
      </c>
      <c r="C398" s="57">
        <f>base!R4</f>
        <v>16</v>
      </c>
    </row>
    <row r="399" spans="1:3" x14ac:dyDescent="0.25">
      <c r="A399" s="48">
        <v>397</v>
      </c>
      <c r="B399" s="48">
        <v>97</v>
      </c>
      <c r="C399" s="57">
        <f>base!S4</f>
        <v>17</v>
      </c>
    </row>
    <row r="400" spans="1:3" x14ac:dyDescent="0.25">
      <c r="A400" s="48">
        <v>398</v>
      </c>
      <c r="B400" s="48">
        <v>97</v>
      </c>
      <c r="C400" s="57">
        <f>base!T4</f>
        <v>18</v>
      </c>
    </row>
    <row r="401" spans="1:4" x14ac:dyDescent="0.25">
      <c r="A401" s="48">
        <v>399</v>
      </c>
      <c r="B401" s="48">
        <v>97</v>
      </c>
      <c r="C401" s="57">
        <f>base!U4</f>
        <v>19</v>
      </c>
    </row>
    <row r="402" spans="1:4" x14ac:dyDescent="0.25">
      <c r="A402" s="48">
        <v>400</v>
      </c>
      <c r="B402" s="48">
        <v>97</v>
      </c>
      <c r="C402" s="57">
        <f>base!V4</f>
        <v>20</v>
      </c>
      <c r="D402" s="57"/>
    </row>
    <row r="403" spans="1:4" s="50" customFormat="1" x14ac:dyDescent="0.25">
      <c r="A403" s="48">
        <v>401</v>
      </c>
      <c r="B403" s="50">
        <v>98</v>
      </c>
      <c r="C403" s="145">
        <f>base!C5</f>
        <v>5</v>
      </c>
    </row>
    <row r="404" spans="1:4" s="50" customFormat="1" x14ac:dyDescent="0.25">
      <c r="A404" s="48">
        <v>402</v>
      </c>
      <c r="B404" s="50">
        <v>98</v>
      </c>
      <c r="C404" s="145">
        <f>base!D5</f>
        <v>3</v>
      </c>
    </row>
    <row r="405" spans="1:4" s="50" customFormat="1" x14ac:dyDescent="0.25">
      <c r="A405" s="48">
        <v>403</v>
      </c>
      <c r="B405" s="50">
        <v>98</v>
      </c>
      <c r="C405" s="145">
        <f>base!E5</f>
        <v>4</v>
      </c>
    </row>
    <row r="406" spans="1:4" s="50" customFormat="1" x14ac:dyDescent="0.25">
      <c r="A406" s="48">
        <v>404</v>
      </c>
      <c r="B406" s="50">
        <v>98</v>
      </c>
      <c r="C406" s="145">
        <f>base!F5</f>
        <v>6</v>
      </c>
    </row>
    <row r="407" spans="1:4" s="50" customFormat="1" x14ac:dyDescent="0.25">
      <c r="A407" s="48">
        <v>405</v>
      </c>
      <c r="B407" s="50">
        <v>98</v>
      </c>
      <c r="C407" s="145">
        <f>base!G5</f>
        <v>8</v>
      </c>
    </row>
    <row r="408" spans="1:4" s="50" customFormat="1" x14ac:dyDescent="0.25">
      <c r="A408" s="48">
        <v>406</v>
      </c>
      <c r="B408" s="50">
        <v>98</v>
      </c>
      <c r="C408" s="145">
        <f>base!H5</f>
        <v>9</v>
      </c>
    </row>
    <row r="409" spans="1:4" s="50" customFormat="1" x14ac:dyDescent="0.25">
      <c r="A409" s="48">
        <v>407</v>
      </c>
      <c r="B409" s="50">
        <v>98</v>
      </c>
      <c r="C409" s="145">
        <f>base!I5</f>
        <v>14</v>
      </c>
    </row>
    <row r="410" spans="1:4" s="50" customFormat="1" x14ac:dyDescent="0.25">
      <c r="A410" s="48">
        <v>408</v>
      </c>
      <c r="B410" s="50">
        <v>98</v>
      </c>
      <c r="C410" s="145">
        <f>base!J5</f>
        <v>1</v>
      </c>
    </row>
    <row r="411" spans="1:4" s="50" customFormat="1" x14ac:dyDescent="0.25">
      <c r="A411" s="48">
        <v>409</v>
      </c>
      <c r="B411" s="50">
        <v>98</v>
      </c>
      <c r="C411" s="145">
        <f>base!K5</f>
        <v>2</v>
      </c>
    </row>
    <row r="412" spans="1:4" s="50" customFormat="1" x14ac:dyDescent="0.25">
      <c r="A412" s="48">
        <v>410</v>
      </c>
      <c r="B412" s="50">
        <v>98</v>
      </c>
      <c r="C412" s="145">
        <f>base!L5</f>
        <v>7</v>
      </c>
    </row>
    <row r="413" spans="1:4" s="50" customFormat="1" x14ac:dyDescent="0.25">
      <c r="A413" s="48">
        <v>411</v>
      </c>
      <c r="B413" s="50">
        <v>98</v>
      </c>
      <c r="C413" s="145">
        <f>base!M5</f>
        <v>11</v>
      </c>
    </row>
    <row r="414" spans="1:4" s="50" customFormat="1" x14ac:dyDescent="0.25">
      <c r="A414" s="48">
        <v>412</v>
      </c>
      <c r="B414" s="50">
        <v>98</v>
      </c>
      <c r="C414" s="145">
        <f>base!N5</f>
        <v>10</v>
      </c>
    </row>
    <row r="415" spans="1:4" s="50" customFormat="1" x14ac:dyDescent="0.25">
      <c r="A415" s="48">
        <v>413</v>
      </c>
      <c r="B415" s="50">
        <v>98</v>
      </c>
      <c r="C415" s="145">
        <f>base!O5</f>
        <v>13</v>
      </c>
    </row>
    <row r="416" spans="1:4" s="50" customFormat="1" x14ac:dyDescent="0.25">
      <c r="A416" s="48">
        <v>414</v>
      </c>
      <c r="B416" s="50">
        <v>98</v>
      </c>
      <c r="C416" s="145">
        <f>base!P5</f>
        <v>12</v>
      </c>
    </row>
    <row r="417" spans="1:3" s="50" customFormat="1" x14ac:dyDescent="0.25">
      <c r="A417" s="48">
        <v>415</v>
      </c>
      <c r="B417" s="50">
        <v>98</v>
      </c>
      <c r="C417" s="145">
        <f>base!Q5</f>
        <v>15</v>
      </c>
    </row>
    <row r="418" spans="1:3" s="50" customFormat="1" x14ac:dyDescent="0.25">
      <c r="A418" s="48">
        <v>416</v>
      </c>
      <c r="B418" s="50">
        <v>98</v>
      </c>
      <c r="C418" s="145">
        <f>base!R5</f>
        <v>16</v>
      </c>
    </row>
    <row r="419" spans="1:3" s="50" customFormat="1" x14ac:dyDescent="0.25">
      <c r="A419" s="48">
        <v>417</v>
      </c>
      <c r="B419" s="50">
        <v>98</v>
      </c>
      <c r="C419" s="145">
        <f>base!S5</f>
        <v>17</v>
      </c>
    </row>
    <row r="420" spans="1:3" s="50" customFormat="1" x14ac:dyDescent="0.25">
      <c r="A420" s="48">
        <v>418</v>
      </c>
      <c r="B420" s="50">
        <v>98</v>
      </c>
      <c r="C420" s="145">
        <f>base!T5</f>
        <v>18</v>
      </c>
    </row>
    <row r="421" spans="1:3" s="50" customFormat="1" x14ac:dyDescent="0.25">
      <c r="A421" s="48">
        <v>419</v>
      </c>
      <c r="B421" s="50">
        <v>98</v>
      </c>
      <c r="C421" s="145">
        <f>base!U5</f>
        <v>19</v>
      </c>
    </row>
    <row r="422" spans="1:3" s="50" customFormat="1" x14ac:dyDescent="0.25">
      <c r="A422" s="48">
        <v>420</v>
      </c>
      <c r="B422" s="50">
        <v>98</v>
      </c>
      <c r="C422" s="145">
        <f>base!V5</f>
        <v>20</v>
      </c>
    </row>
    <row r="423" spans="1:3" x14ac:dyDescent="0.25">
      <c r="A423" s="48">
        <v>421</v>
      </c>
      <c r="B423" s="48">
        <v>99</v>
      </c>
      <c r="C423" s="57">
        <f>base!C6</f>
        <v>7</v>
      </c>
    </row>
    <row r="424" spans="1:3" x14ac:dyDescent="0.25">
      <c r="A424" s="48">
        <v>422</v>
      </c>
      <c r="B424" s="48">
        <v>99</v>
      </c>
      <c r="C424" s="57">
        <f>base!D6</f>
        <v>6</v>
      </c>
    </row>
    <row r="425" spans="1:3" x14ac:dyDescent="0.25">
      <c r="A425" s="48">
        <v>423</v>
      </c>
      <c r="B425" s="48">
        <v>99</v>
      </c>
      <c r="C425" s="57">
        <f>base!E6</f>
        <v>15</v>
      </c>
    </row>
    <row r="426" spans="1:3" x14ac:dyDescent="0.25">
      <c r="A426" s="48">
        <v>424</v>
      </c>
      <c r="B426" s="48">
        <v>99</v>
      </c>
      <c r="C426" s="57">
        <f>base!F6</f>
        <v>11</v>
      </c>
    </row>
    <row r="427" spans="1:3" x14ac:dyDescent="0.25">
      <c r="A427" s="48">
        <v>425</v>
      </c>
      <c r="B427" s="48">
        <v>99</v>
      </c>
      <c r="C427" s="57">
        <f>base!G6</f>
        <v>14</v>
      </c>
    </row>
    <row r="428" spans="1:3" x14ac:dyDescent="0.25">
      <c r="A428" s="48">
        <v>426</v>
      </c>
      <c r="B428" s="48">
        <v>99</v>
      </c>
      <c r="C428" s="57">
        <f>base!H6</f>
        <v>5</v>
      </c>
    </row>
    <row r="429" spans="1:3" x14ac:dyDescent="0.25">
      <c r="A429" s="48">
        <v>427</v>
      </c>
      <c r="B429" s="48">
        <v>99</v>
      </c>
      <c r="C429" s="57">
        <f>base!I6</f>
        <v>1</v>
      </c>
    </row>
    <row r="430" spans="1:3" x14ac:dyDescent="0.25">
      <c r="A430" s="48">
        <v>428</v>
      </c>
      <c r="B430" s="48">
        <v>99</v>
      </c>
      <c r="C430" s="57">
        <f>base!J6</f>
        <v>3</v>
      </c>
    </row>
    <row r="431" spans="1:3" x14ac:dyDescent="0.25">
      <c r="A431" s="48">
        <v>429</v>
      </c>
      <c r="B431" s="48">
        <v>99</v>
      </c>
      <c r="C431" s="57">
        <f>base!K6</f>
        <v>12</v>
      </c>
    </row>
    <row r="432" spans="1:3" x14ac:dyDescent="0.25">
      <c r="A432" s="48">
        <v>430</v>
      </c>
      <c r="B432" s="48">
        <v>99</v>
      </c>
      <c r="C432" s="57">
        <f>base!L6</f>
        <v>4</v>
      </c>
    </row>
    <row r="433" spans="1:3" x14ac:dyDescent="0.25">
      <c r="A433" s="48">
        <v>431</v>
      </c>
      <c r="B433" s="48">
        <v>99</v>
      </c>
      <c r="C433" s="57">
        <f>base!M6</f>
        <v>10</v>
      </c>
    </row>
    <row r="434" spans="1:3" x14ac:dyDescent="0.25">
      <c r="A434" s="48">
        <v>432</v>
      </c>
      <c r="B434" s="48">
        <v>99</v>
      </c>
      <c r="C434" s="57">
        <f>base!N6</f>
        <v>16</v>
      </c>
    </row>
    <row r="435" spans="1:3" x14ac:dyDescent="0.25">
      <c r="A435" s="48">
        <v>433</v>
      </c>
      <c r="B435" s="48">
        <v>99</v>
      </c>
      <c r="C435" s="57">
        <f>base!O6</f>
        <v>13</v>
      </c>
    </row>
    <row r="436" spans="1:3" x14ac:dyDescent="0.25">
      <c r="A436" s="48">
        <v>434</v>
      </c>
      <c r="B436" s="48">
        <v>99</v>
      </c>
      <c r="C436" s="57">
        <f>base!P6</f>
        <v>18</v>
      </c>
    </row>
    <row r="437" spans="1:3" x14ac:dyDescent="0.25">
      <c r="A437" s="48">
        <v>435</v>
      </c>
      <c r="B437" s="48">
        <v>99</v>
      </c>
      <c r="C437" s="57">
        <f>base!Q6</f>
        <v>8</v>
      </c>
    </row>
    <row r="438" spans="1:3" x14ac:dyDescent="0.25">
      <c r="A438" s="48">
        <v>436</v>
      </c>
      <c r="B438" s="48">
        <v>99</v>
      </c>
      <c r="C438" s="57">
        <f>base!R6</f>
        <v>9</v>
      </c>
    </row>
    <row r="439" spans="1:3" x14ac:dyDescent="0.25">
      <c r="A439" s="48">
        <v>437</v>
      </c>
      <c r="B439" s="48">
        <v>99</v>
      </c>
      <c r="C439" s="57">
        <f>base!S6</f>
        <v>2</v>
      </c>
    </row>
    <row r="440" spans="1:3" x14ac:dyDescent="0.25">
      <c r="A440" s="48">
        <v>438</v>
      </c>
      <c r="B440" s="48">
        <v>99</v>
      </c>
      <c r="C440" s="57">
        <f>base!T6</f>
        <v>17</v>
      </c>
    </row>
    <row r="441" spans="1:3" x14ac:dyDescent="0.25">
      <c r="A441" s="48">
        <v>439</v>
      </c>
      <c r="B441" s="48">
        <v>99</v>
      </c>
      <c r="C441" s="57">
        <f>base!U6</f>
        <v>20</v>
      </c>
    </row>
    <row r="442" spans="1:3" x14ac:dyDescent="0.25">
      <c r="A442" s="48">
        <v>440</v>
      </c>
      <c r="B442" s="48">
        <v>99</v>
      </c>
      <c r="C442" s="57">
        <f>base!V6</f>
        <v>19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R8" sqref="R8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301</v>
      </c>
      <c r="D1" t="s">
        <v>132</v>
      </c>
      <c r="E1" t="s">
        <v>133</v>
      </c>
      <c r="F1" t="s">
        <v>8</v>
      </c>
      <c r="G1" t="s">
        <v>134</v>
      </c>
    </row>
    <row r="2" spans="1:7" x14ac:dyDescent="0.25">
      <c r="B2" t="s">
        <v>302</v>
      </c>
      <c r="C2" t="s">
        <v>303</v>
      </c>
      <c r="D2">
        <v>3</v>
      </c>
      <c r="E2">
        <v>1</v>
      </c>
      <c r="F2" t="s">
        <v>0</v>
      </c>
      <c r="G2">
        <v>38</v>
      </c>
    </row>
    <row r="3" spans="1:7" x14ac:dyDescent="0.25">
      <c r="B3" t="s">
        <v>302</v>
      </c>
      <c r="C3" t="s">
        <v>303</v>
      </c>
      <c r="D3">
        <v>1</v>
      </c>
      <c r="E3">
        <v>4</v>
      </c>
      <c r="F3" t="s">
        <v>0</v>
      </c>
      <c r="G3">
        <v>37</v>
      </c>
    </row>
    <row r="4" spans="1:7" x14ac:dyDescent="0.25">
      <c r="B4" t="s">
        <v>302</v>
      </c>
      <c r="C4" t="s">
        <v>303</v>
      </c>
      <c r="D4">
        <v>4</v>
      </c>
      <c r="E4">
        <v>7</v>
      </c>
      <c r="F4" t="s">
        <v>0</v>
      </c>
      <c r="G4">
        <v>31</v>
      </c>
    </row>
    <row r="5" spans="1:7" x14ac:dyDescent="0.25">
      <c r="B5" t="s">
        <v>302</v>
      </c>
      <c r="C5" t="s">
        <v>303</v>
      </c>
      <c r="D5">
        <v>8</v>
      </c>
      <c r="E5">
        <v>3</v>
      </c>
      <c r="F5" t="s">
        <v>0</v>
      </c>
      <c r="G5">
        <v>31</v>
      </c>
    </row>
    <row r="6" spans="1:7" x14ac:dyDescent="0.25">
      <c r="B6" t="s">
        <v>302</v>
      </c>
      <c r="C6" t="s">
        <v>303</v>
      </c>
      <c r="D6">
        <v>6</v>
      </c>
      <c r="E6">
        <v>5</v>
      </c>
      <c r="F6" t="s">
        <v>0</v>
      </c>
      <c r="G6">
        <v>31</v>
      </c>
    </row>
    <row r="7" spans="1:7" x14ac:dyDescent="0.25">
      <c r="B7" t="s">
        <v>302</v>
      </c>
      <c r="C7" t="s">
        <v>303</v>
      </c>
      <c r="D7">
        <v>11</v>
      </c>
      <c r="E7">
        <v>2</v>
      </c>
      <c r="F7" t="s">
        <v>0</v>
      </c>
      <c r="G7">
        <v>29</v>
      </c>
    </row>
    <row r="8" spans="1:7" x14ac:dyDescent="0.25">
      <c r="B8" t="s">
        <v>302</v>
      </c>
      <c r="C8" t="s">
        <v>303</v>
      </c>
      <c r="D8">
        <v>7</v>
      </c>
      <c r="E8">
        <v>6</v>
      </c>
      <c r="F8" t="s">
        <v>0</v>
      </c>
      <c r="G8">
        <v>29</v>
      </c>
    </row>
    <row r="9" spans="1:7" x14ac:dyDescent="0.25">
      <c r="B9" t="s">
        <v>302</v>
      </c>
      <c r="C9" t="s">
        <v>303</v>
      </c>
      <c r="D9">
        <v>5</v>
      </c>
      <c r="E9">
        <v>9</v>
      </c>
      <c r="F9" t="s">
        <v>0</v>
      </c>
      <c r="G9">
        <v>28</v>
      </c>
    </row>
    <row r="10" spans="1:7" x14ac:dyDescent="0.25">
      <c r="B10" t="s">
        <v>302</v>
      </c>
      <c r="C10" t="s">
        <v>303</v>
      </c>
      <c r="D10">
        <v>2</v>
      </c>
      <c r="E10">
        <v>13</v>
      </c>
      <c r="F10" t="s">
        <v>0</v>
      </c>
      <c r="G10">
        <v>27</v>
      </c>
    </row>
    <row r="11" spans="1:7" x14ac:dyDescent="0.25">
      <c r="B11" t="s">
        <v>302</v>
      </c>
      <c r="C11" t="s">
        <v>303</v>
      </c>
      <c r="D11">
        <v>12</v>
      </c>
      <c r="E11">
        <v>8</v>
      </c>
      <c r="F11" t="s">
        <v>0</v>
      </c>
      <c r="G11">
        <v>22</v>
      </c>
    </row>
    <row r="12" spans="1:7" x14ac:dyDescent="0.25">
      <c r="B12" t="s">
        <v>302</v>
      </c>
      <c r="C12" t="s">
        <v>303</v>
      </c>
      <c r="D12">
        <v>9</v>
      </c>
      <c r="E12">
        <v>12</v>
      </c>
      <c r="F12" t="s">
        <v>0</v>
      </c>
      <c r="G12">
        <v>21</v>
      </c>
    </row>
    <row r="13" spans="1:7" x14ac:dyDescent="0.25">
      <c r="B13" t="s">
        <v>302</v>
      </c>
      <c r="C13" t="s">
        <v>303</v>
      </c>
      <c r="D13">
        <v>10</v>
      </c>
      <c r="E13">
        <v>11</v>
      </c>
      <c r="F13" t="s">
        <v>0</v>
      </c>
      <c r="G13">
        <v>21</v>
      </c>
    </row>
    <row r="14" spans="1:7" x14ac:dyDescent="0.25">
      <c r="B14" t="s">
        <v>302</v>
      </c>
      <c r="C14" t="s">
        <v>303</v>
      </c>
      <c r="D14">
        <v>13</v>
      </c>
      <c r="E14">
        <v>10</v>
      </c>
      <c r="F14" t="s">
        <v>0</v>
      </c>
      <c r="G14">
        <v>19</v>
      </c>
    </row>
    <row r="15" spans="1:7" x14ac:dyDescent="0.25">
      <c r="B15" t="s">
        <v>302</v>
      </c>
      <c r="C15" t="s">
        <v>303</v>
      </c>
      <c r="D15">
        <v>14</v>
      </c>
      <c r="E15">
        <v>14</v>
      </c>
      <c r="F15" t="s">
        <v>0</v>
      </c>
      <c r="G15">
        <v>14</v>
      </c>
    </row>
    <row r="16" spans="1:7" x14ac:dyDescent="0.25">
      <c r="B16" t="s">
        <v>302</v>
      </c>
      <c r="C16" t="s">
        <v>303</v>
      </c>
      <c r="D16">
        <v>15</v>
      </c>
      <c r="E16">
        <v>15</v>
      </c>
      <c r="F16" t="s">
        <v>0</v>
      </c>
      <c r="G16">
        <v>12</v>
      </c>
    </row>
    <row r="17" spans="2:7" x14ac:dyDescent="0.25">
      <c r="B17" t="s">
        <v>302</v>
      </c>
      <c r="C17" t="s">
        <v>303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302</v>
      </c>
      <c r="C18" t="s">
        <v>303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302</v>
      </c>
      <c r="C19" t="s">
        <v>303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302</v>
      </c>
      <c r="C20" t="s">
        <v>303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302</v>
      </c>
      <c r="C21" t="s">
        <v>303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3" workbookViewId="0">
      <selection activeCell="Y38" sqref="Y38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4</v>
      </c>
      <c r="C2" s="129">
        <f>base!D85</f>
        <v>13</v>
      </c>
      <c r="D2" s="129">
        <f>base!E85</f>
        <v>1</v>
      </c>
      <c r="E2" s="129">
        <f>base!F85</f>
        <v>7</v>
      </c>
      <c r="F2" s="129">
        <f>base!G85</f>
        <v>9</v>
      </c>
      <c r="G2" s="129">
        <f>base!H85</f>
        <v>5</v>
      </c>
      <c r="H2" s="129">
        <f>base!I85</f>
        <v>6</v>
      </c>
      <c r="I2" s="129">
        <f>base!J85</f>
        <v>3</v>
      </c>
      <c r="J2" s="129">
        <f>base!K85</f>
        <v>12</v>
      </c>
      <c r="K2" s="129">
        <f>base!L85</f>
        <v>11</v>
      </c>
      <c r="L2" s="129">
        <f>base!M85</f>
        <v>2</v>
      </c>
      <c r="M2" s="129">
        <f>base!N85</f>
        <v>8</v>
      </c>
      <c r="N2" s="129">
        <f>base!O85</f>
        <v>10</v>
      </c>
      <c r="O2" s="129">
        <f>base!P85</f>
        <v>14</v>
      </c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4</v>
      </c>
      <c r="C3" s="129">
        <f>base!D86</f>
        <v>6</v>
      </c>
      <c r="D3" s="129">
        <f>base!E86</f>
        <v>7</v>
      </c>
      <c r="E3" s="129">
        <f>base!F86</f>
        <v>3</v>
      </c>
      <c r="F3" s="129">
        <f>base!G86</f>
        <v>5</v>
      </c>
      <c r="G3" s="129">
        <f>base!H86</f>
        <v>12</v>
      </c>
      <c r="H3" s="129">
        <f>base!I86</f>
        <v>9</v>
      </c>
      <c r="I3" s="129">
        <f>base!J86</f>
        <v>10</v>
      </c>
      <c r="J3" s="129">
        <f>base!K86</f>
        <v>1</v>
      </c>
      <c r="K3" s="129">
        <f>base!L86</f>
        <v>13</v>
      </c>
      <c r="L3" s="129">
        <f>base!M86</f>
        <v>8</v>
      </c>
      <c r="M3" s="129">
        <f>base!N86</f>
        <v>11</v>
      </c>
      <c r="N3" s="129">
        <f>base!O86</f>
        <v>14</v>
      </c>
      <c r="O3" s="129">
        <f>base!P86</f>
        <v>2</v>
      </c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13</v>
      </c>
      <c r="C4" s="129">
        <f>base!D87</f>
        <v>4</v>
      </c>
      <c r="D4" s="129">
        <f>base!E87</f>
        <v>7</v>
      </c>
      <c r="E4" s="129">
        <f>base!F87</f>
        <v>5</v>
      </c>
      <c r="F4" s="129">
        <f>base!G87</f>
        <v>9</v>
      </c>
      <c r="G4" s="129">
        <f>base!H87</f>
        <v>12</v>
      </c>
      <c r="H4" s="129">
        <f>base!I87</f>
        <v>3</v>
      </c>
      <c r="I4" s="129">
        <f>base!J87</f>
        <v>6</v>
      </c>
      <c r="J4" s="129">
        <f>base!K87</f>
        <v>8</v>
      </c>
      <c r="K4" s="129">
        <f>base!L87</f>
        <v>2</v>
      </c>
      <c r="L4" s="129">
        <f>base!M87</f>
        <v>14</v>
      </c>
      <c r="M4" s="129">
        <f>base!N87</f>
        <v>11</v>
      </c>
      <c r="N4" s="129">
        <f>base!O87</f>
        <v>16</v>
      </c>
      <c r="O4" s="129">
        <f>base!P87</f>
        <v>1</v>
      </c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4</v>
      </c>
      <c r="C5" s="129">
        <f>base!D88</f>
        <v>5</v>
      </c>
      <c r="D5" s="129">
        <f>base!E88</f>
        <v>9</v>
      </c>
      <c r="E5" s="129">
        <f>base!F88</f>
        <v>13</v>
      </c>
      <c r="F5" s="129">
        <f>base!G88</f>
        <v>10</v>
      </c>
      <c r="G5" s="129">
        <f>base!H88</f>
        <v>1</v>
      </c>
      <c r="H5" s="129">
        <f>base!I88</f>
        <v>3</v>
      </c>
      <c r="I5" s="129">
        <f>base!J88</f>
        <v>7</v>
      </c>
      <c r="J5" s="129">
        <f>base!K88</f>
        <v>12</v>
      </c>
      <c r="K5" s="129">
        <f>base!L88</f>
        <v>11</v>
      </c>
      <c r="L5" s="129">
        <f>base!M88</f>
        <v>8</v>
      </c>
      <c r="M5" s="129">
        <f>base!N88</f>
        <v>6</v>
      </c>
      <c r="N5" s="129">
        <f>base!O88</f>
        <v>14</v>
      </c>
      <c r="O5" s="129">
        <f>base!P88</f>
        <v>2</v>
      </c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4</v>
      </c>
      <c r="C6" s="129">
        <f>base!D89</f>
        <v>7</v>
      </c>
      <c r="D6" s="129">
        <f>base!E89</f>
        <v>9</v>
      </c>
      <c r="E6" s="129">
        <f>base!F89</f>
        <v>5</v>
      </c>
      <c r="F6" s="129">
        <f>base!G89</f>
        <v>1</v>
      </c>
      <c r="G6" s="129">
        <f>base!H89</f>
        <v>13</v>
      </c>
      <c r="H6" s="129">
        <f>base!I89</f>
        <v>3</v>
      </c>
      <c r="I6" s="129">
        <f>base!J89</f>
        <v>6</v>
      </c>
      <c r="J6" s="129">
        <f>base!K89</f>
        <v>12</v>
      </c>
      <c r="K6" s="129">
        <f>base!L89</f>
        <v>11</v>
      </c>
      <c r="L6" s="129">
        <f>base!M89</f>
        <v>2</v>
      </c>
      <c r="M6" s="129">
        <f>base!N89</f>
        <v>8</v>
      </c>
      <c r="N6" s="129">
        <f>base!O89</f>
        <v>10</v>
      </c>
      <c r="O6" s="129">
        <f>base!P89</f>
        <v>14</v>
      </c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13</v>
      </c>
      <c r="C7" s="129">
        <f>base!D90</f>
        <v>4</v>
      </c>
      <c r="D7" s="129">
        <f>base!E90</f>
        <v>7</v>
      </c>
      <c r="E7" s="129">
        <f>base!F90</f>
        <v>6</v>
      </c>
      <c r="F7" s="129">
        <f>base!G90</f>
        <v>9</v>
      </c>
      <c r="G7" s="129">
        <f>base!H90</f>
        <v>12</v>
      </c>
      <c r="H7" s="129">
        <f>base!I90</f>
        <v>1</v>
      </c>
      <c r="I7" s="129">
        <f>base!J90</f>
        <v>5</v>
      </c>
      <c r="J7" s="129">
        <f>base!K90</f>
        <v>3</v>
      </c>
      <c r="K7" s="129">
        <f>base!L90</f>
        <v>11</v>
      </c>
      <c r="L7" s="129">
        <f>base!M90</f>
        <v>2</v>
      </c>
      <c r="M7" s="129">
        <f>base!N90</f>
        <v>8</v>
      </c>
      <c r="N7" s="129">
        <f>base!O90</f>
        <v>10</v>
      </c>
      <c r="O7" s="129">
        <f>base!P90</f>
        <v>14</v>
      </c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6</v>
      </c>
      <c r="E8" s="129">
        <f>base!F91</f>
        <v>7</v>
      </c>
      <c r="F8" s="129">
        <f>base!G91</f>
        <v>9</v>
      </c>
      <c r="G8" s="129">
        <f>base!H91</f>
        <v>4</v>
      </c>
      <c r="H8" s="129">
        <f>base!I91</f>
        <v>3</v>
      </c>
      <c r="I8" s="129">
        <f>base!J91</f>
        <v>5</v>
      </c>
      <c r="J8" s="129">
        <f>base!K91</f>
        <v>12</v>
      </c>
      <c r="K8" s="129">
        <f>base!L91</f>
        <v>11</v>
      </c>
      <c r="L8" s="129">
        <f>base!M91</f>
        <v>2</v>
      </c>
      <c r="M8" s="129">
        <f>base!N91</f>
        <v>8</v>
      </c>
      <c r="N8" s="129">
        <f>base!O91</f>
        <v>10</v>
      </c>
      <c r="O8" s="129">
        <f>base!P91</f>
        <v>14</v>
      </c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13</v>
      </c>
      <c r="C9" s="129">
        <f>base!D92</f>
        <v>4</v>
      </c>
      <c r="D9" s="129">
        <f>base!E92</f>
        <v>6</v>
      </c>
      <c r="E9" s="129">
        <f>base!F92</f>
        <v>12</v>
      </c>
      <c r="F9" s="129">
        <f>base!G92</f>
        <v>9</v>
      </c>
      <c r="G9" s="129">
        <f>base!H92</f>
        <v>7</v>
      </c>
      <c r="H9" s="129">
        <f>base!I92</f>
        <v>5</v>
      </c>
      <c r="I9" s="129">
        <f>base!J92</f>
        <v>1</v>
      </c>
      <c r="J9" s="129">
        <f>base!K92</f>
        <v>3</v>
      </c>
      <c r="K9" s="129">
        <f>base!L92</f>
        <v>11</v>
      </c>
      <c r="L9" s="129">
        <f>base!M92</f>
        <v>2</v>
      </c>
      <c r="M9" s="129">
        <f>base!N92</f>
        <v>8</v>
      </c>
      <c r="N9" s="129">
        <f>base!O92</f>
        <v>10</v>
      </c>
      <c r="O9" s="129">
        <f>base!P92</f>
        <v>14</v>
      </c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13</v>
      </c>
      <c r="C10" s="129">
        <f>base!D93</f>
        <v>9</v>
      </c>
      <c r="D10" s="129">
        <f>base!E93</f>
        <v>4</v>
      </c>
      <c r="E10" s="129">
        <f>base!F93</f>
        <v>7</v>
      </c>
      <c r="F10" s="129">
        <f>base!G93</f>
        <v>1</v>
      </c>
      <c r="G10" s="129">
        <f>base!H93</f>
        <v>6</v>
      </c>
      <c r="H10" s="129">
        <f>base!I93</f>
        <v>5</v>
      </c>
      <c r="I10" s="129">
        <f>base!J93</f>
        <v>3</v>
      </c>
      <c r="J10" s="129">
        <f>base!K93</f>
        <v>12</v>
      </c>
      <c r="K10" s="129">
        <f>base!L93</f>
        <v>11</v>
      </c>
      <c r="L10" s="129">
        <f>base!M93</f>
        <v>2</v>
      </c>
      <c r="M10" s="129">
        <f>base!N93</f>
        <v>8</v>
      </c>
      <c r="N10" s="129">
        <f>base!O93</f>
        <v>10</v>
      </c>
      <c r="O10" s="129">
        <f>base!P93</f>
        <v>14</v>
      </c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4</v>
      </c>
      <c r="C11" s="129">
        <f>base!D94</f>
        <v>13</v>
      </c>
      <c r="D11" s="129">
        <f>base!E94</f>
        <v>9</v>
      </c>
      <c r="E11" s="129">
        <f>base!F94</f>
        <v>1</v>
      </c>
      <c r="F11" s="129">
        <f>base!G94</f>
        <v>7</v>
      </c>
      <c r="G11" s="129">
        <f>base!H94</f>
        <v>3</v>
      </c>
      <c r="H11" s="129">
        <f>base!I94</f>
        <v>5</v>
      </c>
      <c r="I11" s="129">
        <f>base!J94</f>
        <v>11</v>
      </c>
      <c r="J11" s="129">
        <f>base!K94</f>
        <v>6</v>
      </c>
      <c r="K11" s="129">
        <f>base!L94</f>
        <v>12</v>
      </c>
      <c r="L11" s="129">
        <f>base!M94</f>
        <v>10</v>
      </c>
      <c r="M11" s="129">
        <f>base!N94</f>
        <v>8</v>
      </c>
      <c r="N11" s="129">
        <f>base!O94</f>
        <v>14</v>
      </c>
      <c r="O11" s="129">
        <f>base!P94</f>
        <v>2</v>
      </c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9</v>
      </c>
      <c r="E12" s="129">
        <f>base!F95</f>
        <v>13</v>
      </c>
      <c r="F12" s="129">
        <f>base!G95</f>
        <v>12</v>
      </c>
      <c r="G12" s="129">
        <f>base!H95</f>
        <v>7</v>
      </c>
      <c r="H12" s="129">
        <f>base!I95</f>
        <v>5</v>
      </c>
      <c r="I12" s="129">
        <f>base!J95</f>
        <v>6</v>
      </c>
      <c r="J12" s="129">
        <f>base!K95</f>
        <v>3</v>
      </c>
      <c r="K12" s="129">
        <f>base!L95</f>
        <v>10</v>
      </c>
      <c r="L12" s="129">
        <f>base!M95</f>
        <v>8</v>
      </c>
      <c r="M12" s="129">
        <f>base!N95</f>
        <v>11</v>
      </c>
      <c r="N12" s="129">
        <f>base!O95</f>
        <v>14</v>
      </c>
      <c r="O12" s="129">
        <f>base!P95</f>
        <v>2</v>
      </c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12</v>
      </c>
      <c r="D13" s="129">
        <f>base!E96</f>
        <v>4</v>
      </c>
      <c r="E13" s="129">
        <f>base!F96</f>
        <v>13</v>
      </c>
      <c r="F13" s="129">
        <f>base!G96</f>
        <v>6</v>
      </c>
      <c r="G13" s="129">
        <f>base!H96</f>
        <v>5</v>
      </c>
      <c r="H13" s="129">
        <f>base!I96</f>
        <v>7</v>
      </c>
      <c r="I13" s="129">
        <f>base!J96</f>
        <v>9</v>
      </c>
      <c r="J13" s="129">
        <f>base!K96</f>
        <v>3</v>
      </c>
      <c r="K13" s="129">
        <f>base!L96</f>
        <v>10</v>
      </c>
      <c r="L13" s="129">
        <f>base!M96</f>
        <v>8</v>
      </c>
      <c r="M13" s="129">
        <f>base!N96</f>
        <v>11</v>
      </c>
      <c r="N13" s="129">
        <f>base!O96</f>
        <v>14</v>
      </c>
      <c r="O13" s="129">
        <f>base!P96</f>
        <v>2</v>
      </c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</v>
      </c>
      <c r="C14" s="129">
        <f>base!D97</f>
        <v>5</v>
      </c>
      <c r="D14" s="129">
        <f>base!E97</f>
        <v>4</v>
      </c>
      <c r="E14" s="129">
        <f>base!F97</f>
        <v>13</v>
      </c>
      <c r="F14" s="129">
        <f>base!G97</f>
        <v>7</v>
      </c>
      <c r="G14" s="129">
        <f>base!H97</f>
        <v>6</v>
      </c>
      <c r="H14" s="129">
        <f>base!I97</f>
        <v>12</v>
      </c>
      <c r="I14" s="129">
        <f>base!J97</f>
        <v>9</v>
      </c>
      <c r="J14" s="129">
        <f>base!K97</f>
        <v>10</v>
      </c>
      <c r="K14" s="129">
        <f>base!L97</f>
        <v>3</v>
      </c>
      <c r="L14" s="129">
        <f>base!M97</f>
        <v>11</v>
      </c>
      <c r="M14" s="129">
        <f>base!N97</f>
        <v>8</v>
      </c>
      <c r="N14" s="129">
        <f>base!O97</f>
        <v>14</v>
      </c>
      <c r="O14" s="129">
        <f>base!P97</f>
        <v>2</v>
      </c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6</v>
      </c>
      <c r="C15" s="129">
        <f>base!D98</f>
        <v>13</v>
      </c>
      <c r="D15" s="129">
        <f>base!E98</f>
        <v>7</v>
      </c>
      <c r="E15" s="129">
        <f>base!F98</f>
        <v>5</v>
      </c>
      <c r="F15" s="129">
        <f>base!G98</f>
        <v>4</v>
      </c>
      <c r="G15" s="129">
        <f>base!H98</f>
        <v>3</v>
      </c>
      <c r="H15" s="129">
        <f>base!I98</f>
        <v>12</v>
      </c>
      <c r="I15" s="129">
        <f>base!J98</f>
        <v>9</v>
      </c>
      <c r="J15" s="129">
        <f>base!K98</f>
        <v>10</v>
      </c>
      <c r="K15" s="129">
        <f>base!L98</f>
        <v>1</v>
      </c>
      <c r="L15" s="129">
        <f>base!M98</f>
        <v>11</v>
      </c>
      <c r="M15" s="129">
        <f>base!N98</f>
        <v>8</v>
      </c>
      <c r="N15" s="129">
        <f>base!O98</f>
        <v>14</v>
      </c>
      <c r="O15" s="129">
        <f>base!P98</f>
        <v>2</v>
      </c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</v>
      </c>
      <c r="C16" s="129">
        <f>base!D99</f>
        <v>7</v>
      </c>
      <c r="D16" s="129">
        <f>base!E99</f>
        <v>3</v>
      </c>
      <c r="E16" s="129">
        <f>base!F99</f>
        <v>9</v>
      </c>
      <c r="F16" s="129">
        <f>base!G99</f>
        <v>11</v>
      </c>
      <c r="G16" s="129">
        <f>base!H99</f>
        <v>4</v>
      </c>
      <c r="H16" s="129">
        <f>base!I99</f>
        <v>13</v>
      </c>
      <c r="I16" s="129">
        <f>base!J99</f>
        <v>5</v>
      </c>
      <c r="J16" s="129">
        <f>base!K99</f>
        <v>10</v>
      </c>
      <c r="K16" s="129">
        <f>base!L99</f>
        <v>12</v>
      </c>
      <c r="L16" s="129">
        <f>base!M99</f>
        <v>8</v>
      </c>
      <c r="M16" s="129">
        <f>base!N99</f>
        <v>6</v>
      </c>
      <c r="N16" s="129">
        <f>base!O99</f>
        <v>14</v>
      </c>
      <c r="O16" s="129">
        <f>base!P99</f>
        <v>2</v>
      </c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4</v>
      </c>
      <c r="D17" s="129">
        <f>base!E100</f>
        <v>7</v>
      </c>
      <c r="E17" s="129">
        <f>base!F100</f>
        <v>9</v>
      </c>
      <c r="F17" s="129">
        <f>base!G100</f>
        <v>5</v>
      </c>
      <c r="G17" s="129">
        <f>base!H100</f>
        <v>12</v>
      </c>
      <c r="H17" s="129">
        <f>base!I100</f>
        <v>6</v>
      </c>
      <c r="I17" s="129">
        <f>base!J100</f>
        <v>3</v>
      </c>
      <c r="J17" s="129">
        <f>base!K100</f>
        <v>13</v>
      </c>
      <c r="K17" s="129">
        <f>base!L100</f>
        <v>11</v>
      </c>
      <c r="L17" s="129">
        <f>base!M100</f>
        <v>2</v>
      </c>
      <c r="M17" s="129">
        <f>base!N100</f>
        <v>8</v>
      </c>
      <c r="N17" s="129">
        <f>base!O100</f>
        <v>10</v>
      </c>
      <c r="O17" s="129">
        <f>base!P100</f>
        <v>14</v>
      </c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4</v>
      </c>
      <c r="C18" s="129">
        <f>base!D101</f>
        <v>7</v>
      </c>
      <c r="D18" s="129">
        <f>base!E101</f>
        <v>13</v>
      </c>
      <c r="E18" s="129">
        <f>base!F101</f>
        <v>6</v>
      </c>
      <c r="F18" s="129">
        <f>base!G101</f>
        <v>9</v>
      </c>
      <c r="G18" s="129">
        <f>base!H101</f>
        <v>5</v>
      </c>
      <c r="H18" s="129">
        <f>base!I101</f>
        <v>3</v>
      </c>
      <c r="I18" s="129">
        <f>base!J101</f>
        <v>1</v>
      </c>
      <c r="J18" s="129">
        <f>base!K101</f>
        <v>12</v>
      </c>
      <c r="K18" s="129">
        <f>base!L101</f>
        <v>11</v>
      </c>
      <c r="L18" s="129">
        <f>base!M101</f>
        <v>2</v>
      </c>
      <c r="M18" s="129">
        <f>base!N101</f>
        <v>8</v>
      </c>
      <c r="N18" s="129">
        <f>base!O101</f>
        <v>10</v>
      </c>
      <c r="O18" s="129">
        <f>base!P101</f>
        <v>14</v>
      </c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9</v>
      </c>
      <c r="C19" s="129">
        <f>base!D102</f>
        <v>13</v>
      </c>
      <c r="D19" s="129">
        <f>base!E102</f>
        <v>5</v>
      </c>
      <c r="E19" s="129">
        <f>base!F102</f>
        <v>6</v>
      </c>
      <c r="F19" s="129">
        <f>base!G102</f>
        <v>4</v>
      </c>
      <c r="G19" s="129">
        <f>base!H102</f>
        <v>7</v>
      </c>
      <c r="H19" s="129">
        <f>base!I102</f>
        <v>12</v>
      </c>
      <c r="I19" s="129">
        <f>base!J102</f>
        <v>1</v>
      </c>
      <c r="J19" s="129">
        <f>base!K102</f>
        <v>3</v>
      </c>
      <c r="K19" s="129">
        <f>base!L102</f>
        <v>11</v>
      </c>
      <c r="L19" s="129">
        <f>base!M102</f>
        <v>2</v>
      </c>
      <c r="M19" s="129">
        <f>base!N102</f>
        <v>8</v>
      </c>
      <c r="N19" s="129">
        <f>base!O102</f>
        <v>10</v>
      </c>
      <c r="O19" s="129">
        <f>base!P102</f>
        <v>14</v>
      </c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7</v>
      </c>
      <c r="C20" s="129">
        <f>base!D103</f>
        <v>4</v>
      </c>
      <c r="D20" s="129">
        <f>base!E103</f>
        <v>1</v>
      </c>
      <c r="E20" s="129">
        <f>base!F103</f>
        <v>6</v>
      </c>
      <c r="F20" s="129">
        <f>base!G103</f>
        <v>9</v>
      </c>
      <c r="G20" s="129">
        <f>base!H103</f>
        <v>5</v>
      </c>
      <c r="H20" s="129">
        <f>base!I103</f>
        <v>12</v>
      </c>
      <c r="I20" s="129">
        <f>base!J103</f>
        <v>11</v>
      </c>
      <c r="J20" s="129">
        <f>base!K103</f>
        <v>13</v>
      </c>
      <c r="K20" s="129">
        <f>base!L103</f>
        <v>3</v>
      </c>
      <c r="L20" s="129">
        <f>base!M103</f>
        <v>2</v>
      </c>
      <c r="M20" s="129">
        <f>base!N103</f>
        <v>8</v>
      </c>
      <c r="N20" s="129">
        <f>base!O103</f>
        <v>10</v>
      </c>
      <c r="O20" s="129">
        <f>base!P103</f>
        <v>14</v>
      </c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1</v>
      </c>
      <c r="C21" s="129">
        <f>base!D104</f>
        <v>4</v>
      </c>
      <c r="D21" s="129">
        <f>base!E104</f>
        <v>13</v>
      </c>
      <c r="E21" s="129">
        <f>base!F104</f>
        <v>9</v>
      </c>
      <c r="F21" s="129">
        <f>base!G104</f>
        <v>7</v>
      </c>
      <c r="G21" s="129">
        <f>base!H104</f>
        <v>5</v>
      </c>
      <c r="H21" s="129">
        <f>base!I104</f>
        <v>6</v>
      </c>
      <c r="I21" s="129">
        <f>base!J104</f>
        <v>12</v>
      </c>
      <c r="J21" s="129">
        <f>base!K104</f>
        <v>3</v>
      </c>
      <c r="K21" s="129">
        <f>base!L104</f>
        <v>11</v>
      </c>
      <c r="L21" s="129">
        <f>base!M104</f>
        <v>2</v>
      </c>
      <c r="M21" s="129">
        <f>base!N104</f>
        <v>8</v>
      </c>
      <c r="N21" s="129">
        <f>base!O104</f>
        <v>10</v>
      </c>
      <c r="O21" s="129">
        <f>base!P104</f>
        <v>14</v>
      </c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7</v>
      </c>
      <c r="D22" s="129">
        <f>base!E105</f>
        <v>5</v>
      </c>
      <c r="E22" s="129">
        <f>base!F105</f>
        <v>9</v>
      </c>
      <c r="F22" s="129">
        <f>base!G105</f>
        <v>4</v>
      </c>
      <c r="G22" s="129">
        <f>base!H105</f>
        <v>13</v>
      </c>
      <c r="H22" s="129">
        <f>base!I105</f>
        <v>3</v>
      </c>
      <c r="I22" s="129">
        <f>base!J105</f>
        <v>6</v>
      </c>
      <c r="J22" s="129">
        <f>base!K105</f>
        <v>12</v>
      </c>
      <c r="K22" s="129">
        <f>base!L105</f>
        <v>11</v>
      </c>
      <c r="L22" s="129">
        <f>base!M105</f>
        <v>2</v>
      </c>
      <c r="M22" s="129">
        <f>base!N105</f>
        <v>8</v>
      </c>
      <c r="N22" s="129">
        <f>base!O105</f>
        <v>10</v>
      </c>
      <c r="O22" s="129">
        <f>base!P105</f>
        <v>14</v>
      </c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4</v>
      </c>
      <c r="C23" s="129">
        <f>base!D106</f>
        <v>7</v>
      </c>
      <c r="D23" s="129">
        <f>base!E106</f>
        <v>3</v>
      </c>
      <c r="E23" s="129">
        <f>base!F106</f>
        <v>7</v>
      </c>
      <c r="F23" s="129">
        <f>base!G106</f>
        <v>9</v>
      </c>
      <c r="G23" s="129">
        <f>base!H106</f>
        <v>11</v>
      </c>
      <c r="H23" s="129">
        <f>base!I106</f>
        <v>9</v>
      </c>
      <c r="I23" s="129">
        <f>base!J106</f>
        <v>1</v>
      </c>
      <c r="J23" s="129">
        <f>base!K106</f>
        <v>13</v>
      </c>
      <c r="K23" s="129">
        <f>base!L106</f>
        <v>5</v>
      </c>
      <c r="L23" s="129">
        <f>base!M106</f>
        <v>12</v>
      </c>
      <c r="M23" s="129">
        <f>base!N106</f>
        <v>6</v>
      </c>
      <c r="N23" s="129">
        <f>base!O106</f>
        <v>8</v>
      </c>
      <c r="O23" s="129">
        <f>base!P106</f>
        <v>2</v>
      </c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4</v>
      </c>
      <c r="C24" s="129">
        <f>base!D107</f>
        <v>13</v>
      </c>
      <c r="D24" s="129">
        <f>base!E107</f>
        <v>9</v>
      </c>
      <c r="E24" s="129">
        <f>base!F107</f>
        <v>11</v>
      </c>
      <c r="F24" s="129">
        <f>base!G107</f>
        <v>1</v>
      </c>
      <c r="G24" s="129">
        <f>base!H107</f>
        <v>7</v>
      </c>
      <c r="H24" s="129">
        <f>base!I107</f>
        <v>3</v>
      </c>
      <c r="I24" s="129">
        <f>base!J107</f>
        <v>5</v>
      </c>
      <c r="J24" s="129">
        <f>base!K107</f>
        <v>12</v>
      </c>
      <c r="K24" s="129">
        <f>base!L107</f>
        <v>6</v>
      </c>
      <c r="L24" s="129">
        <f>base!M107</f>
        <v>8</v>
      </c>
      <c r="M24" s="129">
        <f>base!N107</f>
        <v>2</v>
      </c>
      <c r="N24" s="129">
        <f>base!O107</f>
        <v>14</v>
      </c>
      <c r="O24" s="129">
        <f>base!P107</f>
        <v>16</v>
      </c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13</v>
      </c>
      <c r="C25" s="129">
        <f>base!D108</f>
        <v>4</v>
      </c>
      <c r="D25" s="129">
        <f>base!E108</f>
        <v>1</v>
      </c>
      <c r="E25" s="129">
        <f>base!F108</f>
        <v>9</v>
      </c>
      <c r="F25" s="129">
        <f>base!G108</f>
        <v>12</v>
      </c>
      <c r="G25" s="129">
        <f>base!H108</f>
        <v>7</v>
      </c>
      <c r="H25" s="129">
        <f>base!I108</f>
        <v>5</v>
      </c>
      <c r="I25" s="129">
        <f>base!J108</f>
        <v>11</v>
      </c>
      <c r="J25" s="129">
        <f>base!K108</f>
        <v>3</v>
      </c>
      <c r="K25" s="129">
        <f>base!L108</f>
        <v>6</v>
      </c>
      <c r="L25" s="129">
        <f>base!M108</f>
        <v>8</v>
      </c>
      <c r="M25" s="129">
        <f>base!N108</f>
        <v>2</v>
      </c>
      <c r="N25" s="129">
        <f>base!O108</f>
        <v>14</v>
      </c>
      <c r="O25" s="129">
        <f>base!P108</f>
        <v>16</v>
      </c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9</v>
      </c>
      <c r="C26" s="129">
        <f>base!D109</f>
        <v>13</v>
      </c>
      <c r="D26" s="129">
        <f>base!E109</f>
        <v>4</v>
      </c>
      <c r="E26" s="129">
        <f>base!F109</f>
        <v>7</v>
      </c>
      <c r="F26" s="129">
        <f>base!G109</f>
        <v>1</v>
      </c>
      <c r="G26" s="129">
        <f>base!H109</f>
        <v>3</v>
      </c>
      <c r="H26" s="129">
        <f>base!I109</f>
        <v>5</v>
      </c>
      <c r="I26" s="129">
        <f>base!J109</f>
        <v>12</v>
      </c>
      <c r="J26" s="129">
        <f>base!K109</f>
        <v>6</v>
      </c>
      <c r="K26" s="129">
        <f>base!L109</f>
        <v>8</v>
      </c>
      <c r="L26" s="129">
        <f>base!M109</f>
        <v>14</v>
      </c>
      <c r="M26" s="129">
        <f>base!N109</f>
        <v>15</v>
      </c>
      <c r="N26" s="129">
        <f>base!O109</f>
        <v>10</v>
      </c>
      <c r="O26" s="129">
        <f>base!P109</f>
        <v>11</v>
      </c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13</v>
      </c>
      <c r="C27" s="129">
        <f>base!D110</f>
        <v>7</v>
      </c>
      <c r="D27" s="129">
        <f>base!E110</f>
        <v>5</v>
      </c>
      <c r="E27" s="129">
        <f>base!F110</f>
        <v>12</v>
      </c>
      <c r="F27" s="129">
        <f>base!G110</f>
        <v>11</v>
      </c>
      <c r="G27" s="129">
        <f>base!H110</f>
        <v>6</v>
      </c>
      <c r="H27" s="129">
        <f>base!I110</f>
        <v>4</v>
      </c>
      <c r="I27" s="129">
        <f>base!J110</f>
        <v>9</v>
      </c>
      <c r="J27" s="129">
        <f>base!K110</f>
        <v>3</v>
      </c>
      <c r="K27" s="129">
        <f>base!L110</f>
        <v>1</v>
      </c>
      <c r="L27" s="129">
        <f>base!M110</f>
        <v>8</v>
      </c>
      <c r="M27" s="129">
        <f>base!N110</f>
        <v>14</v>
      </c>
      <c r="N27" s="129">
        <f>base!O110</f>
        <v>15</v>
      </c>
      <c r="O27" s="129">
        <f>base!P110</f>
        <v>10</v>
      </c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13</v>
      </c>
      <c r="C28" s="129">
        <f>base!D111</f>
        <v>4</v>
      </c>
      <c r="D28" s="129">
        <f>base!E111</f>
        <v>7</v>
      </c>
      <c r="E28" s="129">
        <f>base!F111</f>
        <v>9</v>
      </c>
      <c r="F28" s="129">
        <f>base!G111</f>
        <v>5</v>
      </c>
      <c r="G28" s="129">
        <f>base!H111</f>
        <v>1</v>
      </c>
      <c r="H28" s="129">
        <f>base!I111</f>
        <v>3</v>
      </c>
      <c r="I28" s="129">
        <f>base!J111</f>
        <v>6</v>
      </c>
      <c r="J28" s="129">
        <f>base!K111</f>
        <v>12</v>
      </c>
      <c r="K28" s="129">
        <f>base!L111</f>
        <v>8</v>
      </c>
      <c r="L28" s="129">
        <f>base!M111</f>
        <v>14</v>
      </c>
      <c r="M28" s="129">
        <f>base!N111</f>
        <v>15</v>
      </c>
      <c r="N28" s="129">
        <f>base!O111</f>
        <v>10</v>
      </c>
      <c r="O28" s="129">
        <f>base!P111</f>
        <v>11</v>
      </c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13</v>
      </c>
      <c r="C29" s="129">
        <f>base!D112</f>
        <v>4</v>
      </c>
      <c r="D29" s="129">
        <f>base!E112</f>
        <v>9</v>
      </c>
      <c r="E29" s="129">
        <f>base!F112</f>
        <v>5</v>
      </c>
      <c r="F29" s="129">
        <f>base!G112</f>
        <v>7</v>
      </c>
      <c r="G29" s="129">
        <f>base!H112</f>
        <v>6</v>
      </c>
      <c r="H29" s="129">
        <f>base!I112</f>
        <v>3</v>
      </c>
      <c r="I29" s="129">
        <f>base!J112</f>
        <v>11</v>
      </c>
      <c r="J29" s="129">
        <f>base!K112</f>
        <v>10</v>
      </c>
      <c r="K29" s="129">
        <f>base!L112</f>
        <v>8</v>
      </c>
      <c r="L29" s="129">
        <f>base!M112</f>
        <v>1</v>
      </c>
      <c r="M29" s="129">
        <f>base!N112</f>
        <v>2</v>
      </c>
      <c r="N29" s="129">
        <f>base!O112</f>
        <v>14</v>
      </c>
      <c r="O29" s="129">
        <f>base!P112</f>
        <v>12</v>
      </c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12</v>
      </c>
      <c r="D30" s="129">
        <f>base!E113</f>
        <v>9</v>
      </c>
      <c r="E30" s="129">
        <f>base!F113</f>
        <v>4</v>
      </c>
      <c r="F30" s="129">
        <f>base!G113</f>
        <v>13</v>
      </c>
      <c r="G30" s="129">
        <f>base!H113</f>
        <v>6</v>
      </c>
      <c r="H30" s="129">
        <f>base!I113</f>
        <v>7</v>
      </c>
      <c r="I30" s="129">
        <f>base!J113</f>
        <v>5</v>
      </c>
      <c r="J30" s="129">
        <f>base!K113</f>
        <v>3</v>
      </c>
      <c r="K30" s="129">
        <f>base!L113</f>
        <v>10</v>
      </c>
      <c r="L30" s="129">
        <f>base!M113</f>
        <v>8</v>
      </c>
      <c r="M30" s="129">
        <f>base!N113</f>
        <v>2</v>
      </c>
      <c r="N30" s="129">
        <f>base!O113</f>
        <v>14</v>
      </c>
      <c r="O30" s="129">
        <f>base!P113</f>
        <v>11</v>
      </c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13</v>
      </c>
      <c r="C31" s="129">
        <f>base!D114</f>
        <v>7</v>
      </c>
      <c r="D31" s="129">
        <f>base!E114</f>
        <v>5</v>
      </c>
      <c r="E31" s="129">
        <f>base!F114</f>
        <v>9</v>
      </c>
      <c r="F31" s="129">
        <f>base!G114</f>
        <v>4</v>
      </c>
      <c r="G31" s="129">
        <f>base!H114</f>
        <v>3</v>
      </c>
      <c r="H31" s="129">
        <f>base!I114</f>
        <v>12</v>
      </c>
      <c r="I31" s="129">
        <f>base!J114</f>
        <v>1</v>
      </c>
      <c r="J31" s="129">
        <f>base!K114</f>
        <v>6</v>
      </c>
      <c r="K31" s="129">
        <f>base!L114</f>
        <v>10</v>
      </c>
      <c r="L31" s="129">
        <f>base!M114</f>
        <v>8</v>
      </c>
      <c r="M31" s="129">
        <f>base!N114</f>
        <v>2</v>
      </c>
      <c r="N31" s="129">
        <f>base!O114</f>
        <v>14</v>
      </c>
      <c r="O31" s="129">
        <f>base!P114</f>
        <v>11</v>
      </c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5</v>
      </c>
      <c r="C32" s="129">
        <f>base!D115</f>
        <v>4</v>
      </c>
      <c r="D32" s="129">
        <f>base!E115</f>
        <v>6</v>
      </c>
      <c r="E32" s="129">
        <f>base!F115</f>
        <v>9</v>
      </c>
      <c r="F32" s="129">
        <f>base!G115</f>
        <v>7</v>
      </c>
      <c r="G32" s="129">
        <f>base!H115</f>
        <v>1</v>
      </c>
      <c r="H32" s="129">
        <f>base!I115</f>
        <v>13</v>
      </c>
      <c r="I32" s="129">
        <f>base!J115</f>
        <v>5</v>
      </c>
      <c r="J32" s="129">
        <f>base!K115</f>
        <v>3</v>
      </c>
      <c r="K32" s="129">
        <f>base!L115</f>
        <v>8</v>
      </c>
      <c r="L32" s="129">
        <f>base!M115</f>
        <v>14</v>
      </c>
      <c r="M32" s="129">
        <f>base!N115</f>
        <v>2</v>
      </c>
      <c r="N32" s="129">
        <f>base!O115</f>
        <v>11</v>
      </c>
      <c r="O32" s="129">
        <f>base!P115</f>
        <v>10</v>
      </c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13</v>
      </c>
      <c r="D33" s="129">
        <f>base!E116</f>
        <v>4</v>
      </c>
      <c r="E33" s="129">
        <f>base!F116</f>
        <v>9</v>
      </c>
      <c r="F33" s="129">
        <f>base!G116</f>
        <v>5</v>
      </c>
      <c r="G33" s="129">
        <f>base!H116</f>
        <v>11</v>
      </c>
      <c r="H33" s="129">
        <f>base!I116</f>
        <v>7</v>
      </c>
      <c r="I33" s="129">
        <f>base!J116</f>
        <v>12</v>
      </c>
      <c r="J33" s="129">
        <f>base!K116</f>
        <v>3</v>
      </c>
      <c r="K33" s="129">
        <f>base!L116</f>
        <v>6</v>
      </c>
      <c r="L33" s="129">
        <f>base!M116</f>
        <v>8</v>
      </c>
      <c r="M33" s="129">
        <f>base!N116</f>
        <v>14</v>
      </c>
      <c r="N33" s="129">
        <f>base!O116</f>
        <v>2</v>
      </c>
      <c r="O33" s="129">
        <f>base!P116</f>
        <v>10</v>
      </c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7</v>
      </c>
      <c r="D34" s="129">
        <f>base!E117</f>
        <v>3</v>
      </c>
      <c r="E34" s="129">
        <f>base!F117</f>
        <v>9</v>
      </c>
      <c r="F34" s="129">
        <f>base!G117</f>
        <v>13</v>
      </c>
      <c r="G34" s="129">
        <f>base!H117</f>
        <v>1</v>
      </c>
      <c r="H34" s="129">
        <f>base!I117</f>
        <v>6</v>
      </c>
      <c r="I34" s="129">
        <f>base!J117</f>
        <v>5</v>
      </c>
      <c r="J34" s="129">
        <f>base!K117</f>
        <v>8</v>
      </c>
      <c r="K34" s="129">
        <f>base!L117</f>
        <v>14</v>
      </c>
      <c r="L34" s="129">
        <f>base!M117</f>
        <v>2</v>
      </c>
      <c r="M34" s="129">
        <f>base!N117</f>
        <v>11</v>
      </c>
      <c r="N34" s="129">
        <f>base!O117</f>
        <v>10</v>
      </c>
      <c r="O34" s="129">
        <f>base!P117</f>
        <v>12</v>
      </c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7</v>
      </c>
      <c r="C35" s="129">
        <f>base!D118</f>
        <v>9</v>
      </c>
      <c r="D35" s="129">
        <f>base!E118</f>
        <v>1</v>
      </c>
      <c r="E35" s="129">
        <f>base!F118</f>
        <v>12</v>
      </c>
      <c r="F35" s="129">
        <f>base!G118</f>
        <v>13</v>
      </c>
      <c r="G35" s="129">
        <f>base!H118</f>
        <v>4</v>
      </c>
      <c r="H35" s="129">
        <f>base!I118</f>
        <v>6</v>
      </c>
      <c r="I35" s="129">
        <f>base!J118</f>
        <v>3</v>
      </c>
      <c r="J35" s="129">
        <f>base!K118</f>
        <v>15</v>
      </c>
      <c r="K35" s="129">
        <f>base!L118</f>
        <v>11</v>
      </c>
      <c r="L35" s="129">
        <f>base!M118</f>
        <v>14</v>
      </c>
      <c r="M35" s="129">
        <f>base!N118</f>
        <v>5</v>
      </c>
      <c r="N35" s="129">
        <f>base!O118</f>
        <v>10</v>
      </c>
      <c r="O35" s="129">
        <f>base!P118</f>
        <v>16</v>
      </c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4</v>
      </c>
      <c r="C36" s="129">
        <f>base!D119</f>
        <v>9</v>
      </c>
      <c r="D36" s="129">
        <f>base!E119</f>
        <v>13</v>
      </c>
      <c r="E36" s="129">
        <f>base!F119</f>
        <v>7</v>
      </c>
      <c r="F36" s="129">
        <f>base!G119</f>
        <v>12</v>
      </c>
      <c r="G36" s="129">
        <f>base!H119</f>
        <v>6</v>
      </c>
      <c r="H36" s="129">
        <f>base!I119</f>
        <v>1</v>
      </c>
      <c r="I36" s="129">
        <f>base!J119</f>
        <v>5</v>
      </c>
      <c r="J36" s="129">
        <f>base!K119</f>
        <v>15</v>
      </c>
      <c r="K36" s="129">
        <f>base!L119</f>
        <v>11</v>
      </c>
      <c r="L36" s="129">
        <f>base!M119</f>
        <v>14</v>
      </c>
      <c r="M36" s="129">
        <f>base!N119</f>
        <v>3</v>
      </c>
      <c r="N36" s="129">
        <f>base!O119</f>
        <v>10</v>
      </c>
      <c r="O36" s="129">
        <f>base!P119</f>
        <v>16</v>
      </c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391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4</v>
      </c>
      <c r="C37" s="129">
        <f>base!D120</f>
        <v>9</v>
      </c>
      <c r="D37" s="129">
        <f>base!E120</f>
        <v>13</v>
      </c>
      <c r="E37" s="129">
        <f>base!F120</f>
        <v>1</v>
      </c>
      <c r="F37" s="129">
        <f>base!G120</f>
        <v>7</v>
      </c>
      <c r="G37" s="129">
        <f>base!H120</f>
        <v>5</v>
      </c>
      <c r="H37" s="129">
        <f>base!I120</f>
        <v>3</v>
      </c>
      <c r="I37" s="129">
        <f>base!J120</f>
        <v>11</v>
      </c>
      <c r="J37" s="129">
        <f>base!K120</f>
        <v>6</v>
      </c>
      <c r="K37" s="129">
        <f>base!L120</f>
        <v>15</v>
      </c>
      <c r="L37" s="129">
        <f>base!M120</f>
        <v>14</v>
      </c>
      <c r="M37" s="129">
        <f>base!N120</f>
        <v>12</v>
      </c>
      <c r="N37" s="129">
        <f>base!O120</f>
        <v>10</v>
      </c>
      <c r="O37" s="129">
        <f>base!P120</f>
        <v>16</v>
      </c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391</v>
      </c>
      <c r="Z37" s="134">
        <v>1</v>
      </c>
    </row>
  </sheetData>
  <conditionalFormatting sqref="P27:U37">
    <cfRule type="cellIs" dxfId="1009" priority="11" operator="equal">
      <formula>#REF!</formula>
    </cfRule>
    <cfRule type="cellIs" dxfId="1008" priority="12" operator="equal">
      <formula>#REF!</formula>
    </cfRule>
    <cfRule type="cellIs" dxfId="1007" priority="13" operator="equal">
      <formula>#REF!</formula>
    </cfRule>
    <cfRule type="cellIs" dxfId="1006" priority="14" operator="equal">
      <formula>#REF!</formula>
    </cfRule>
    <cfRule type="cellIs" dxfId="100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5E52F355-C756-4051-B85B-07A7436C5A1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3580F0E9-5BF8-40FE-85D3-F9BDA57CBBA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1C80AE6B-E578-4DB7-BB8C-81C1475F3FA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0C58C9A-D3A6-4B78-B1AF-27541C08A13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342F14A8-EF28-46E2-BB50-1163AAE8918A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3A96892F-6186-4EB1-B226-AE4093AFEE1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3C477148-4CBC-47BA-B552-2C5EAEAE8A3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AFE6575D-DFA3-4DCA-A310-327DB261BC43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BC934190-2524-42A9-A3B9-24D013AE98E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9A03FE37-F815-4E09-A5F2-E335CE1472D5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8B00AB17-8EB7-44C6-B38B-44C2B1828FA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058BBD65-9C58-4EC7-90E8-6CC769B4155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8BBC7232-881E-4405-9521-348EC0C2EA2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56C001B-0D11-4215-A01A-E9A1767BFA9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2D6309E9-097A-4C89-96B8-FE5D0D35758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2CD242BB-8B11-4B5A-93A5-50CDFE8F97A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E1D0AB00-D79D-4E60-B1F7-62B2A358A657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AEFA2CA7-67A3-472B-AC3E-273F64755D1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2E4F5F9-BA64-423D-9927-2AAD36260D6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48C39AF-68EA-4092-B6AE-3A8930D1BE1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960792DD-B657-42A8-8B42-6524B94A64F0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B4776806-4951-4599-A156-AC7A13A352E8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58EEE689-9575-4A31-8325-F5B37EC0EEB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3C3C1E3-42D4-4860-9A84-E9BB150B58E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67B3D7-236F-428D-8C08-DFB2D717D8E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277311D3-D978-424C-BE9D-B417C4E5A86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3577D92E-03CE-45B7-91AA-855347D41D5B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4AD9924C-6A51-4F84-B491-325B7549B45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D51D5FA-3A0A-4D56-983B-109EF4E3824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C2A8271-C653-47D8-B207-80BF9154E5FF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0" workbookViewId="0">
      <selection activeCell="Y41" sqref="Y41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4</v>
      </c>
      <c r="C2" s="129">
        <f>base!D85</f>
        <v>13</v>
      </c>
      <c r="D2" s="129">
        <f>base!E85</f>
        <v>1</v>
      </c>
      <c r="E2" s="129">
        <f>base!F85</f>
        <v>7</v>
      </c>
      <c r="F2" s="129">
        <f>base!G85</f>
        <v>9</v>
      </c>
      <c r="G2" s="129">
        <f>base!H85</f>
        <v>5</v>
      </c>
      <c r="H2" s="129">
        <f>base!I85</f>
        <v>6</v>
      </c>
      <c r="I2" s="129">
        <f>base!J85</f>
        <v>3</v>
      </c>
      <c r="J2" s="129">
        <f>base!K85</f>
        <v>12</v>
      </c>
      <c r="K2" s="129">
        <f>base!L85</f>
        <v>11</v>
      </c>
      <c r="L2" s="129"/>
      <c r="M2" s="129"/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4</v>
      </c>
      <c r="C3" s="129">
        <f>base!D86</f>
        <v>6</v>
      </c>
      <c r="D3" s="129">
        <f>base!E86</f>
        <v>7</v>
      </c>
      <c r="E3" s="129">
        <f>base!F86</f>
        <v>3</v>
      </c>
      <c r="F3" s="129">
        <f>base!G86</f>
        <v>5</v>
      </c>
      <c r="G3" s="129">
        <f>base!H86</f>
        <v>12</v>
      </c>
      <c r="H3" s="129">
        <f>base!I86</f>
        <v>9</v>
      </c>
      <c r="I3" s="129">
        <f>base!J86</f>
        <v>10</v>
      </c>
      <c r="J3" s="129">
        <f>base!K86</f>
        <v>1</v>
      </c>
      <c r="K3" s="129">
        <f>base!L86</f>
        <v>13</v>
      </c>
      <c r="L3" s="129"/>
      <c r="M3" s="129"/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13</v>
      </c>
      <c r="C4" s="129">
        <f>base!D87</f>
        <v>4</v>
      </c>
      <c r="D4" s="129">
        <f>base!E87</f>
        <v>7</v>
      </c>
      <c r="E4" s="129">
        <f>base!F87</f>
        <v>5</v>
      </c>
      <c r="F4" s="129">
        <f>base!G87</f>
        <v>9</v>
      </c>
      <c r="G4" s="129">
        <f>base!H87</f>
        <v>12</v>
      </c>
      <c r="H4" s="129">
        <f>base!I87</f>
        <v>3</v>
      </c>
      <c r="I4" s="129">
        <f>base!J87</f>
        <v>6</v>
      </c>
      <c r="J4" s="129">
        <f>base!K87</f>
        <v>8</v>
      </c>
      <c r="K4" s="129">
        <f>base!L87</f>
        <v>2</v>
      </c>
      <c r="L4" s="129"/>
      <c r="M4" s="129"/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4</v>
      </c>
      <c r="C5" s="129">
        <f>base!D88</f>
        <v>5</v>
      </c>
      <c r="D5" s="129">
        <f>base!E88</f>
        <v>9</v>
      </c>
      <c r="E5" s="129">
        <f>base!F88</f>
        <v>13</v>
      </c>
      <c r="F5" s="129">
        <f>base!G88</f>
        <v>10</v>
      </c>
      <c r="G5" s="129">
        <f>base!H88</f>
        <v>1</v>
      </c>
      <c r="H5" s="129">
        <f>base!I88</f>
        <v>3</v>
      </c>
      <c r="I5" s="129">
        <f>base!J88</f>
        <v>7</v>
      </c>
      <c r="J5" s="129">
        <f>base!K88</f>
        <v>12</v>
      </c>
      <c r="K5" s="129">
        <f>base!L88</f>
        <v>11</v>
      </c>
      <c r="L5" s="129"/>
      <c r="M5" s="129"/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4</v>
      </c>
      <c r="C6" s="129">
        <f>base!D89</f>
        <v>7</v>
      </c>
      <c r="D6" s="129">
        <f>base!E89</f>
        <v>9</v>
      </c>
      <c r="E6" s="129">
        <f>base!F89</f>
        <v>5</v>
      </c>
      <c r="F6" s="129">
        <f>base!G89</f>
        <v>1</v>
      </c>
      <c r="G6" s="129">
        <f>base!H89</f>
        <v>13</v>
      </c>
      <c r="H6" s="129">
        <f>base!I89</f>
        <v>3</v>
      </c>
      <c r="I6" s="129">
        <f>base!J89</f>
        <v>6</v>
      </c>
      <c r="J6" s="129">
        <f>base!K89</f>
        <v>12</v>
      </c>
      <c r="K6" s="129">
        <f>base!L89</f>
        <v>11</v>
      </c>
      <c r="L6" s="129"/>
      <c r="M6" s="129"/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13</v>
      </c>
      <c r="C7" s="129">
        <f>base!D90</f>
        <v>4</v>
      </c>
      <c r="D7" s="129">
        <f>base!E90</f>
        <v>7</v>
      </c>
      <c r="E7" s="129">
        <f>base!F90</f>
        <v>6</v>
      </c>
      <c r="F7" s="129">
        <f>base!G90</f>
        <v>9</v>
      </c>
      <c r="G7" s="129">
        <f>base!H90</f>
        <v>12</v>
      </c>
      <c r="H7" s="129">
        <f>base!I90</f>
        <v>1</v>
      </c>
      <c r="I7" s="129">
        <f>base!J90</f>
        <v>5</v>
      </c>
      <c r="J7" s="129">
        <f>base!K90</f>
        <v>3</v>
      </c>
      <c r="K7" s="129">
        <f>base!L90</f>
        <v>11</v>
      </c>
      <c r="L7" s="129"/>
      <c r="M7" s="129"/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6</v>
      </c>
      <c r="E8" s="129">
        <f>base!F91</f>
        <v>7</v>
      </c>
      <c r="F8" s="129">
        <f>base!G91</f>
        <v>9</v>
      </c>
      <c r="G8" s="129">
        <f>base!H91</f>
        <v>4</v>
      </c>
      <c r="H8" s="129">
        <f>base!I91</f>
        <v>3</v>
      </c>
      <c r="I8" s="129">
        <f>base!J91</f>
        <v>5</v>
      </c>
      <c r="J8" s="129">
        <f>base!K91</f>
        <v>12</v>
      </c>
      <c r="K8" s="129">
        <f>base!L91</f>
        <v>11</v>
      </c>
      <c r="L8" s="129"/>
      <c r="M8" s="129"/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13</v>
      </c>
      <c r="C9" s="129">
        <f>base!D92</f>
        <v>4</v>
      </c>
      <c r="D9" s="129">
        <f>base!E92</f>
        <v>6</v>
      </c>
      <c r="E9" s="129">
        <f>base!F92</f>
        <v>12</v>
      </c>
      <c r="F9" s="129">
        <f>base!G92</f>
        <v>9</v>
      </c>
      <c r="G9" s="129">
        <f>base!H92</f>
        <v>7</v>
      </c>
      <c r="H9" s="129">
        <f>base!I92</f>
        <v>5</v>
      </c>
      <c r="I9" s="129">
        <f>base!J92</f>
        <v>1</v>
      </c>
      <c r="J9" s="129">
        <f>base!K92</f>
        <v>3</v>
      </c>
      <c r="K9" s="129">
        <f>base!L92</f>
        <v>11</v>
      </c>
      <c r="L9" s="129"/>
      <c r="M9" s="129"/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13</v>
      </c>
      <c r="C10" s="129">
        <f>base!D93</f>
        <v>9</v>
      </c>
      <c r="D10" s="129">
        <f>base!E93</f>
        <v>4</v>
      </c>
      <c r="E10" s="129">
        <f>base!F93</f>
        <v>7</v>
      </c>
      <c r="F10" s="129">
        <f>base!G93</f>
        <v>1</v>
      </c>
      <c r="G10" s="129">
        <f>base!H93</f>
        <v>6</v>
      </c>
      <c r="H10" s="129">
        <f>base!I93</f>
        <v>5</v>
      </c>
      <c r="I10" s="129">
        <f>base!J93</f>
        <v>3</v>
      </c>
      <c r="J10" s="129">
        <f>base!K93</f>
        <v>12</v>
      </c>
      <c r="K10" s="129">
        <f>base!L93</f>
        <v>11</v>
      </c>
      <c r="L10" s="129"/>
      <c r="M10" s="129"/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4</v>
      </c>
      <c r="C11" s="129">
        <f>base!D94</f>
        <v>13</v>
      </c>
      <c r="D11" s="129">
        <f>base!E94</f>
        <v>9</v>
      </c>
      <c r="E11" s="129">
        <f>base!F94</f>
        <v>1</v>
      </c>
      <c r="F11" s="129">
        <f>base!G94</f>
        <v>7</v>
      </c>
      <c r="G11" s="129">
        <f>base!H94</f>
        <v>3</v>
      </c>
      <c r="H11" s="129">
        <f>base!I94</f>
        <v>5</v>
      </c>
      <c r="I11" s="129">
        <f>base!J94</f>
        <v>11</v>
      </c>
      <c r="J11" s="129">
        <f>base!K94</f>
        <v>6</v>
      </c>
      <c r="K11" s="129">
        <f>base!L94</f>
        <v>12</v>
      </c>
      <c r="L11" s="129"/>
      <c r="M11" s="129"/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9</v>
      </c>
      <c r="E12" s="129">
        <f>base!F95</f>
        <v>13</v>
      </c>
      <c r="F12" s="129">
        <f>base!G95</f>
        <v>12</v>
      </c>
      <c r="G12" s="129">
        <f>base!H95</f>
        <v>7</v>
      </c>
      <c r="H12" s="129">
        <f>base!I95</f>
        <v>5</v>
      </c>
      <c r="I12" s="129">
        <f>base!J95</f>
        <v>6</v>
      </c>
      <c r="J12" s="129">
        <f>base!K95</f>
        <v>3</v>
      </c>
      <c r="K12" s="129">
        <f>base!L95</f>
        <v>10</v>
      </c>
      <c r="L12" s="129"/>
      <c r="M12" s="129"/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12</v>
      </c>
      <c r="D13" s="129">
        <f>base!E96</f>
        <v>4</v>
      </c>
      <c r="E13" s="129">
        <f>base!F96</f>
        <v>13</v>
      </c>
      <c r="F13" s="129">
        <f>base!G96</f>
        <v>6</v>
      </c>
      <c r="G13" s="129">
        <f>base!H96</f>
        <v>5</v>
      </c>
      <c r="H13" s="129">
        <f>base!I96</f>
        <v>7</v>
      </c>
      <c r="I13" s="129">
        <f>base!J96</f>
        <v>9</v>
      </c>
      <c r="J13" s="129">
        <f>base!K96</f>
        <v>3</v>
      </c>
      <c r="K13" s="129">
        <f>base!L96</f>
        <v>10</v>
      </c>
      <c r="L13" s="129"/>
      <c r="M13" s="129"/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</v>
      </c>
      <c r="C14" s="129">
        <f>base!D97</f>
        <v>5</v>
      </c>
      <c r="D14" s="129">
        <f>base!E97</f>
        <v>4</v>
      </c>
      <c r="E14" s="129">
        <f>base!F97</f>
        <v>13</v>
      </c>
      <c r="F14" s="129">
        <f>base!G97</f>
        <v>7</v>
      </c>
      <c r="G14" s="129">
        <f>base!H97</f>
        <v>6</v>
      </c>
      <c r="H14" s="129">
        <f>base!I97</f>
        <v>12</v>
      </c>
      <c r="I14" s="129">
        <f>base!J97</f>
        <v>9</v>
      </c>
      <c r="J14" s="129">
        <f>base!K97</f>
        <v>10</v>
      </c>
      <c r="K14" s="129">
        <f>base!L97</f>
        <v>3</v>
      </c>
      <c r="L14" s="129"/>
      <c r="M14" s="129"/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6</v>
      </c>
      <c r="C15" s="129">
        <f>base!D98</f>
        <v>13</v>
      </c>
      <c r="D15" s="129">
        <f>base!E98</f>
        <v>7</v>
      </c>
      <c r="E15" s="129">
        <f>base!F98</f>
        <v>5</v>
      </c>
      <c r="F15" s="129">
        <f>base!G98</f>
        <v>4</v>
      </c>
      <c r="G15" s="129">
        <f>base!H98</f>
        <v>3</v>
      </c>
      <c r="H15" s="129">
        <f>base!I98</f>
        <v>12</v>
      </c>
      <c r="I15" s="129">
        <f>base!J98</f>
        <v>9</v>
      </c>
      <c r="J15" s="129">
        <f>base!K98</f>
        <v>10</v>
      </c>
      <c r="K15" s="129">
        <f>base!L98</f>
        <v>1</v>
      </c>
      <c r="L15" s="129"/>
      <c r="M15" s="129"/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</v>
      </c>
      <c r="C16" s="129">
        <f>base!D99</f>
        <v>7</v>
      </c>
      <c r="D16" s="129">
        <f>base!E99</f>
        <v>3</v>
      </c>
      <c r="E16" s="129">
        <f>base!F99</f>
        <v>9</v>
      </c>
      <c r="F16" s="129">
        <f>base!G99</f>
        <v>11</v>
      </c>
      <c r="G16" s="129">
        <f>base!H99</f>
        <v>4</v>
      </c>
      <c r="H16" s="129">
        <f>base!I99</f>
        <v>13</v>
      </c>
      <c r="I16" s="129">
        <f>base!J99</f>
        <v>5</v>
      </c>
      <c r="J16" s="129">
        <f>base!K99</f>
        <v>10</v>
      </c>
      <c r="K16" s="129">
        <f>base!L99</f>
        <v>12</v>
      </c>
      <c r="L16" s="129"/>
      <c r="M16" s="129"/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4</v>
      </c>
      <c r="D17" s="129">
        <f>base!E100</f>
        <v>7</v>
      </c>
      <c r="E17" s="129">
        <f>base!F100</f>
        <v>9</v>
      </c>
      <c r="F17" s="129">
        <f>base!G100</f>
        <v>5</v>
      </c>
      <c r="G17" s="129">
        <f>base!H100</f>
        <v>12</v>
      </c>
      <c r="H17" s="129">
        <f>base!I100</f>
        <v>6</v>
      </c>
      <c r="I17" s="129">
        <f>base!J100</f>
        <v>3</v>
      </c>
      <c r="J17" s="129">
        <f>base!K100</f>
        <v>13</v>
      </c>
      <c r="K17" s="129">
        <f>base!L100</f>
        <v>11</v>
      </c>
      <c r="L17" s="129"/>
      <c r="M17" s="129"/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4</v>
      </c>
      <c r="C18" s="129">
        <f>base!D101</f>
        <v>7</v>
      </c>
      <c r="D18" s="129">
        <f>base!E101</f>
        <v>13</v>
      </c>
      <c r="E18" s="129">
        <f>base!F101</f>
        <v>6</v>
      </c>
      <c r="F18" s="129">
        <f>base!G101</f>
        <v>9</v>
      </c>
      <c r="G18" s="129">
        <f>base!H101</f>
        <v>5</v>
      </c>
      <c r="H18" s="129">
        <f>base!I101</f>
        <v>3</v>
      </c>
      <c r="I18" s="129">
        <f>base!J101</f>
        <v>1</v>
      </c>
      <c r="J18" s="129">
        <f>base!K101</f>
        <v>12</v>
      </c>
      <c r="K18" s="129">
        <f>base!L101</f>
        <v>11</v>
      </c>
      <c r="L18" s="129"/>
      <c r="M18" s="129"/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9</v>
      </c>
      <c r="C19" s="129">
        <f>base!D102</f>
        <v>13</v>
      </c>
      <c r="D19" s="129">
        <f>base!E102</f>
        <v>5</v>
      </c>
      <c r="E19" s="129">
        <f>base!F102</f>
        <v>6</v>
      </c>
      <c r="F19" s="129">
        <f>base!G102</f>
        <v>4</v>
      </c>
      <c r="G19" s="129">
        <f>base!H102</f>
        <v>7</v>
      </c>
      <c r="H19" s="129">
        <f>base!I102</f>
        <v>12</v>
      </c>
      <c r="I19" s="129">
        <f>base!J102</f>
        <v>1</v>
      </c>
      <c r="J19" s="129">
        <f>base!K102</f>
        <v>3</v>
      </c>
      <c r="K19" s="129">
        <f>base!L102</f>
        <v>11</v>
      </c>
      <c r="L19" s="129"/>
      <c r="M19" s="129"/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7</v>
      </c>
      <c r="C20" s="129">
        <f>base!D103</f>
        <v>4</v>
      </c>
      <c r="D20" s="129">
        <f>base!E103</f>
        <v>1</v>
      </c>
      <c r="E20" s="129">
        <f>base!F103</f>
        <v>6</v>
      </c>
      <c r="F20" s="129">
        <f>base!G103</f>
        <v>9</v>
      </c>
      <c r="G20" s="129">
        <f>base!H103</f>
        <v>5</v>
      </c>
      <c r="H20" s="129">
        <f>base!I103</f>
        <v>12</v>
      </c>
      <c r="I20" s="129">
        <f>base!J103</f>
        <v>11</v>
      </c>
      <c r="J20" s="129">
        <f>base!K103</f>
        <v>13</v>
      </c>
      <c r="K20" s="129">
        <f>base!L103</f>
        <v>3</v>
      </c>
      <c r="L20" s="129"/>
      <c r="M20" s="129"/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1</v>
      </c>
      <c r="C21" s="129">
        <f>base!D104</f>
        <v>4</v>
      </c>
      <c r="D21" s="129">
        <f>base!E104</f>
        <v>13</v>
      </c>
      <c r="E21" s="129">
        <f>base!F104</f>
        <v>9</v>
      </c>
      <c r="F21" s="129">
        <f>base!G104</f>
        <v>7</v>
      </c>
      <c r="G21" s="129">
        <f>base!H104</f>
        <v>5</v>
      </c>
      <c r="H21" s="129">
        <f>base!I104</f>
        <v>6</v>
      </c>
      <c r="I21" s="129">
        <f>base!J104</f>
        <v>12</v>
      </c>
      <c r="J21" s="129">
        <f>base!K104</f>
        <v>3</v>
      </c>
      <c r="K21" s="129">
        <f>base!L104</f>
        <v>11</v>
      </c>
      <c r="L21" s="129"/>
      <c r="M21" s="129"/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7</v>
      </c>
      <c r="D22" s="129">
        <f>base!E105</f>
        <v>5</v>
      </c>
      <c r="E22" s="129">
        <f>base!F105</f>
        <v>9</v>
      </c>
      <c r="F22" s="129">
        <f>base!G105</f>
        <v>4</v>
      </c>
      <c r="G22" s="129">
        <f>base!H105</f>
        <v>13</v>
      </c>
      <c r="H22" s="129">
        <f>base!I105</f>
        <v>3</v>
      </c>
      <c r="I22" s="129">
        <f>base!J105</f>
        <v>6</v>
      </c>
      <c r="J22" s="129">
        <f>base!K105</f>
        <v>12</v>
      </c>
      <c r="K22" s="129">
        <f>base!L105</f>
        <v>11</v>
      </c>
      <c r="L22" s="129"/>
      <c r="M22" s="129"/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4</v>
      </c>
      <c r="C23" s="129">
        <f>base!D106</f>
        <v>7</v>
      </c>
      <c r="D23" s="129">
        <f>base!E106</f>
        <v>3</v>
      </c>
      <c r="E23" s="129">
        <f>base!F106</f>
        <v>7</v>
      </c>
      <c r="F23" s="129">
        <f>base!G106</f>
        <v>9</v>
      </c>
      <c r="G23" s="129">
        <f>base!H106</f>
        <v>11</v>
      </c>
      <c r="H23" s="129">
        <f>base!I106</f>
        <v>9</v>
      </c>
      <c r="I23" s="129">
        <f>base!J106</f>
        <v>1</v>
      </c>
      <c r="J23" s="129">
        <f>base!K106</f>
        <v>13</v>
      </c>
      <c r="K23" s="129">
        <f>base!L106</f>
        <v>5</v>
      </c>
      <c r="L23" s="129"/>
      <c r="M23" s="129"/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4</v>
      </c>
      <c r="C24" s="129">
        <f>base!D107</f>
        <v>13</v>
      </c>
      <c r="D24" s="129">
        <f>base!E107</f>
        <v>9</v>
      </c>
      <c r="E24" s="129">
        <f>base!F107</f>
        <v>11</v>
      </c>
      <c r="F24" s="129">
        <f>base!G107</f>
        <v>1</v>
      </c>
      <c r="G24" s="129">
        <f>base!H107</f>
        <v>7</v>
      </c>
      <c r="H24" s="129">
        <f>base!I107</f>
        <v>3</v>
      </c>
      <c r="I24" s="129">
        <f>base!J107</f>
        <v>5</v>
      </c>
      <c r="J24" s="129">
        <f>base!K107</f>
        <v>12</v>
      </c>
      <c r="K24" s="129">
        <f>base!L107</f>
        <v>6</v>
      </c>
      <c r="L24" s="129"/>
      <c r="M24" s="129"/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13</v>
      </c>
      <c r="C25" s="129">
        <f>base!D108</f>
        <v>4</v>
      </c>
      <c r="D25" s="129">
        <f>base!E108</f>
        <v>1</v>
      </c>
      <c r="E25" s="129">
        <f>base!F108</f>
        <v>9</v>
      </c>
      <c r="F25" s="129">
        <f>base!G108</f>
        <v>12</v>
      </c>
      <c r="G25" s="129">
        <f>base!H108</f>
        <v>7</v>
      </c>
      <c r="H25" s="129">
        <f>base!I108</f>
        <v>5</v>
      </c>
      <c r="I25" s="129">
        <f>base!J108</f>
        <v>11</v>
      </c>
      <c r="J25" s="129">
        <f>base!K108</f>
        <v>3</v>
      </c>
      <c r="K25" s="129">
        <f>base!L108</f>
        <v>6</v>
      </c>
      <c r="L25" s="129"/>
      <c r="M25" s="129"/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9</v>
      </c>
      <c r="C26" s="129">
        <f>base!D109</f>
        <v>13</v>
      </c>
      <c r="D26" s="129">
        <f>base!E109</f>
        <v>4</v>
      </c>
      <c r="E26" s="129">
        <f>base!F109</f>
        <v>7</v>
      </c>
      <c r="F26" s="129">
        <f>base!G109</f>
        <v>1</v>
      </c>
      <c r="G26" s="129">
        <f>base!H109</f>
        <v>3</v>
      </c>
      <c r="H26" s="129">
        <f>base!I109</f>
        <v>5</v>
      </c>
      <c r="I26" s="129">
        <f>base!J109</f>
        <v>12</v>
      </c>
      <c r="J26" s="129">
        <f>base!K109</f>
        <v>6</v>
      </c>
      <c r="K26" s="129">
        <f>base!L109</f>
        <v>8</v>
      </c>
      <c r="L26" s="129"/>
      <c r="M26" s="129"/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13</v>
      </c>
      <c r="C27" s="129">
        <f>base!D110</f>
        <v>7</v>
      </c>
      <c r="D27" s="129">
        <f>base!E110</f>
        <v>5</v>
      </c>
      <c r="E27" s="129">
        <f>base!F110</f>
        <v>12</v>
      </c>
      <c r="F27" s="129">
        <f>base!G110</f>
        <v>11</v>
      </c>
      <c r="G27" s="129">
        <f>base!H110</f>
        <v>6</v>
      </c>
      <c r="H27" s="129">
        <f>base!I110</f>
        <v>4</v>
      </c>
      <c r="I27" s="129">
        <f>base!J110</f>
        <v>9</v>
      </c>
      <c r="J27" s="129">
        <f>base!K110</f>
        <v>3</v>
      </c>
      <c r="K27" s="129">
        <f>base!L110</f>
        <v>1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13</v>
      </c>
      <c r="C28" s="129">
        <f>base!D111</f>
        <v>4</v>
      </c>
      <c r="D28" s="129">
        <f>base!E111</f>
        <v>7</v>
      </c>
      <c r="E28" s="129">
        <f>base!F111</f>
        <v>9</v>
      </c>
      <c r="F28" s="129">
        <f>base!G111</f>
        <v>5</v>
      </c>
      <c r="G28" s="129">
        <f>base!H111</f>
        <v>1</v>
      </c>
      <c r="H28" s="129">
        <f>base!I111</f>
        <v>3</v>
      </c>
      <c r="I28" s="129">
        <f>base!J111</f>
        <v>6</v>
      </c>
      <c r="J28" s="129">
        <f>base!K111</f>
        <v>12</v>
      </c>
      <c r="K28" s="129">
        <f>base!L111</f>
        <v>8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13</v>
      </c>
      <c r="C29" s="129">
        <f>base!D112</f>
        <v>4</v>
      </c>
      <c r="D29" s="129">
        <f>base!E112</f>
        <v>9</v>
      </c>
      <c r="E29" s="129">
        <f>base!F112</f>
        <v>5</v>
      </c>
      <c r="F29" s="129">
        <f>base!G112</f>
        <v>7</v>
      </c>
      <c r="G29" s="129">
        <f>base!H112</f>
        <v>6</v>
      </c>
      <c r="H29" s="129">
        <f>base!I112</f>
        <v>3</v>
      </c>
      <c r="I29" s="129">
        <f>base!J112</f>
        <v>11</v>
      </c>
      <c r="J29" s="129">
        <f>base!K112</f>
        <v>10</v>
      </c>
      <c r="K29" s="129">
        <f>base!L112</f>
        <v>8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12</v>
      </c>
      <c r="D30" s="129">
        <f>base!E113</f>
        <v>9</v>
      </c>
      <c r="E30" s="129">
        <f>base!F113</f>
        <v>4</v>
      </c>
      <c r="F30" s="129">
        <f>base!G113</f>
        <v>13</v>
      </c>
      <c r="G30" s="129">
        <f>base!H113</f>
        <v>6</v>
      </c>
      <c r="H30" s="129">
        <f>base!I113</f>
        <v>7</v>
      </c>
      <c r="I30" s="129">
        <f>base!J113</f>
        <v>5</v>
      </c>
      <c r="J30" s="129">
        <f>base!K113</f>
        <v>3</v>
      </c>
      <c r="K30" s="129">
        <f>base!L113</f>
        <v>10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13</v>
      </c>
      <c r="C31" s="129">
        <f>base!D114</f>
        <v>7</v>
      </c>
      <c r="D31" s="129">
        <f>base!E114</f>
        <v>5</v>
      </c>
      <c r="E31" s="129">
        <f>base!F114</f>
        <v>9</v>
      </c>
      <c r="F31" s="129">
        <f>base!G114</f>
        <v>4</v>
      </c>
      <c r="G31" s="129">
        <f>base!H114</f>
        <v>3</v>
      </c>
      <c r="H31" s="129">
        <f>base!I114</f>
        <v>12</v>
      </c>
      <c r="I31" s="129">
        <f>base!J114</f>
        <v>1</v>
      </c>
      <c r="J31" s="129">
        <f>base!K114</f>
        <v>6</v>
      </c>
      <c r="K31" s="129">
        <f>base!L114</f>
        <v>10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5</v>
      </c>
      <c r="C32" s="129">
        <f>base!D115</f>
        <v>4</v>
      </c>
      <c r="D32" s="129">
        <f>base!E115</f>
        <v>6</v>
      </c>
      <c r="E32" s="129">
        <f>base!F115</f>
        <v>9</v>
      </c>
      <c r="F32" s="129">
        <f>base!G115</f>
        <v>7</v>
      </c>
      <c r="G32" s="129">
        <f>base!H115</f>
        <v>1</v>
      </c>
      <c r="H32" s="129">
        <f>base!I115</f>
        <v>13</v>
      </c>
      <c r="I32" s="129">
        <f>base!J115</f>
        <v>5</v>
      </c>
      <c r="J32" s="129">
        <f>base!K115</f>
        <v>3</v>
      </c>
      <c r="K32" s="129">
        <f>base!L115</f>
        <v>8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13</v>
      </c>
      <c r="D33" s="129">
        <f>base!E116</f>
        <v>4</v>
      </c>
      <c r="E33" s="129">
        <f>base!F116</f>
        <v>9</v>
      </c>
      <c r="F33" s="129">
        <f>base!G116</f>
        <v>5</v>
      </c>
      <c r="G33" s="129">
        <f>base!H116</f>
        <v>11</v>
      </c>
      <c r="H33" s="129">
        <f>base!I116</f>
        <v>7</v>
      </c>
      <c r="I33" s="129">
        <f>base!J116</f>
        <v>12</v>
      </c>
      <c r="J33" s="129">
        <f>base!K116</f>
        <v>3</v>
      </c>
      <c r="K33" s="129">
        <f>base!L116</f>
        <v>6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7</v>
      </c>
      <c r="D34" s="129">
        <f>base!E117</f>
        <v>3</v>
      </c>
      <c r="E34" s="129">
        <f>base!F117</f>
        <v>9</v>
      </c>
      <c r="F34" s="129">
        <f>base!G117</f>
        <v>13</v>
      </c>
      <c r="G34" s="129">
        <f>base!H117</f>
        <v>1</v>
      </c>
      <c r="H34" s="129">
        <f>base!I117</f>
        <v>6</v>
      </c>
      <c r="I34" s="129">
        <f>base!J117</f>
        <v>5</v>
      </c>
      <c r="J34" s="129">
        <f>base!K117</f>
        <v>8</v>
      </c>
      <c r="K34" s="129">
        <f>base!L117</f>
        <v>14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7</v>
      </c>
      <c r="C35" s="129">
        <f>base!D118</f>
        <v>9</v>
      </c>
      <c r="D35" s="129">
        <f>base!E118</f>
        <v>1</v>
      </c>
      <c r="E35" s="129">
        <f>base!F118</f>
        <v>12</v>
      </c>
      <c r="F35" s="129">
        <f>base!G118</f>
        <v>13</v>
      </c>
      <c r="G35" s="129">
        <f>base!H118</f>
        <v>4</v>
      </c>
      <c r="H35" s="129">
        <f>base!I118</f>
        <v>6</v>
      </c>
      <c r="I35" s="129">
        <f>base!J118</f>
        <v>3</v>
      </c>
      <c r="J35" s="129">
        <f>base!K118</f>
        <v>15</v>
      </c>
      <c r="K35" s="129">
        <f>base!L118</f>
        <v>11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4</v>
      </c>
      <c r="C36" s="129">
        <f>base!D119</f>
        <v>9</v>
      </c>
      <c r="D36" s="129">
        <f>base!E119</f>
        <v>13</v>
      </c>
      <c r="E36" s="129">
        <f>base!F119</f>
        <v>7</v>
      </c>
      <c r="F36" s="129">
        <f>base!G119</f>
        <v>12</v>
      </c>
      <c r="G36" s="129">
        <f>base!H119</f>
        <v>6</v>
      </c>
      <c r="H36" s="129">
        <f>base!I119</f>
        <v>1</v>
      </c>
      <c r="I36" s="129">
        <f>base!J119</f>
        <v>5</v>
      </c>
      <c r="J36" s="129">
        <f>base!K119</f>
        <v>15</v>
      </c>
      <c r="K36" s="129">
        <f>base!L119</f>
        <v>11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">
        <v>392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4</v>
      </c>
      <c r="C37" s="129">
        <f>base!D120</f>
        <v>9</v>
      </c>
      <c r="D37" s="129">
        <f>base!E120</f>
        <v>13</v>
      </c>
      <c r="E37" s="129">
        <f>base!F120</f>
        <v>1</v>
      </c>
      <c r="F37" s="129">
        <f>base!G120</f>
        <v>7</v>
      </c>
      <c r="G37" s="129">
        <f>base!H120</f>
        <v>5</v>
      </c>
      <c r="H37" s="129">
        <f>base!I120</f>
        <v>3</v>
      </c>
      <c r="I37" s="129">
        <f>base!J120</f>
        <v>11</v>
      </c>
      <c r="J37" s="129">
        <f>base!K120</f>
        <v>6</v>
      </c>
      <c r="K37" s="129">
        <f>base!L120</f>
        <v>15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">
        <v>392</v>
      </c>
      <c r="Z37" s="134">
        <v>1</v>
      </c>
    </row>
  </sheetData>
  <conditionalFormatting sqref="P27:U37">
    <cfRule type="cellIs" dxfId="974" priority="11" operator="equal">
      <formula>#REF!</formula>
    </cfRule>
    <cfRule type="cellIs" dxfId="973" priority="12" operator="equal">
      <formula>#REF!</formula>
    </cfRule>
    <cfRule type="cellIs" dxfId="972" priority="13" operator="equal">
      <formula>#REF!</formula>
    </cfRule>
    <cfRule type="cellIs" dxfId="971" priority="14" operator="equal">
      <formula>#REF!</formula>
    </cfRule>
    <cfRule type="cellIs" dxfId="97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BE4FB055-F9F2-4F3E-922E-E7648D65B9E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D1FE862F-3AFF-49D4-8958-609AE1CD8716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3CFD4346-10B4-4FC9-A523-FED280329DB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A0C45526-B08D-48E8-BC58-E3997F303B5F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A3898BC8-059C-4701-96C5-F2B63C56325E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D17A2449-FF70-43CB-A1B6-2B662EEDA0A9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90CA8CA9-DB66-4B8D-A21D-F28443C925BE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1921091A-5995-4289-85E1-C2D94AEA4E62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FC6484C-0C0A-4F47-B49D-94DCBBC460F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E18670D-B3C1-473E-BB28-F68503F6ED2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5759E595-3C84-4C99-A228-AB5F156FACE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A00E5C7A-1C90-4552-8A8E-263F28FC0CAD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AB139E3A-BB9D-4A7E-8E0B-7938B4D5B71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517E0CE-5825-4A00-955C-77057F7950A8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A456120-7AC1-4333-855D-BF594706552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52CE37F4-3C1E-451A-8DDE-03C93F3AAF04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7F1D58B9-493D-4155-8FC4-2D295E8047A3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851B1B58-4908-4662-B826-8CA1C492F65D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0A9E5A1-2B45-470C-9C56-1AD5F13404B3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C6B125F9-E6D0-4E8E-92AD-D4FCEB9525F7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7DAAAB6C-85BA-49BB-B240-10345FD4E3A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9A01F0AB-3CED-4871-BF65-D788C2E4F49B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4EFF481C-9EA2-4376-899D-A2B6A2B91F0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779C6B7-9A4E-4603-9C2C-3F99282134B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53B3047-B8BE-41B7-ADBD-CB08CAD48AD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87DBDEBF-81AE-41E2-ABD7-7AB4BAE10297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85194099-8AA9-417B-9484-968BAFF49E2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5FF274FD-909B-49A6-B54D-5FDE82B6DB9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82C1138-27AC-44C9-B23E-C5419A2C1B7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3C8B406-F34C-4447-BF16-B1729E2F9149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Y37" sqref="Y37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4</v>
      </c>
      <c r="C2" s="129">
        <f>base!D85</f>
        <v>13</v>
      </c>
      <c r="D2" s="129">
        <f>base!E85</f>
        <v>1</v>
      </c>
      <c r="E2" s="129">
        <f>base!F85</f>
        <v>7</v>
      </c>
      <c r="F2" s="129">
        <f>base!G85</f>
        <v>9</v>
      </c>
      <c r="G2" s="129">
        <f>base!H85</f>
        <v>5</v>
      </c>
      <c r="H2" s="129">
        <f>base!I85</f>
        <v>6</v>
      </c>
      <c r="I2" s="129">
        <f>base!J85</f>
        <v>3</v>
      </c>
      <c r="J2" s="129">
        <f>base!K85</f>
        <v>12</v>
      </c>
      <c r="K2" s="129">
        <f>base!L85</f>
        <v>11</v>
      </c>
      <c r="L2" s="129"/>
      <c r="M2" s="129"/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4</v>
      </c>
      <c r="C3" s="129">
        <f>base!D86</f>
        <v>6</v>
      </c>
      <c r="D3" s="129">
        <f>base!E86</f>
        <v>7</v>
      </c>
      <c r="E3" s="129">
        <f>base!F86</f>
        <v>3</v>
      </c>
      <c r="F3" s="129">
        <f>base!G86</f>
        <v>5</v>
      </c>
      <c r="G3" s="129">
        <f>base!H86</f>
        <v>12</v>
      </c>
      <c r="H3" s="129">
        <f>base!I86</f>
        <v>9</v>
      </c>
      <c r="I3" s="129">
        <f>base!J86</f>
        <v>10</v>
      </c>
      <c r="J3" s="129">
        <f>base!K86</f>
        <v>1</v>
      </c>
      <c r="K3" s="129">
        <f>base!L86</f>
        <v>13</v>
      </c>
      <c r="L3" s="129"/>
      <c r="M3" s="129"/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13</v>
      </c>
      <c r="C4" s="129">
        <f>base!D87</f>
        <v>4</v>
      </c>
      <c r="D4" s="129">
        <f>base!E87</f>
        <v>7</v>
      </c>
      <c r="E4" s="129">
        <f>base!F87</f>
        <v>5</v>
      </c>
      <c r="F4" s="129">
        <f>base!G87</f>
        <v>9</v>
      </c>
      <c r="G4" s="129">
        <f>base!H87</f>
        <v>12</v>
      </c>
      <c r="H4" s="129">
        <f>base!I87</f>
        <v>3</v>
      </c>
      <c r="I4" s="129">
        <f>base!J87</f>
        <v>6</v>
      </c>
      <c r="J4" s="129">
        <f>base!K87</f>
        <v>8</v>
      </c>
      <c r="K4" s="129">
        <f>base!L87</f>
        <v>2</v>
      </c>
      <c r="L4" s="129"/>
      <c r="M4" s="129"/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4</v>
      </c>
      <c r="C5" s="129">
        <f>base!D88</f>
        <v>5</v>
      </c>
      <c r="D5" s="129">
        <f>base!E88</f>
        <v>9</v>
      </c>
      <c r="E5" s="129">
        <f>base!F88</f>
        <v>13</v>
      </c>
      <c r="F5" s="129">
        <f>base!G88</f>
        <v>10</v>
      </c>
      <c r="G5" s="129">
        <f>base!H88</f>
        <v>1</v>
      </c>
      <c r="H5" s="129">
        <f>base!I88</f>
        <v>3</v>
      </c>
      <c r="I5" s="129">
        <f>base!J88</f>
        <v>7</v>
      </c>
      <c r="J5" s="129">
        <f>base!K88</f>
        <v>12</v>
      </c>
      <c r="K5" s="129">
        <f>base!L88</f>
        <v>11</v>
      </c>
      <c r="L5" s="129"/>
      <c r="M5" s="129"/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4</v>
      </c>
      <c r="C6" s="129">
        <f>base!D89</f>
        <v>7</v>
      </c>
      <c r="D6" s="129">
        <f>base!E89</f>
        <v>9</v>
      </c>
      <c r="E6" s="129">
        <f>base!F89</f>
        <v>5</v>
      </c>
      <c r="F6" s="129">
        <f>base!G89</f>
        <v>1</v>
      </c>
      <c r="G6" s="129">
        <f>base!H89</f>
        <v>13</v>
      </c>
      <c r="H6" s="129">
        <f>base!I89</f>
        <v>3</v>
      </c>
      <c r="I6" s="129">
        <f>base!J89</f>
        <v>6</v>
      </c>
      <c r="J6" s="129">
        <f>base!K89</f>
        <v>12</v>
      </c>
      <c r="K6" s="129">
        <f>base!L89</f>
        <v>11</v>
      </c>
      <c r="L6" s="129"/>
      <c r="M6" s="129"/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13</v>
      </c>
      <c r="C7" s="129">
        <f>base!D90</f>
        <v>4</v>
      </c>
      <c r="D7" s="129">
        <f>base!E90</f>
        <v>7</v>
      </c>
      <c r="E7" s="129">
        <f>base!F90</f>
        <v>6</v>
      </c>
      <c r="F7" s="129">
        <f>base!G90</f>
        <v>9</v>
      </c>
      <c r="G7" s="129">
        <f>base!H90</f>
        <v>12</v>
      </c>
      <c r="H7" s="129">
        <f>base!I90</f>
        <v>1</v>
      </c>
      <c r="I7" s="129">
        <f>base!J90</f>
        <v>5</v>
      </c>
      <c r="J7" s="129">
        <f>base!K90</f>
        <v>3</v>
      </c>
      <c r="K7" s="129">
        <f>base!L90</f>
        <v>11</v>
      </c>
      <c r="L7" s="129"/>
      <c r="M7" s="129"/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6</v>
      </c>
      <c r="E8" s="129">
        <f>base!F91</f>
        <v>7</v>
      </c>
      <c r="F8" s="129">
        <f>base!G91</f>
        <v>9</v>
      </c>
      <c r="G8" s="129">
        <f>base!H91</f>
        <v>4</v>
      </c>
      <c r="H8" s="129">
        <f>base!I91</f>
        <v>3</v>
      </c>
      <c r="I8" s="129">
        <f>base!J91</f>
        <v>5</v>
      </c>
      <c r="J8" s="129">
        <f>base!K91</f>
        <v>12</v>
      </c>
      <c r="K8" s="129">
        <f>base!L91</f>
        <v>11</v>
      </c>
      <c r="L8" s="129"/>
      <c r="M8" s="129"/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13</v>
      </c>
      <c r="C9" s="129">
        <f>base!D92</f>
        <v>4</v>
      </c>
      <c r="D9" s="129">
        <f>base!E92</f>
        <v>6</v>
      </c>
      <c r="E9" s="129">
        <f>base!F92</f>
        <v>12</v>
      </c>
      <c r="F9" s="129">
        <f>base!G92</f>
        <v>9</v>
      </c>
      <c r="G9" s="129">
        <f>base!H92</f>
        <v>7</v>
      </c>
      <c r="H9" s="129">
        <f>base!I92</f>
        <v>5</v>
      </c>
      <c r="I9" s="129">
        <f>base!J92</f>
        <v>1</v>
      </c>
      <c r="J9" s="129">
        <f>base!K92</f>
        <v>3</v>
      </c>
      <c r="K9" s="129">
        <f>base!L92</f>
        <v>11</v>
      </c>
      <c r="L9" s="129"/>
      <c r="M9" s="129"/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13</v>
      </c>
      <c r="C10" s="129">
        <f>base!D93</f>
        <v>9</v>
      </c>
      <c r="D10" s="129">
        <f>base!E93</f>
        <v>4</v>
      </c>
      <c r="E10" s="129">
        <f>base!F93</f>
        <v>7</v>
      </c>
      <c r="F10" s="129">
        <f>base!G93</f>
        <v>1</v>
      </c>
      <c r="G10" s="129">
        <f>base!H93</f>
        <v>6</v>
      </c>
      <c r="H10" s="129">
        <f>base!I93</f>
        <v>5</v>
      </c>
      <c r="I10" s="129">
        <f>base!J93</f>
        <v>3</v>
      </c>
      <c r="J10" s="129">
        <f>base!K93</f>
        <v>12</v>
      </c>
      <c r="K10" s="129">
        <f>base!L93</f>
        <v>11</v>
      </c>
      <c r="L10" s="129"/>
      <c r="M10" s="129"/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4</v>
      </c>
      <c r="C11" s="129">
        <f>base!D94</f>
        <v>13</v>
      </c>
      <c r="D11" s="129">
        <f>base!E94</f>
        <v>9</v>
      </c>
      <c r="E11" s="129">
        <f>base!F94</f>
        <v>1</v>
      </c>
      <c r="F11" s="129">
        <f>base!G94</f>
        <v>7</v>
      </c>
      <c r="G11" s="129">
        <f>base!H94</f>
        <v>3</v>
      </c>
      <c r="H11" s="129">
        <f>base!I94</f>
        <v>5</v>
      </c>
      <c r="I11" s="129">
        <f>base!J94</f>
        <v>11</v>
      </c>
      <c r="J11" s="129">
        <f>base!K94</f>
        <v>6</v>
      </c>
      <c r="K11" s="129">
        <f>base!L94</f>
        <v>12</v>
      </c>
      <c r="L11" s="129"/>
      <c r="M11" s="129"/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9</v>
      </c>
      <c r="E12" s="129">
        <f>base!F95</f>
        <v>13</v>
      </c>
      <c r="F12" s="129">
        <f>base!G95</f>
        <v>12</v>
      </c>
      <c r="G12" s="129">
        <f>base!H95</f>
        <v>7</v>
      </c>
      <c r="H12" s="129">
        <f>base!I95</f>
        <v>5</v>
      </c>
      <c r="I12" s="129">
        <f>base!J95</f>
        <v>6</v>
      </c>
      <c r="J12" s="129">
        <f>base!K95</f>
        <v>3</v>
      </c>
      <c r="K12" s="129">
        <f>base!L95</f>
        <v>10</v>
      </c>
      <c r="L12" s="129"/>
      <c r="M12" s="129"/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12</v>
      </c>
      <c r="D13" s="129">
        <f>base!E96</f>
        <v>4</v>
      </c>
      <c r="E13" s="129">
        <f>base!F96</f>
        <v>13</v>
      </c>
      <c r="F13" s="129">
        <f>base!G96</f>
        <v>6</v>
      </c>
      <c r="G13" s="129">
        <f>base!H96</f>
        <v>5</v>
      </c>
      <c r="H13" s="129">
        <f>base!I96</f>
        <v>7</v>
      </c>
      <c r="I13" s="129">
        <f>base!J96</f>
        <v>9</v>
      </c>
      <c r="J13" s="129">
        <f>base!K96</f>
        <v>3</v>
      </c>
      <c r="K13" s="129">
        <f>base!L96</f>
        <v>10</v>
      </c>
      <c r="L13" s="129"/>
      <c r="M13" s="129"/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</v>
      </c>
      <c r="C14" s="129">
        <f>base!D97</f>
        <v>5</v>
      </c>
      <c r="D14" s="129">
        <f>base!E97</f>
        <v>4</v>
      </c>
      <c r="E14" s="129">
        <f>base!F97</f>
        <v>13</v>
      </c>
      <c r="F14" s="129">
        <f>base!G97</f>
        <v>7</v>
      </c>
      <c r="G14" s="129">
        <f>base!H97</f>
        <v>6</v>
      </c>
      <c r="H14" s="129">
        <f>base!I97</f>
        <v>12</v>
      </c>
      <c r="I14" s="129">
        <f>base!J97</f>
        <v>9</v>
      </c>
      <c r="J14" s="129">
        <f>base!K97</f>
        <v>10</v>
      </c>
      <c r="K14" s="129">
        <f>base!L97</f>
        <v>3</v>
      </c>
      <c r="L14" s="129"/>
      <c r="M14" s="129"/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6</v>
      </c>
      <c r="C15" s="129">
        <f>base!D98</f>
        <v>13</v>
      </c>
      <c r="D15" s="129">
        <f>base!E98</f>
        <v>7</v>
      </c>
      <c r="E15" s="129">
        <f>base!F98</f>
        <v>5</v>
      </c>
      <c r="F15" s="129">
        <f>base!G98</f>
        <v>4</v>
      </c>
      <c r="G15" s="129">
        <f>base!H98</f>
        <v>3</v>
      </c>
      <c r="H15" s="129">
        <f>base!I98</f>
        <v>12</v>
      </c>
      <c r="I15" s="129">
        <f>base!J98</f>
        <v>9</v>
      </c>
      <c r="J15" s="129">
        <f>base!K98</f>
        <v>10</v>
      </c>
      <c r="K15" s="129">
        <f>base!L98</f>
        <v>1</v>
      </c>
      <c r="L15" s="129"/>
      <c r="M15" s="129"/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</v>
      </c>
      <c r="C16" s="129">
        <f>base!D99</f>
        <v>7</v>
      </c>
      <c r="D16" s="129">
        <f>base!E99</f>
        <v>3</v>
      </c>
      <c r="E16" s="129">
        <f>base!F99</f>
        <v>9</v>
      </c>
      <c r="F16" s="129">
        <f>base!G99</f>
        <v>11</v>
      </c>
      <c r="G16" s="129">
        <f>base!H99</f>
        <v>4</v>
      </c>
      <c r="H16" s="129">
        <f>base!I99</f>
        <v>13</v>
      </c>
      <c r="I16" s="129">
        <f>base!J99</f>
        <v>5</v>
      </c>
      <c r="J16" s="129">
        <f>base!K99</f>
        <v>10</v>
      </c>
      <c r="K16" s="129">
        <f>base!L99</f>
        <v>12</v>
      </c>
      <c r="L16" s="129"/>
      <c r="M16" s="129"/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4</v>
      </c>
      <c r="D17" s="129">
        <f>base!E100</f>
        <v>7</v>
      </c>
      <c r="E17" s="129">
        <f>base!F100</f>
        <v>9</v>
      </c>
      <c r="F17" s="129">
        <f>base!G100</f>
        <v>5</v>
      </c>
      <c r="G17" s="129">
        <f>base!H100</f>
        <v>12</v>
      </c>
      <c r="H17" s="129">
        <f>base!I100</f>
        <v>6</v>
      </c>
      <c r="I17" s="129">
        <f>base!J100</f>
        <v>3</v>
      </c>
      <c r="J17" s="129">
        <f>base!K100</f>
        <v>13</v>
      </c>
      <c r="K17" s="129">
        <f>base!L100</f>
        <v>11</v>
      </c>
      <c r="L17" s="129"/>
      <c r="M17" s="129"/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4</v>
      </c>
      <c r="C18" s="129">
        <f>base!D101</f>
        <v>7</v>
      </c>
      <c r="D18" s="129">
        <f>base!E101</f>
        <v>13</v>
      </c>
      <c r="E18" s="129">
        <f>base!F101</f>
        <v>6</v>
      </c>
      <c r="F18" s="129">
        <f>base!G101</f>
        <v>9</v>
      </c>
      <c r="G18" s="129">
        <f>base!H101</f>
        <v>5</v>
      </c>
      <c r="H18" s="129">
        <f>base!I101</f>
        <v>3</v>
      </c>
      <c r="I18" s="129">
        <f>base!J101</f>
        <v>1</v>
      </c>
      <c r="J18" s="129">
        <f>base!K101</f>
        <v>12</v>
      </c>
      <c r="K18" s="129">
        <f>base!L101</f>
        <v>11</v>
      </c>
      <c r="L18" s="129"/>
      <c r="M18" s="129"/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9</v>
      </c>
      <c r="C19" s="129">
        <f>base!D102</f>
        <v>13</v>
      </c>
      <c r="D19" s="129">
        <f>base!E102</f>
        <v>5</v>
      </c>
      <c r="E19" s="129">
        <f>base!F102</f>
        <v>6</v>
      </c>
      <c r="F19" s="129">
        <f>base!G102</f>
        <v>4</v>
      </c>
      <c r="G19" s="129">
        <f>base!H102</f>
        <v>7</v>
      </c>
      <c r="H19" s="129">
        <f>base!I102</f>
        <v>12</v>
      </c>
      <c r="I19" s="129">
        <f>base!J102</f>
        <v>1</v>
      </c>
      <c r="J19" s="129">
        <f>base!K102</f>
        <v>3</v>
      </c>
      <c r="K19" s="129">
        <f>base!L102</f>
        <v>11</v>
      </c>
      <c r="L19" s="129"/>
      <c r="M19" s="129"/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7</v>
      </c>
      <c r="C20" s="129">
        <f>base!D103</f>
        <v>4</v>
      </c>
      <c r="D20" s="129">
        <f>base!E103</f>
        <v>1</v>
      </c>
      <c r="E20" s="129">
        <f>base!F103</f>
        <v>6</v>
      </c>
      <c r="F20" s="129">
        <f>base!G103</f>
        <v>9</v>
      </c>
      <c r="G20" s="129">
        <f>base!H103</f>
        <v>5</v>
      </c>
      <c r="H20" s="129">
        <f>base!I103</f>
        <v>12</v>
      </c>
      <c r="I20" s="129">
        <f>base!J103</f>
        <v>11</v>
      </c>
      <c r="J20" s="129">
        <f>base!K103</f>
        <v>13</v>
      </c>
      <c r="K20" s="129">
        <f>base!L103</f>
        <v>3</v>
      </c>
      <c r="L20" s="129"/>
      <c r="M20" s="129"/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1</v>
      </c>
      <c r="C21" s="129">
        <f>base!D104</f>
        <v>4</v>
      </c>
      <c r="D21" s="129">
        <f>base!E104</f>
        <v>13</v>
      </c>
      <c r="E21" s="129">
        <f>base!F104</f>
        <v>9</v>
      </c>
      <c r="F21" s="129">
        <f>base!G104</f>
        <v>7</v>
      </c>
      <c r="G21" s="129">
        <f>base!H104</f>
        <v>5</v>
      </c>
      <c r="H21" s="129">
        <f>base!I104</f>
        <v>6</v>
      </c>
      <c r="I21" s="129">
        <f>base!J104</f>
        <v>12</v>
      </c>
      <c r="J21" s="129">
        <f>base!K104</f>
        <v>3</v>
      </c>
      <c r="K21" s="129">
        <f>base!L104</f>
        <v>11</v>
      </c>
      <c r="L21" s="129"/>
      <c r="M21" s="129"/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7</v>
      </c>
      <c r="D22" s="129">
        <f>base!E105</f>
        <v>5</v>
      </c>
      <c r="E22" s="129">
        <f>base!F105</f>
        <v>9</v>
      </c>
      <c r="F22" s="129">
        <f>base!G105</f>
        <v>4</v>
      </c>
      <c r="G22" s="129">
        <f>base!H105</f>
        <v>13</v>
      </c>
      <c r="H22" s="129">
        <f>base!I105</f>
        <v>3</v>
      </c>
      <c r="I22" s="129">
        <f>base!J105</f>
        <v>6</v>
      </c>
      <c r="J22" s="129">
        <f>base!K105</f>
        <v>12</v>
      </c>
      <c r="K22" s="129">
        <f>base!L105</f>
        <v>11</v>
      </c>
      <c r="L22" s="129"/>
      <c r="M22" s="129"/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4</v>
      </c>
      <c r="C23" s="129">
        <f>base!D106</f>
        <v>7</v>
      </c>
      <c r="D23" s="129">
        <f>base!E106</f>
        <v>3</v>
      </c>
      <c r="E23" s="129">
        <f>base!F106</f>
        <v>7</v>
      </c>
      <c r="F23" s="129">
        <f>base!G106</f>
        <v>9</v>
      </c>
      <c r="G23" s="129">
        <f>base!H106</f>
        <v>11</v>
      </c>
      <c r="H23" s="129">
        <f>base!I106</f>
        <v>9</v>
      </c>
      <c r="I23" s="129">
        <f>base!J106</f>
        <v>1</v>
      </c>
      <c r="J23" s="129">
        <f>base!K106</f>
        <v>13</v>
      </c>
      <c r="K23" s="129">
        <f>base!L106</f>
        <v>5</v>
      </c>
      <c r="L23" s="129"/>
      <c r="M23" s="129"/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4</v>
      </c>
      <c r="C24" s="129">
        <f>base!D107</f>
        <v>13</v>
      </c>
      <c r="D24" s="129">
        <f>base!E107</f>
        <v>9</v>
      </c>
      <c r="E24" s="129">
        <f>base!F107</f>
        <v>11</v>
      </c>
      <c r="F24" s="129">
        <f>base!G107</f>
        <v>1</v>
      </c>
      <c r="G24" s="129">
        <f>base!H107</f>
        <v>7</v>
      </c>
      <c r="H24" s="129">
        <f>base!I107</f>
        <v>3</v>
      </c>
      <c r="I24" s="129">
        <f>base!J107</f>
        <v>5</v>
      </c>
      <c r="J24" s="129">
        <f>base!K107</f>
        <v>12</v>
      </c>
      <c r="K24" s="129">
        <f>base!L107</f>
        <v>6</v>
      </c>
      <c r="L24" s="129"/>
      <c r="M24" s="129"/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13</v>
      </c>
      <c r="C25" s="129">
        <f>base!D108</f>
        <v>4</v>
      </c>
      <c r="D25" s="129">
        <f>base!E108</f>
        <v>1</v>
      </c>
      <c r="E25" s="129">
        <f>base!F108</f>
        <v>9</v>
      </c>
      <c r="F25" s="129">
        <f>base!G108</f>
        <v>12</v>
      </c>
      <c r="G25" s="129">
        <f>base!H108</f>
        <v>7</v>
      </c>
      <c r="H25" s="129">
        <f>base!I108</f>
        <v>5</v>
      </c>
      <c r="I25" s="129">
        <f>base!J108</f>
        <v>11</v>
      </c>
      <c r="J25" s="129">
        <f>base!K108</f>
        <v>3</v>
      </c>
      <c r="K25" s="129">
        <f>base!L108</f>
        <v>6</v>
      </c>
      <c r="L25" s="129"/>
      <c r="M25" s="129"/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9</v>
      </c>
      <c r="C26" s="129">
        <f>base!D109</f>
        <v>13</v>
      </c>
      <c r="D26" s="129">
        <f>base!E109</f>
        <v>4</v>
      </c>
      <c r="E26" s="129">
        <f>base!F109</f>
        <v>7</v>
      </c>
      <c r="F26" s="129">
        <f>base!G109</f>
        <v>1</v>
      </c>
      <c r="G26" s="129">
        <f>base!H109</f>
        <v>3</v>
      </c>
      <c r="H26" s="129">
        <f>base!I109</f>
        <v>5</v>
      </c>
      <c r="I26" s="129">
        <f>base!J109</f>
        <v>12</v>
      </c>
      <c r="J26" s="129">
        <f>base!K109</f>
        <v>6</v>
      </c>
      <c r="K26" s="129">
        <f>base!L109</f>
        <v>8</v>
      </c>
      <c r="L26" s="129"/>
      <c r="M26" s="129"/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13</v>
      </c>
      <c r="C27" s="129">
        <f>base!D110</f>
        <v>7</v>
      </c>
      <c r="D27" s="129">
        <f>base!E110</f>
        <v>5</v>
      </c>
      <c r="E27" s="129">
        <f>base!F110</f>
        <v>12</v>
      </c>
      <c r="F27" s="129">
        <f>base!G110</f>
        <v>11</v>
      </c>
      <c r="G27" s="129">
        <f>base!H110</f>
        <v>6</v>
      </c>
      <c r="H27" s="129">
        <f>base!I110</f>
        <v>4</v>
      </c>
      <c r="I27" s="129">
        <f>base!J110</f>
        <v>9</v>
      </c>
      <c r="J27" s="129">
        <f>base!K110</f>
        <v>3</v>
      </c>
      <c r="K27" s="129">
        <f>base!L110</f>
        <v>1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13</v>
      </c>
      <c r="C28" s="129">
        <f>base!D111</f>
        <v>4</v>
      </c>
      <c r="D28" s="129">
        <f>base!E111</f>
        <v>7</v>
      </c>
      <c r="E28" s="129">
        <f>base!F111</f>
        <v>9</v>
      </c>
      <c r="F28" s="129">
        <f>base!G111</f>
        <v>5</v>
      </c>
      <c r="G28" s="129">
        <f>base!H111</f>
        <v>1</v>
      </c>
      <c r="H28" s="129">
        <f>base!I111</f>
        <v>3</v>
      </c>
      <c r="I28" s="129">
        <f>base!J111</f>
        <v>6</v>
      </c>
      <c r="J28" s="129">
        <f>base!K111</f>
        <v>12</v>
      </c>
      <c r="K28" s="129">
        <f>base!L111</f>
        <v>8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13</v>
      </c>
      <c r="C29" s="129">
        <f>base!D112</f>
        <v>4</v>
      </c>
      <c r="D29" s="129">
        <f>base!E112</f>
        <v>9</v>
      </c>
      <c r="E29" s="129">
        <f>base!F112</f>
        <v>5</v>
      </c>
      <c r="F29" s="129">
        <f>base!G112</f>
        <v>7</v>
      </c>
      <c r="G29" s="129">
        <f>base!H112</f>
        <v>6</v>
      </c>
      <c r="H29" s="129">
        <f>base!I112</f>
        <v>3</v>
      </c>
      <c r="I29" s="129">
        <f>base!J112</f>
        <v>11</v>
      </c>
      <c r="J29" s="129">
        <f>base!K112</f>
        <v>10</v>
      </c>
      <c r="K29" s="129">
        <f>base!L112</f>
        <v>8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12</v>
      </c>
      <c r="D30" s="129">
        <f>base!E113</f>
        <v>9</v>
      </c>
      <c r="E30" s="129">
        <f>base!F113</f>
        <v>4</v>
      </c>
      <c r="F30" s="129">
        <f>base!G113</f>
        <v>13</v>
      </c>
      <c r="G30" s="129">
        <f>base!H113</f>
        <v>6</v>
      </c>
      <c r="H30" s="129">
        <f>base!I113</f>
        <v>7</v>
      </c>
      <c r="I30" s="129">
        <f>base!J113</f>
        <v>5</v>
      </c>
      <c r="J30" s="129">
        <f>base!K113</f>
        <v>3</v>
      </c>
      <c r="K30" s="129">
        <f>base!L113</f>
        <v>10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13</v>
      </c>
      <c r="C31" s="129">
        <f>base!D114</f>
        <v>7</v>
      </c>
      <c r="D31" s="129">
        <f>base!E114</f>
        <v>5</v>
      </c>
      <c r="E31" s="129">
        <f>base!F114</f>
        <v>9</v>
      </c>
      <c r="F31" s="129">
        <f>base!G114</f>
        <v>4</v>
      </c>
      <c r="G31" s="129">
        <f>base!H114</f>
        <v>3</v>
      </c>
      <c r="H31" s="129">
        <f>base!I114</f>
        <v>12</v>
      </c>
      <c r="I31" s="129">
        <f>base!J114</f>
        <v>1</v>
      </c>
      <c r="J31" s="129">
        <f>base!K114</f>
        <v>6</v>
      </c>
      <c r="K31" s="129">
        <f>base!L114</f>
        <v>10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5</v>
      </c>
      <c r="C32" s="129">
        <f>base!D115</f>
        <v>4</v>
      </c>
      <c r="D32" s="129">
        <f>base!E115</f>
        <v>6</v>
      </c>
      <c r="E32" s="129">
        <f>base!F115</f>
        <v>9</v>
      </c>
      <c r="F32" s="129">
        <f>base!G115</f>
        <v>7</v>
      </c>
      <c r="G32" s="129">
        <f>base!H115</f>
        <v>1</v>
      </c>
      <c r="H32" s="129">
        <f>base!I115</f>
        <v>13</v>
      </c>
      <c r="I32" s="129">
        <f>base!J115</f>
        <v>5</v>
      </c>
      <c r="J32" s="129">
        <f>base!K115</f>
        <v>3</v>
      </c>
      <c r="K32" s="129">
        <f>base!L115</f>
        <v>8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13</v>
      </c>
      <c r="D33" s="129">
        <f>base!E116</f>
        <v>4</v>
      </c>
      <c r="E33" s="129">
        <f>base!F116</f>
        <v>9</v>
      </c>
      <c r="F33" s="129">
        <f>base!G116</f>
        <v>5</v>
      </c>
      <c r="G33" s="129">
        <f>base!H116</f>
        <v>11</v>
      </c>
      <c r="H33" s="129">
        <f>base!I116</f>
        <v>7</v>
      </c>
      <c r="I33" s="129">
        <f>base!J116</f>
        <v>12</v>
      </c>
      <c r="J33" s="129">
        <f>base!K116</f>
        <v>3</v>
      </c>
      <c r="K33" s="129">
        <f>base!L116</f>
        <v>6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7</v>
      </c>
      <c r="D34" s="129">
        <f>base!E117</f>
        <v>3</v>
      </c>
      <c r="E34" s="129">
        <f>base!F117</f>
        <v>9</v>
      </c>
      <c r="F34" s="129">
        <f>base!G117</f>
        <v>13</v>
      </c>
      <c r="G34" s="129">
        <f>base!H117</f>
        <v>1</v>
      </c>
      <c r="H34" s="129">
        <f>base!I117</f>
        <v>6</v>
      </c>
      <c r="I34" s="129">
        <f>base!J117</f>
        <v>5</v>
      </c>
      <c r="J34" s="129">
        <f>base!K117</f>
        <v>8</v>
      </c>
      <c r="K34" s="129">
        <f>base!L117</f>
        <v>14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7</v>
      </c>
      <c r="C35" s="129">
        <f>base!D118</f>
        <v>9</v>
      </c>
      <c r="D35" s="129">
        <f>base!E118</f>
        <v>1</v>
      </c>
      <c r="E35" s="129">
        <f>base!F118</f>
        <v>12</v>
      </c>
      <c r="F35" s="129">
        <f>base!G118</f>
        <v>13</v>
      </c>
      <c r="G35" s="129">
        <f>base!H118</f>
        <v>4</v>
      </c>
      <c r="H35" s="129">
        <f>base!I118</f>
        <v>6</v>
      </c>
      <c r="I35" s="129">
        <f>base!J118</f>
        <v>3</v>
      </c>
      <c r="J35" s="129">
        <f>base!K118</f>
        <v>15</v>
      </c>
      <c r="K35" s="129">
        <f>base!L118</f>
        <v>11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4</v>
      </c>
      <c r="C36" s="129">
        <f>base!D119</f>
        <v>9</v>
      </c>
      <c r="D36" s="129">
        <f>base!E119</f>
        <v>13</v>
      </c>
      <c r="E36" s="129">
        <f>base!F119</f>
        <v>7</v>
      </c>
      <c r="F36" s="129">
        <f>base!G119</f>
        <v>12</v>
      </c>
      <c r="G36" s="129">
        <f>base!H119</f>
        <v>6</v>
      </c>
      <c r="H36" s="129">
        <f>base!I119</f>
        <v>1</v>
      </c>
      <c r="I36" s="129">
        <f>base!J119</f>
        <v>5</v>
      </c>
      <c r="J36" s="129">
        <f>base!K119</f>
        <v>15</v>
      </c>
      <c r="K36" s="129">
        <f>base!L119</f>
        <v>11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393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4</v>
      </c>
      <c r="C37" s="129">
        <f>base!D120</f>
        <v>9</v>
      </c>
      <c r="D37" s="129">
        <f>base!E120</f>
        <v>13</v>
      </c>
      <c r="E37" s="129">
        <f>base!F120</f>
        <v>1</v>
      </c>
      <c r="F37" s="129">
        <f>base!G120</f>
        <v>7</v>
      </c>
      <c r="G37" s="129">
        <f>base!H120</f>
        <v>5</v>
      </c>
      <c r="H37" s="129">
        <f>base!I120</f>
        <v>3</v>
      </c>
      <c r="I37" s="129">
        <f>base!J120</f>
        <v>11</v>
      </c>
      <c r="J37" s="129">
        <f>base!K120</f>
        <v>6</v>
      </c>
      <c r="K37" s="129">
        <f>base!L120</f>
        <v>15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393</v>
      </c>
      <c r="Z37" s="134">
        <v>1</v>
      </c>
    </row>
  </sheetData>
  <conditionalFormatting sqref="P27:U37">
    <cfRule type="cellIs" dxfId="939" priority="11" operator="equal">
      <formula>#REF!</formula>
    </cfRule>
    <cfRule type="cellIs" dxfId="938" priority="12" operator="equal">
      <formula>#REF!</formula>
    </cfRule>
    <cfRule type="cellIs" dxfId="937" priority="13" operator="equal">
      <formula>#REF!</formula>
    </cfRule>
    <cfRule type="cellIs" dxfId="936" priority="14" operator="equal">
      <formula>#REF!</formula>
    </cfRule>
    <cfRule type="cellIs" dxfId="93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D4F4E7C-53FB-47B6-A4DF-F298F2C627B1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0A942DCA-55F8-4E4F-B4C9-F640F35C3D0B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AAD0AC70-548E-451F-94B1-10C5C545860E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9FF8C59E-E4D3-4652-8628-3CA11B49FA3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8F7F546-6C12-402C-BE89-3055C62AC9BC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B43C2BB7-2781-428E-9263-FE8D1F776E16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DF0EAE3C-7A9B-4C25-86B9-F978A4D481B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67F37484-FBFE-47D5-BD73-70D4157A599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9A6E0A87-035A-40CB-BFDD-F06674F02677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41B18DC-186E-428A-8F68-11301EEC3C2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CB7456FF-D075-45EB-B01B-4B166E18F76B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DA2BAF19-D3BB-4122-A23B-A68BF4CC95EA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C3572F67-FE24-4B71-940D-6D6022D59A4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4F0064C2-0192-492B-B12F-5B3FE9D5D8D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EDF6450-776A-4F17-9F73-AE5AEE965B39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F7B8C3B7-0E74-4EE5-A7DB-005B1C9A492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6F1DF9F5-D7E4-431A-A13D-70DA85654B25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89D19F34-73F9-4404-A7BC-C4ACD00B4E84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27214E8-0FC9-4388-BD0B-2BAFC254B582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C7FE29B-5A65-479F-A971-D3F36CB507DC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66464EA0-18E7-4050-B1FD-CEA64050A67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860A9BE2-5F44-44C7-A83B-D8DC803FD44F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1E25C70B-F36C-4F9B-9590-D2E6655423D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388F2D8-F99E-498F-9434-7AB2C4D3053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0EC808-6D9D-4E55-BD0F-93D43AFFEA4D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14768604-C35E-43AC-85AE-CAFE7BF0E2B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2F8619E8-AFF0-44C3-B617-EB9ACDD038AF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E9507C26-AFC4-44C9-8F5F-EF4F95D8227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489FC7E-3E2F-4540-B1B5-0931C670113A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8DAB05F-AAF3-49CD-957E-7E360113D8B6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X4" sqref="X4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4</v>
      </c>
      <c r="C2" s="129">
        <f>base!D85</f>
        <v>13</v>
      </c>
      <c r="D2" s="129">
        <f>base!E85</f>
        <v>1</v>
      </c>
      <c r="E2" s="129">
        <f>base!F85</f>
        <v>7</v>
      </c>
      <c r="F2" s="129">
        <f>base!G85</f>
        <v>9</v>
      </c>
      <c r="G2" s="129">
        <f>base!H85</f>
        <v>5</v>
      </c>
      <c r="H2" s="129">
        <f>base!I85</f>
        <v>6</v>
      </c>
      <c r="I2" s="129">
        <f>base!J85</f>
        <v>3</v>
      </c>
      <c r="J2" s="129"/>
      <c r="K2" s="129"/>
      <c r="L2" s="129"/>
      <c r="M2" s="129"/>
      <c r="N2" s="129"/>
      <c r="O2" s="129"/>
      <c r="P2" s="134"/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1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4</v>
      </c>
      <c r="C3" s="129">
        <f>base!D86</f>
        <v>6</v>
      </c>
      <c r="D3" s="129">
        <f>base!E86</f>
        <v>7</v>
      </c>
      <c r="E3" s="129">
        <f>base!F86</f>
        <v>3</v>
      </c>
      <c r="F3" s="129">
        <f>base!G86</f>
        <v>5</v>
      </c>
      <c r="G3" s="129">
        <f>base!H86</f>
        <v>12</v>
      </c>
      <c r="H3" s="129">
        <f>base!I86</f>
        <v>9</v>
      </c>
      <c r="I3" s="129">
        <f>base!J86</f>
        <v>10</v>
      </c>
      <c r="J3" s="129"/>
      <c r="K3" s="129"/>
      <c r="L3" s="129"/>
      <c r="M3" s="129"/>
      <c r="N3" s="129"/>
      <c r="O3" s="129"/>
      <c r="P3" s="134"/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1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13</v>
      </c>
      <c r="C4" s="129">
        <f>base!D87</f>
        <v>4</v>
      </c>
      <c r="D4" s="129">
        <f>base!E87</f>
        <v>7</v>
      </c>
      <c r="E4" s="129">
        <f>base!F87</f>
        <v>5</v>
      </c>
      <c r="F4" s="129">
        <f>base!G87</f>
        <v>9</v>
      </c>
      <c r="G4" s="129">
        <f>base!H87</f>
        <v>12</v>
      </c>
      <c r="H4" s="129">
        <f>base!I87</f>
        <v>3</v>
      </c>
      <c r="I4" s="129">
        <f>base!J87</f>
        <v>6</v>
      </c>
      <c r="J4" s="129"/>
      <c r="K4" s="129"/>
      <c r="L4" s="129"/>
      <c r="M4" s="129"/>
      <c r="N4" s="129"/>
      <c r="O4" s="129"/>
      <c r="P4" s="134"/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1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4</v>
      </c>
      <c r="C5" s="129">
        <f>base!D88</f>
        <v>5</v>
      </c>
      <c r="D5" s="129">
        <f>base!E88</f>
        <v>9</v>
      </c>
      <c r="E5" s="129">
        <f>base!F88</f>
        <v>13</v>
      </c>
      <c r="F5" s="129">
        <f>base!G88</f>
        <v>10</v>
      </c>
      <c r="G5" s="129">
        <f>base!H88</f>
        <v>1</v>
      </c>
      <c r="H5" s="129">
        <f>base!I88</f>
        <v>3</v>
      </c>
      <c r="I5" s="129">
        <f>base!J88</f>
        <v>7</v>
      </c>
      <c r="J5" s="129"/>
      <c r="K5" s="129"/>
      <c r="L5" s="129"/>
      <c r="M5" s="129"/>
      <c r="N5" s="129"/>
      <c r="O5" s="129"/>
      <c r="P5" s="134"/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1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4</v>
      </c>
      <c r="C6" s="129">
        <f>base!D89</f>
        <v>7</v>
      </c>
      <c r="D6" s="129">
        <f>base!E89</f>
        <v>9</v>
      </c>
      <c r="E6" s="129">
        <f>base!F89</f>
        <v>5</v>
      </c>
      <c r="F6" s="129">
        <f>base!G89</f>
        <v>1</v>
      </c>
      <c r="G6" s="129">
        <f>base!H89</f>
        <v>13</v>
      </c>
      <c r="H6" s="129">
        <f>base!I89</f>
        <v>3</v>
      </c>
      <c r="I6" s="129">
        <f>base!J89</f>
        <v>6</v>
      </c>
      <c r="J6" s="129"/>
      <c r="K6" s="129"/>
      <c r="L6" s="129"/>
      <c r="M6" s="129"/>
      <c r="N6" s="129"/>
      <c r="O6" s="129"/>
      <c r="P6" s="134"/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1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13</v>
      </c>
      <c r="C7" s="129">
        <f>base!D90</f>
        <v>4</v>
      </c>
      <c r="D7" s="129">
        <f>base!E90</f>
        <v>7</v>
      </c>
      <c r="E7" s="129">
        <f>base!F90</f>
        <v>6</v>
      </c>
      <c r="F7" s="129">
        <f>base!G90</f>
        <v>9</v>
      </c>
      <c r="G7" s="129">
        <f>base!H90</f>
        <v>12</v>
      </c>
      <c r="H7" s="129">
        <f>base!I90</f>
        <v>1</v>
      </c>
      <c r="I7" s="129">
        <f>base!J90</f>
        <v>5</v>
      </c>
      <c r="J7" s="129"/>
      <c r="K7" s="129"/>
      <c r="L7" s="129"/>
      <c r="M7" s="129"/>
      <c r="N7" s="129"/>
      <c r="O7" s="129"/>
      <c r="P7" s="134"/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1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6</v>
      </c>
      <c r="E8" s="129">
        <f>base!F91</f>
        <v>7</v>
      </c>
      <c r="F8" s="129">
        <f>base!G91</f>
        <v>9</v>
      </c>
      <c r="G8" s="129">
        <f>base!H91</f>
        <v>4</v>
      </c>
      <c r="H8" s="129">
        <f>base!I91</f>
        <v>3</v>
      </c>
      <c r="I8" s="129">
        <f>base!J91</f>
        <v>5</v>
      </c>
      <c r="J8" s="129"/>
      <c r="K8" s="129"/>
      <c r="L8" s="129"/>
      <c r="M8" s="129"/>
      <c r="N8" s="129"/>
      <c r="O8" s="129"/>
      <c r="P8" s="134"/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1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13</v>
      </c>
      <c r="C9" s="129">
        <f>base!D92</f>
        <v>4</v>
      </c>
      <c r="D9" s="129">
        <f>base!E92</f>
        <v>6</v>
      </c>
      <c r="E9" s="129">
        <f>base!F92</f>
        <v>12</v>
      </c>
      <c r="F9" s="129">
        <f>base!G92</f>
        <v>9</v>
      </c>
      <c r="G9" s="129">
        <f>base!H92</f>
        <v>7</v>
      </c>
      <c r="H9" s="129">
        <f>base!I92</f>
        <v>5</v>
      </c>
      <c r="I9" s="129">
        <f>base!J92</f>
        <v>1</v>
      </c>
      <c r="J9" s="129"/>
      <c r="K9" s="129"/>
      <c r="L9" s="129"/>
      <c r="M9" s="129"/>
      <c r="N9" s="129"/>
      <c r="O9" s="129"/>
      <c r="P9" s="134"/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1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13</v>
      </c>
      <c r="C10" s="129">
        <f>base!D93</f>
        <v>9</v>
      </c>
      <c r="D10" s="129">
        <f>base!E93</f>
        <v>4</v>
      </c>
      <c r="E10" s="129">
        <f>base!F93</f>
        <v>7</v>
      </c>
      <c r="F10" s="129">
        <f>base!G93</f>
        <v>1</v>
      </c>
      <c r="G10" s="129">
        <f>base!H93</f>
        <v>6</v>
      </c>
      <c r="H10" s="129">
        <f>base!I93</f>
        <v>5</v>
      </c>
      <c r="I10" s="129">
        <f>base!J93</f>
        <v>3</v>
      </c>
      <c r="J10" s="129"/>
      <c r="K10" s="129"/>
      <c r="L10" s="129"/>
      <c r="M10" s="129"/>
      <c r="N10" s="129"/>
      <c r="O10" s="129"/>
      <c r="P10" s="134"/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1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4</v>
      </c>
      <c r="C11" s="129">
        <f>base!D94</f>
        <v>13</v>
      </c>
      <c r="D11" s="129">
        <f>base!E94</f>
        <v>9</v>
      </c>
      <c r="E11" s="129">
        <f>base!F94</f>
        <v>1</v>
      </c>
      <c r="F11" s="129">
        <f>base!G94</f>
        <v>7</v>
      </c>
      <c r="G11" s="129">
        <f>base!H94</f>
        <v>3</v>
      </c>
      <c r="H11" s="129">
        <f>base!I94</f>
        <v>5</v>
      </c>
      <c r="I11" s="129">
        <f>base!J94</f>
        <v>11</v>
      </c>
      <c r="J11" s="129"/>
      <c r="K11" s="129"/>
      <c r="L11" s="129"/>
      <c r="M11" s="129"/>
      <c r="N11" s="129"/>
      <c r="O11" s="129"/>
      <c r="P11" s="134"/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1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9</v>
      </c>
      <c r="E12" s="129">
        <f>base!F95</f>
        <v>13</v>
      </c>
      <c r="F12" s="129">
        <f>base!G95</f>
        <v>12</v>
      </c>
      <c r="G12" s="129">
        <f>base!H95</f>
        <v>7</v>
      </c>
      <c r="H12" s="129">
        <f>base!I95</f>
        <v>5</v>
      </c>
      <c r="I12" s="129">
        <f>base!J95</f>
        <v>6</v>
      </c>
      <c r="J12" s="129"/>
      <c r="K12" s="129"/>
      <c r="L12" s="129"/>
      <c r="M12" s="129"/>
      <c r="N12" s="129"/>
      <c r="O12" s="129"/>
      <c r="P12" s="134"/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1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12</v>
      </c>
      <c r="D13" s="129">
        <f>base!E96</f>
        <v>4</v>
      </c>
      <c r="E13" s="129">
        <f>base!F96</f>
        <v>13</v>
      </c>
      <c r="F13" s="129">
        <f>base!G96</f>
        <v>6</v>
      </c>
      <c r="G13" s="129">
        <f>base!H96</f>
        <v>5</v>
      </c>
      <c r="H13" s="129">
        <f>base!I96</f>
        <v>7</v>
      </c>
      <c r="I13" s="129">
        <f>base!J96</f>
        <v>9</v>
      </c>
      <c r="J13" s="129"/>
      <c r="K13" s="129"/>
      <c r="L13" s="129"/>
      <c r="M13" s="129"/>
      <c r="N13" s="129"/>
      <c r="O13" s="129"/>
      <c r="P13" s="134"/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1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</v>
      </c>
      <c r="C14" s="129">
        <f>base!D97</f>
        <v>5</v>
      </c>
      <c r="D14" s="129">
        <f>base!E97</f>
        <v>4</v>
      </c>
      <c r="E14" s="129">
        <f>base!F97</f>
        <v>13</v>
      </c>
      <c r="F14" s="129">
        <f>base!G97</f>
        <v>7</v>
      </c>
      <c r="G14" s="129">
        <f>base!H97</f>
        <v>6</v>
      </c>
      <c r="H14" s="129">
        <f>base!I97</f>
        <v>12</v>
      </c>
      <c r="I14" s="129">
        <f>base!J97</f>
        <v>9</v>
      </c>
      <c r="J14" s="129"/>
      <c r="K14" s="129"/>
      <c r="L14" s="129"/>
      <c r="M14" s="129"/>
      <c r="N14" s="129"/>
      <c r="O14" s="129"/>
      <c r="P14" s="134"/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1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6</v>
      </c>
      <c r="C15" s="129">
        <f>base!D98</f>
        <v>13</v>
      </c>
      <c r="D15" s="129">
        <f>base!E98</f>
        <v>7</v>
      </c>
      <c r="E15" s="129">
        <f>base!F98</f>
        <v>5</v>
      </c>
      <c r="F15" s="129">
        <f>base!G98</f>
        <v>4</v>
      </c>
      <c r="G15" s="129">
        <f>base!H98</f>
        <v>3</v>
      </c>
      <c r="H15" s="129">
        <f>base!I98</f>
        <v>12</v>
      </c>
      <c r="I15" s="129">
        <f>base!J98</f>
        <v>9</v>
      </c>
      <c r="J15" s="129"/>
      <c r="K15" s="129"/>
      <c r="L15" s="129"/>
      <c r="M15" s="129"/>
      <c r="N15" s="129"/>
      <c r="O15" s="129"/>
      <c r="P15" s="134"/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1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</v>
      </c>
      <c r="C16" s="129">
        <f>base!D99</f>
        <v>7</v>
      </c>
      <c r="D16" s="129">
        <f>base!E99</f>
        <v>3</v>
      </c>
      <c r="E16" s="129">
        <f>base!F99</f>
        <v>9</v>
      </c>
      <c r="F16" s="129">
        <f>base!G99</f>
        <v>11</v>
      </c>
      <c r="G16" s="129">
        <f>base!H99</f>
        <v>4</v>
      </c>
      <c r="H16" s="129">
        <f>base!I99</f>
        <v>13</v>
      </c>
      <c r="I16" s="129">
        <f>base!J99</f>
        <v>5</v>
      </c>
      <c r="J16" s="129"/>
      <c r="K16" s="129"/>
      <c r="L16" s="129"/>
      <c r="M16" s="129"/>
      <c r="N16" s="129"/>
      <c r="O16" s="129"/>
      <c r="P16" s="129"/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1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4</v>
      </c>
      <c r="D17" s="129">
        <f>base!E100</f>
        <v>7</v>
      </c>
      <c r="E17" s="129">
        <f>base!F100</f>
        <v>9</v>
      </c>
      <c r="F17" s="129">
        <f>base!G100</f>
        <v>5</v>
      </c>
      <c r="G17" s="129">
        <f>base!H100</f>
        <v>12</v>
      </c>
      <c r="H17" s="129">
        <f>base!I100</f>
        <v>6</v>
      </c>
      <c r="I17" s="129">
        <f>base!J100</f>
        <v>3</v>
      </c>
      <c r="J17" s="129"/>
      <c r="K17" s="129"/>
      <c r="L17" s="129"/>
      <c r="M17" s="129"/>
      <c r="N17" s="129"/>
      <c r="O17" s="129"/>
      <c r="P17" s="129"/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1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4</v>
      </c>
      <c r="C18" s="129">
        <f>base!D101</f>
        <v>7</v>
      </c>
      <c r="D18" s="129">
        <f>base!E101</f>
        <v>13</v>
      </c>
      <c r="E18" s="129">
        <f>base!F101</f>
        <v>6</v>
      </c>
      <c r="F18" s="129">
        <f>base!G101</f>
        <v>9</v>
      </c>
      <c r="G18" s="129">
        <f>base!H101</f>
        <v>5</v>
      </c>
      <c r="H18" s="129">
        <f>base!I101</f>
        <v>3</v>
      </c>
      <c r="I18" s="129">
        <f>base!J101</f>
        <v>1</v>
      </c>
      <c r="J18" s="129"/>
      <c r="K18" s="129"/>
      <c r="L18" s="129"/>
      <c r="M18" s="129"/>
      <c r="N18" s="129"/>
      <c r="O18" s="129"/>
      <c r="P18" s="129"/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1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9</v>
      </c>
      <c r="C19" s="129">
        <f>base!D102</f>
        <v>13</v>
      </c>
      <c r="D19" s="129">
        <f>base!E102</f>
        <v>5</v>
      </c>
      <c r="E19" s="129">
        <f>base!F102</f>
        <v>6</v>
      </c>
      <c r="F19" s="129">
        <f>base!G102</f>
        <v>4</v>
      </c>
      <c r="G19" s="129">
        <f>base!H102</f>
        <v>7</v>
      </c>
      <c r="H19" s="129">
        <f>base!I102</f>
        <v>12</v>
      </c>
      <c r="I19" s="129">
        <f>base!J102</f>
        <v>1</v>
      </c>
      <c r="J19" s="129"/>
      <c r="K19" s="129"/>
      <c r="L19" s="129"/>
      <c r="M19" s="129"/>
      <c r="N19" s="129"/>
      <c r="O19" s="129"/>
      <c r="P19" s="129"/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1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7</v>
      </c>
      <c r="C20" s="129">
        <f>base!D103</f>
        <v>4</v>
      </c>
      <c r="D20" s="129">
        <f>base!E103</f>
        <v>1</v>
      </c>
      <c r="E20" s="129">
        <f>base!F103</f>
        <v>6</v>
      </c>
      <c r="F20" s="129">
        <f>base!G103</f>
        <v>9</v>
      </c>
      <c r="G20" s="129">
        <f>base!H103</f>
        <v>5</v>
      </c>
      <c r="H20" s="129">
        <f>base!I103</f>
        <v>12</v>
      </c>
      <c r="I20" s="129">
        <f>base!J103</f>
        <v>11</v>
      </c>
      <c r="J20" s="129"/>
      <c r="K20" s="129"/>
      <c r="L20" s="129"/>
      <c r="M20" s="129"/>
      <c r="N20" s="129"/>
      <c r="O20" s="129"/>
      <c r="P20" s="156"/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1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1</v>
      </c>
      <c r="C21" s="129">
        <f>base!D104</f>
        <v>4</v>
      </c>
      <c r="D21" s="129">
        <f>base!E104</f>
        <v>13</v>
      </c>
      <c r="E21" s="129">
        <f>base!F104</f>
        <v>9</v>
      </c>
      <c r="F21" s="129">
        <f>base!G104</f>
        <v>7</v>
      </c>
      <c r="G21" s="129">
        <f>base!H104</f>
        <v>5</v>
      </c>
      <c r="H21" s="129">
        <f>base!I104</f>
        <v>6</v>
      </c>
      <c r="I21" s="129">
        <f>base!J104</f>
        <v>12</v>
      </c>
      <c r="J21" s="129"/>
      <c r="K21" s="129"/>
      <c r="L21" s="129"/>
      <c r="M21" s="129"/>
      <c r="N21" s="129"/>
      <c r="O21" s="129"/>
      <c r="P21" s="129"/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1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7</v>
      </c>
      <c r="D22" s="129">
        <f>base!E105</f>
        <v>5</v>
      </c>
      <c r="E22" s="129">
        <f>base!F105</f>
        <v>9</v>
      </c>
      <c r="F22" s="129">
        <f>base!G105</f>
        <v>4</v>
      </c>
      <c r="G22" s="129">
        <f>base!H105</f>
        <v>13</v>
      </c>
      <c r="H22" s="129">
        <f>base!I105</f>
        <v>3</v>
      </c>
      <c r="I22" s="129">
        <f>base!J105</f>
        <v>6</v>
      </c>
      <c r="J22" s="129"/>
      <c r="K22" s="129"/>
      <c r="L22" s="129"/>
      <c r="M22" s="129"/>
      <c r="N22" s="129"/>
      <c r="O22" s="129"/>
      <c r="P22" s="134"/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1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4</v>
      </c>
      <c r="C23" s="129">
        <f>base!D106</f>
        <v>7</v>
      </c>
      <c r="D23" s="129">
        <f>base!E106</f>
        <v>3</v>
      </c>
      <c r="E23" s="129">
        <f>base!F106</f>
        <v>7</v>
      </c>
      <c r="F23" s="129">
        <f>base!G106</f>
        <v>9</v>
      </c>
      <c r="G23" s="129">
        <f>base!H106</f>
        <v>11</v>
      </c>
      <c r="H23" s="129">
        <f>base!I106</f>
        <v>9</v>
      </c>
      <c r="I23" s="129">
        <f>base!J106</f>
        <v>1</v>
      </c>
      <c r="J23" s="129"/>
      <c r="K23" s="129"/>
      <c r="L23" s="129"/>
      <c r="M23" s="129"/>
      <c r="N23" s="129"/>
      <c r="O23" s="129"/>
      <c r="P23" s="134"/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1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4</v>
      </c>
      <c r="C24" s="129">
        <f>base!D107</f>
        <v>13</v>
      </c>
      <c r="D24" s="129">
        <f>base!E107</f>
        <v>9</v>
      </c>
      <c r="E24" s="129">
        <f>base!F107</f>
        <v>11</v>
      </c>
      <c r="F24" s="129">
        <f>base!G107</f>
        <v>1</v>
      </c>
      <c r="G24" s="129">
        <f>base!H107</f>
        <v>7</v>
      </c>
      <c r="H24" s="129">
        <f>base!I107</f>
        <v>3</v>
      </c>
      <c r="I24" s="129">
        <f>base!J107</f>
        <v>5</v>
      </c>
      <c r="J24" s="129"/>
      <c r="K24" s="129"/>
      <c r="L24" s="129"/>
      <c r="M24" s="129"/>
      <c r="N24" s="129"/>
      <c r="O24" s="129"/>
      <c r="P24" s="134"/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1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13</v>
      </c>
      <c r="C25" s="129">
        <f>base!D108</f>
        <v>4</v>
      </c>
      <c r="D25" s="129">
        <f>base!E108</f>
        <v>1</v>
      </c>
      <c r="E25" s="129">
        <f>base!F108</f>
        <v>9</v>
      </c>
      <c r="F25" s="129">
        <f>base!G108</f>
        <v>12</v>
      </c>
      <c r="G25" s="129">
        <f>base!H108</f>
        <v>7</v>
      </c>
      <c r="H25" s="129">
        <f>base!I108</f>
        <v>5</v>
      </c>
      <c r="I25" s="129">
        <f>base!J108</f>
        <v>11</v>
      </c>
      <c r="J25" s="129"/>
      <c r="K25" s="129"/>
      <c r="L25" s="129"/>
      <c r="M25" s="129"/>
      <c r="N25" s="129"/>
      <c r="O25" s="129"/>
      <c r="P25" s="134"/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1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9</v>
      </c>
      <c r="C26" s="129">
        <f>base!D109</f>
        <v>13</v>
      </c>
      <c r="D26" s="129">
        <f>base!E109</f>
        <v>4</v>
      </c>
      <c r="E26" s="129">
        <f>base!F109</f>
        <v>7</v>
      </c>
      <c r="F26" s="129">
        <f>base!G109</f>
        <v>1</v>
      </c>
      <c r="G26" s="129">
        <f>base!H109</f>
        <v>3</v>
      </c>
      <c r="H26" s="129">
        <f>base!I109</f>
        <v>5</v>
      </c>
      <c r="I26" s="129">
        <f>base!J109</f>
        <v>12</v>
      </c>
      <c r="J26" s="129"/>
      <c r="K26" s="129"/>
      <c r="L26" s="129"/>
      <c r="M26" s="129"/>
      <c r="N26" s="129"/>
      <c r="O26" s="129"/>
      <c r="P26" s="134"/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1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13</v>
      </c>
      <c r="C27" s="129">
        <f>base!D110</f>
        <v>7</v>
      </c>
      <c r="D27" s="129">
        <f>base!E110</f>
        <v>5</v>
      </c>
      <c r="E27" s="129">
        <f>base!F110</f>
        <v>12</v>
      </c>
      <c r="F27" s="129">
        <f>base!G110</f>
        <v>11</v>
      </c>
      <c r="G27" s="129">
        <f>base!H110</f>
        <v>6</v>
      </c>
      <c r="H27" s="129">
        <f>base!I110</f>
        <v>4</v>
      </c>
      <c r="I27" s="129">
        <f>base!J110</f>
        <v>9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1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13</v>
      </c>
      <c r="C28" s="129">
        <f>base!D111</f>
        <v>4</v>
      </c>
      <c r="D28" s="129">
        <f>base!E111</f>
        <v>7</v>
      </c>
      <c r="E28" s="129">
        <f>base!F111</f>
        <v>9</v>
      </c>
      <c r="F28" s="129">
        <f>base!G111</f>
        <v>5</v>
      </c>
      <c r="G28" s="129">
        <f>base!H111</f>
        <v>1</v>
      </c>
      <c r="H28" s="129">
        <f>base!I111</f>
        <v>3</v>
      </c>
      <c r="I28" s="129">
        <f>base!J111</f>
        <v>6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1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13</v>
      </c>
      <c r="C29" s="129">
        <f>base!D112</f>
        <v>4</v>
      </c>
      <c r="D29" s="129">
        <f>base!E112</f>
        <v>9</v>
      </c>
      <c r="E29" s="129">
        <f>base!F112</f>
        <v>5</v>
      </c>
      <c r="F29" s="129">
        <f>base!G112</f>
        <v>7</v>
      </c>
      <c r="G29" s="129">
        <f>base!H112</f>
        <v>6</v>
      </c>
      <c r="H29" s="129">
        <f>base!I112</f>
        <v>3</v>
      </c>
      <c r="I29" s="129">
        <f>base!J112</f>
        <v>11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1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12</v>
      </c>
      <c r="D30" s="129">
        <f>base!E113</f>
        <v>9</v>
      </c>
      <c r="E30" s="129">
        <f>base!F113</f>
        <v>4</v>
      </c>
      <c r="F30" s="129">
        <f>base!G113</f>
        <v>13</v>
      </c>
      <c r="G30" s="129">
        <f>base!H113</f>
        <v>6</v>
      </c>
      <c r="H30" s="129">
        <f>base!I113</f>
        <v>7</v>
      </c>
      <c r="I30" s="129">
        <f>base!J113</f>
        <v>5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1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13</v>
      </c>
      <c r="C31" s="129">
        <f>base!D114</f>
        <v>7</v>
      </c>
      <c r="D31" s="129">
        <f>base!E114</f>
        <v>5</v>
      </c>
      <c r="E31" s="129">
        <f>base!F114</f>
        <v>9</v>
      </c>
      <c r="F31" s="129">
        <f>base!G114</f>
        <v>4</v>
      </c>
      <c r="G31" s="129">
        <f>base!H114</f>
        <v>3</v>
      </c>
      <c r="H31" s="129">
        <f>base!I114</f>
        <v>12</v>
      </c>
      <c r="I31" s="129">
        <f>base!J114</f>
        <v>1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1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5</v>
      </c>
      <c r="C32" s="129">
        <f>base!D115</f>
        <v>4</v>
      </c>
      <c r="D32" s="129">
        <f>base!E115</f>
        <v>6</v>
      </c>
      <c r="E32" s="129">
        <f>base!F115</f>
        <v>9</v>
      </c>
      <c r="F32" s="129">
        <f>base!G115</f>
        <v>7</v>
      </c>
      <c r="G32" s="129">
        <f>base!H115</f>
        <v>1</v>
      </c>
      <c r="H32" s="129">
        <f>base!I115</f>
        <v>13</v>
      </c>
      <c r="I32" s="129">
        <f>base!J115</f>
        <v>5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1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13</v>
      </c>
      <c r="D33" s="129">
        <f>base!E116</f>
        <v>4</v>
      </c>
      <c r="E33" s="129">
        <f>base!F116</f>
        <v>9</v>
      </c>
      <c r="F33" s="129">
        <f>base!G116</f>
        <v>5</v>
      </c>
      <c r="G33" s="129">
        <f>base!H116</f>
        <v>11</v>
      </c>
      <c r="H33" s="129">
        <f>base!I116</f>
        <v>7</v>
      </c>
      <c r="I33" s="129">
        <f>base!J116</f>
        <v>12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1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7</v>
      </c>
      <c r="D34" s="129">
        <f>base!E117</f>
        <v>3</v>
      </c>
      <c r="E34" s="129">
        <f>base!F117</f>
        <v>9</v>
      </c>
      <c r="F34" s="129">
        <f>base!G117</f>
        <v>13</v>
      </c>
      <c r="G34" s="129">
        <f>base!H117</f>
        <v>1</v>
      </c>
      <c r="H34" s="129">
        <f>base!I117</f>
        <v>6</v>
      </c>
      <c r="I34" s="129">
        <f>base!J117</f>
        <v>5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1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7</v>
      </c>
      <c r="C35" s="129">
        <f>base!D118</f>
        <v>9</v>
      </c>
      <c r="D35" s="129">
        <f>base!E118</f>
        <v>1</v>
      </c>
      <c r="E35" s="129">
        <f>base!F118</f>
        <v>12</v>
      </c>
      <c r="F35" s="129">
        <f>base!G118</f>
        <v>13</v>
      </c>
      <c r="G35" s="129">
        <f>base!H118</f>
        <v>4</v>
      </c>
      <c r="H35" s="129">
        <f>base!I118</f>
        <v>6</v>
      </c>
      <c r="I35" s="129">
        <f>base!J118</f>
        <v>3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1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4</v>
      </c>
      <c r="C36" s="129">
        <f>base!D119</f>
        <v>9</v>
      </c>
      <c r="D36" s="129">
        <f>base!E119</f>
        <v>13</v>
      </c>
      <c r="E36" s="129">
        <f>base!F119</f>
        <v>7</v>
      </c>
      <c r="F36" s="129">
        <f>base!G119</f>
        <v>12</v>
      </c>
      <c r="G36" s="129">
        <f>base!H119</f>
        <v>6</v>
      </c>
      <c r="H36" s="129">
        <f>base!I119</f>
        <v>1</v>
      </c>
      <c r="I36" s="129">
        <f>base!J119</f>
        <v>5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1</v>
      </c>
      <c r="Y36" s="134" t="s">
        <v>394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4</v>
      </c>
      <c r="C37" s="129">
        <f>base!D120</f>
        <v>9</v>
      </c>
      <c r="D37" s="129">
        <f>base!E120</f>
        <v>13</v>
      </c>
      <c r="E37" s="129">
        <f>base!F120</f>
        <v>1</v>
      </c>
      <c r="F37" s="129">
        <f>base!G120</f>
        <v>7</v>
      </c>
      <c r="G37" s="129">
        <f>base!H120</f>
        <v>5</v>
      </c>
      <c r="H37" s="129">
        <f>base!I120</f>
        <v>3</v>
      </c>
      <c r="I37" s="129">
        <f>base!J120</f>
        <v>11</v>
      </c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1</v>
      </c>
      <c r="Y37" s="134" t="s">
        <v>394</v>
      </c>
      <c r="Z37" s="134">
        <v>1</v>
      </c>
    </row>
  </sheetData>
  <conditionalFormatting sqref="P27:U37">
    <cfRule type="cellIs" dxfId="904" priority="11" operator="equal">
      <formula>#REF!</formula>
    </cfRule>
    <cfRule type="cellIs" dxfId="903" priority="12" operator="equal">
      <formula>#REF!</formula>
    </cfRule>
    <cfRule type="cellIs" dxfId="902" priority="13" operator="equal">
      <formula>#REF!</formula>
    </cfRule>
    <cfRule type="cellIs" dxfId="901" priority="14" operator="equal">
      <formula>#REF!</formula>
    </cfRule>
    <cfRule type="cellIs" dxfId="90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892C2E3E-03EB-4B01-AAEE-A2474D132B7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9F6ABE2F-C81F-447E-AFFD-609876E33110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DFA60BA1-08D6-44CA-BD86-A55C8992B89F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B9D9ED22-D95A-465F-A72F-452FDFB43341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E2A1BFB9-79A3-4E33-9F82-BBB1D17C23E1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31" operator="equal" id="{ABB05BDB-8991-48D0-B1E5-EA22735D71D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30B590FE-F3AC-4753-9726-8B4C5EDC4A0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62BB685D-B848-45D9-8FA2-37362694B139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1D749B33-1FDE-4760-9A91-CFE37F623FAB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77C045A3-6263-4804-AF55-26A67F9AF3CB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P16:Q21 P3:P15 B1:P2 B3:O37</xm:sqref>
        </x14:conditionalFormatting>
        <x14:conditionalFormatting xmlns:xm="http://schemas.microsoft.com/office/excel/2006/main">
          <x14:cfRule type="cellIs" priority="16" operator="equal" id="{63D9B165-6847-46E1-B40A-85F28276086F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7" operator="equal" id="{62B0250D-AF35-4B3A-837B-CCA637086D7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8" operator="equal" id="{B07DA5B8-EA98-4274-85B4-36196488391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8AA2CFD-C1B8-4DE4-BB1A-0E4596722726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1A3DB28-DF12-47AD-8A59-2E39D5D763D1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21" operator="equal" id="{449C0351-5F4E-45D4-B37C-EFE23E45E6D2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63613E7D-E1E8-428B-8D03-E7B8EA7F7BC9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34896F44-CD78-4A27-869C-92214B63B905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25468BA-9FA7-4BA6-BA81-3973A5CE129E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3221C78-63D8-4554-A629-69B65D21AD13}">
            <xm:f>base!$AA$5</xm:f>
            <x14:dxf>
              <fill>
                <patternFill>
                  <bgColor rgb="FFFFFF00"/>
                </patternFill>
              </fill>
            </x14:dxf>
          </x14:cfRule>
          <xm:sqref>P22:P26</xm:sqref>
        </x14:conditionalFormatting>
        <x14:conditionalFormatting xmlns:xm="http://schemas.microsoft.com/office/excel/2006/main">
          <x14:cfRule type="cellIs" priority="1" operator="equal" id="{DE6611A2-2014-4A29-9120-AA8E8C1DCBC9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0AB31990-B08B-4E4B-B943-980909F0D2BC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5C275CE-785B-4845-9CA2-61E31F61EA57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DC2139-4700-4F7A-969A-81D1BF1EE8CD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64CE003-1AD9-4C34-A35F-E711ABD57EA0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  <x14:conditionalFormatting xmlns:xm="http://schemas.microsoft.com/office/excel/2006/main">
          <x14:cfRule type="cellIs" priority="6" operator="equal" id="{0DC47BC0-7C16-434F-B1C5-69A507EBD75D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11E18F3D-0274-4308-9856-1CCCD0CDB6CD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9CF4B5C4-E40A-4DF1-AE32-C582A71C377C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A15F384-EF3B-4BF8-9B7A-898C7E18FEEC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259D3AC-D8F7-482B-8D0E-A6C2EA084185}">
            <xm:f>base!$AA$5</xm:f>
            <x14:dxf>
              <fill>
                <patternFill>
                  <bgColor rgb="FFFFFF00"/>
                </patternFill>
              </fill>
            </x14:dxf>
          </x14:cfRule>
          <xm:sqref>P27:U37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16" workbookViewId="0">
      <selection activeCell="Q38" sqref="Q38"/>
    </sheetView>
  </sheetViews>
  <sheetFormatPr baseColWidth="10" defaultColWidth="4.28515625" defaultRowHeight="15" x14ac:dyDescent="0.25"/>
  <cols>
    <col min="1" max="1" width="6" style="112" bestFit="1" customWidth="1"/>
    <col min="2" max="6" width="5.140625" style="112" customWidth="1"/>
    <col min="7" max="21" width="4.28515625" style="112"/>
    <col min="22" max="22" width="8.28515625" style="112" bestFit="1" customWidth="1"/>
    <col min="23" max="23" width="11.42578125" style="112" bestFit="1" customWidth="1"/>
    <col min="24" max="24" width="7.85546875" style="112" bestFit="1" customWidth="1"/>
    <col min="25" max="25" width="31.85546875" style="112" bestFit="1" customWidth="1"/>
    <col min="26" max="26" width="9.5703125" style="112" bestFit="1" customWidth="1"/>
    <col min="27" max="16384" width="4.28515625" style="112"/>
  </cols>
  <sheetData>
    <row r="1" spans="1:26" s="111" customFormat="1" x14ac:dyDescent="0.25">
      <c r="A1" s="134" t="s">
        <v>8</v>
      </c>
      <c r="B1" s="134" t="s">
        <v>9</v>
      </c>
      <c r="C1" s="134" t="s">
        <v>10</v>
      </c>
      <c r="D1" s="134" t="s">
        <v>11</v>
      </c>
      <c r="E1" s="134" t="s">
        <v>12</v>
      </c>
      <c r="F1" s="134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  <c r="T1" s="134" t="s">
        <v>27</v>
      </c>
      <c r="U1" s="134" t="s">
        <v>28</v>
      </c>
      <c r="V1" s="134" t="s">
        <v>29</v>
      </c>
      <c r="W1" s="134" t="s">
        <v>30</v>
      </c>
      <c r="X1" s="134" t="s">
        <v>31</v>
      </c>
      <c r="Y1" s="134" t="s">
        <v>32</v>
      </c>
      <c r="Z1" s="134" t="s">
        <v>197</v>
      </c>
    </row>
    <row r="2" spans="1:26" s="111" customFormat="1" x14ac:dyDescent="0.25">
      <c r="A2" s="134" t="s">
        <v>75</v>
      </c>
      <c r="B2" s="129">
        <f>base!C85</f>
        <v>4</v>
      </c>
      <c r="C2" s="129">
        <f>base!D85</f>
        <v>13</v>
      </c>
      <c r="D2" s="129">
        <f>base!E85</f>
        <v>1</v>
      </c>
      <c r="E2" s="129">
        <f>base!F85</f>
        <v>7</v>
      </c>
      <c r="F2" s="129">
        <f>base!G85</f>
        <v>9</v>
      </c>
      <c r="G2" s="129">
        <f>base!H85</f>
        <v>5</v>
      </c>
      <c r="H2" s="129">
        <f>base!I85</f>
        <v>6</v>
      </c>
      <c r="I2" s="129">
        <f>base!J85</f>
        <v>3</v>
      </c>
      <c r="J2" s="129">
        <f>base!K85</f>
        <v>12</v>
      </c>
      <c r="K2" s="129">
        <f>base!L85</f>
        <v>11</v>
      </c>
      <c r="L2" s="129">
        <f>base!M85</f>
        <v>2</v>
      </c>
      <c r="M2" s="129">
        <f>base!N85</f>
        <v>8</v>
      </c>
      <c r="N2" s="129">
        <f>base!O85</f>
        <v>10</v>
      </c>
      <c r="O2" s="129">
        <f>base!P85</f>
        <v>14</v>
      </c>
      <c r="P2" s="129">
        <f>base!Q85</f>
        <v>15</v>
      </c>
      <c r="Q2" s="134"/>
      <c r="R2" s="134"/>
      <c r="S2" s="134"/>
      <c r="T2" s="134"/>
      <c r="U2" s="134"/>
      <c r="V2" s="134">
        <v>1</v>
      </c>
      <c r="W2" s="134" t="s">
        <v>1</v>
      </c>
      <c r="X2" s="134">
        <v>2</v>
      </c>
      <c r="Y2" s="134" t="str">
        <f>base!B71</f>
        <v>Astro</v>
      </c>
      <c r="Z2" s="134">
        <v>1</v>
      </c>
    </row>
    <row r="3" spans="1:26" s="111" customFormat="1" x14ac:dyDescent="0.25">
      <c r="A3" s="134" t="s">
        <v>75</v>
      </c>
      <c r="B3" s="129">
        <f>base!C86</f>
        <v>4</v>
      </c>
      <c r="C3" s="129">
        <f>base!D86</f>
        <v>6</v>
      </c>
      <c r="D3" s="129">
        <f>base!E86</f>
        <v>7</v>
      </c>
      <c r="E3" s="129">
        <f>base!F86</f>
        <v>3</v>
      </c>
      <c r="F3" s="129">
        <f>base!G86</f>
        <v>5</v>
      </c>
      <c r="G3" s="129">
        <f>base!H86</f>
        <v>12</v>
      </c>
      <c r="H3" s="129">
        <f>base!I86</f>
        <v>9</v>
      </c>
      <c r="I3" s="129">
        <f>base!J86</f>
        <v>10</v>
      </c>
      <c r="J3" s="129">
        <f>base!K86</f>
        <v>1</v>
      </c>
      <c r="K3" s="129">
        <f>base!L86</f>
        <v>13</v>
      </c>
      <c r="L3" s="129">
        <f>base!M86</f>
        <v>8</v>
      </c>
      <c r="M3" s="129">
        <f>base!N86</f>
        <v>11</v>
      </c>
      <c r="N3" s="129">
        <f>base!O86</f>
        <v>14</v>
      </c>
      <c r="O3" s="129">
        <f>base!P86</f>
        <v>2</v>
      </c>
      <c r="P3" s="129">
        <f>base!Q86</f>
        <v>15</v>
      </c>
      <c r="Q3" s="134"/>
      <c r="R3" s="134"/>
      <c r="S3" s="134"/>
      <c r="T3" s="134"/>
      <c r="U3" s="134"/>
      <c r="V3" s="134">
        <v>2</v>
      </c>
      <c r="W3" s="134" t="s">
        <v>1</v>
      </c>
      <c r="X3" s="134">
        <v>2</v>
      </c>
      <c r="Y3" s="134" t="str">
        <f>base!B72</f>
        <v>meilleur semaine</v>
      </c>
      <c r="Z3" s="134">
        <v>1</v>
      </c>
    </row>
    <row r="4" spans="1:26" s="111" customFormat="1" x14ac:dyDescent="0.25">
      <c r="A4" s="134" t="s">
        <v>75</v>
      </c>
      <c r="B4" s="129">
        <f>base!C87</f>
        <v>13</v>
      </c>
      <c r="C4" s="129">
        <f>base!D87</f>
        <v>4</v>
      </c>
      <c r="D4" s="129">
        <f>base!E87</f>
        <v>7</v>
      </c>
      <c r="E4" s="129">
        <f>base!F87</f>
        <v>5</v>
      </c>
      <c r="F4" s="129">
        <f>base!G87</f>
        <v>9</v>
      </c>
      <c r="G4" s="129">
        <f>base!H87</f>
        <v>12</v>
      </c>
      <c r="H4" s="129">
        <f>base!I87</f>
        <v>3</v>
      </c>
      <c r="I4" s="129">
        <f>base!J87</f>
        <v>6</v>
      </c>
      <c r="J4" s="129">
        <f>base!K87</f>
        <v>8</v>
      </c>
      <c r="K4" s="129">
        <f>base!L87</f>
        <v>2</v>
      </c>
      <c r="L4" s="129">
        <f>base!M87</f>
        <v>14</v>
      </c>
      <c r="M4" s="129">
        <f>base!N87</f>
        <v>11</v>
      </c>
      <c r="N4" s="129">
        <f>base!O87</f>
        <v>16</v>
      </c>
      <c r="O4" s="129">
        <f>base!P87</f>
        <v>1</v>
      </c>
      <c r="P4" s="129">
        <f>base!Q87</f>
        <v>9</v>
      </c>
      <c r="Q4" s="134"/>
      <c r="R4" s="134"/>
      <c r="S4" s="134"/>
      <c r="T4" s="134"/>
      <c r="U4" s="134"/>
      <c r="V4" s="134">
        <v>3</v>
      </c>
      <c r="W4" s="134" t="s">
        <v>1</v>
      </c>
      <c r="X4" s="134">
        <v>2</v>
      </c>
      <c r="Y4" s="134" t="str">
        <f>base!B73</f>
        <v>meilleur J-10</v>
      </c>
      <c r="Z4" s="134">
        <v>1</v>
      </c>
    </row>
    <row r="5" spans="1:26" s="111" customFormat="1" x14ac:dyDescent="0.25">
      <c r="A5" s="134" t="s">
        <v>75</v>
      </c>
      <c r="B5" s="129">
        <f>base!C88</f>
        <v>4</v>
      </c>
      <c r="C5" s="129">
        <f>base!D88</f>
        <v>5</v>
      </c>
      <c r="D5" s="129">
        <f>base!E88</f>
        <v>9</v>
      </c>
      <c r="E5" s="129">
        <f>base!F88</f>
        <v>13</v>
      </c>
      <c r="F5" s="129">
        <f>base!G88</f>
        <v>10</v>
      </c>
      <c r="G5" s="129">
        <f>base!H88</f>
        <v>1</v>
      </c>
      <c r="H5" s="129">
        <f>base!I88</f>
        <v>3</v>
      </c>
      <c r="I5" s="129">
        <f>base!J88</f>
        <v>7</v>
      </c>
      <c r="J5" s="129">
        <f>base!K88</f>
        <v>12</v>
      </c>
      <c r="K5" s="129">
        <f>base!L88</f>
        <v>11</v>
      </c>
      <c r="L5" s="129">
        <f>base!M88</f>
        <v>8</v>
      </c>
      <c r="M5" s="129">
        <f>base!N88</f>
        <v>6</v>
      </c>
      <c r="N5" s="129">
        <f>base!O88</f>
        <v>14</v>
      </c>
      <c r="O5" s="129">
        <f>base!P88</f>
        <v>2</v>
      </c>
      <c r="P5" s="129">
        <f>base!Q88</f>
        <v>15</v>
      </c>
      <c r="Q5" s="134"/>
      <c r="R5" s="134"/>
      <c r="S5" s="134"/>
      <c r="T5" s="134"/>
      <c r="U5" s="134"/>
      <c r="V5" s="134">
        <v>4</v>
      </c>
      <c r="W5" s="170" t="s">
        <v>1</v>
      </c>
      <c r="X5" s="134">
        <v>2</v>
      </c>
      <c r="Y5" s="134" t="str">
        <f>base!B74</f>
        <v>meilleur date de mois</v>
      </c>
      <c r="Z5" s="134">
        <v>1</v>
      </c>
    </row>
    <row r="6" spans="1:26" s="111" customFormat="1" x14ac:dyDescent="0.25">
      <c r="A6" s="134" t="s">
        <v>75</v>
      </c>
      <c r="B6" s="129">
        <f>base!C89</f>
        <v>4</v>
      </c>
      <c r="C6" s="129">
        <f>base!D89</f>
        <v>7</v>
      </c>
      <c r="D6" s="129">
        <f>base!E89</f>
        <v>9</v>
      </c>
      <c r="E6" s="129">
        <f>base!F89</f>
        <v>5</v>
      </c>
      <c r="F6" s="129">
        <f>base!G89</f>
        <v>1</v>
      </c>
      <c r="G6" s="129">
        <f>base!H89</f>
        <v>13</v>
      </c>
      <c r="H6" s="129">
        <f>base!I89</f>
        <v>3</v>
      </c>
      <c r="I6" s="129">
        <f>base!J89</f>
        <v>6</v>
      </c>
      <c r="J6" s="129">
        <f>base!K89</f>
        <v>12</v>
      </c>
      <c r="K6" s="129">
        <f>base!L89</f>
        <v>11</v>
      </c>
      <c r="L6" s="129">
        <f>base!M89</f>
        <v>2</v>
      </c>
      <c r="M6" s="129">
        <f>base!N89</f>
        <v>8</v>
      </c>
      <c r="N6" s="129">
        <f>base!O89</f>
        <v>10</v>
      </c>
      <c r="O6" s="129">
        <f>base!P89</f>
        <v>14</v>
      </c>
      <c r="P6" s="129">
        <f>base!Q89</f>
        <v>15</v>
      </c>
      <c r="Q6" s="134"/>
      <c r="R6" s="134"/>
      <c r="S6" s="134"/>
      <c r="T6" s="134"/>
      <c r="U6" s="134"/>
      <c r="V6" s="134">
        <v>5</v>
      </c>
      <c r="W6" s="134" t="s">
        <v>1</v>
      </c>
      <c r="X6" s="134">
        <v>2</v>
      </c>
      <c r="Y6" s="134" t="str">
        <f>base!B75</f>
        <v>meilleur du mois</v>
      </c>
      <c r="Z6" s="134">
        <v>1</v>
      </c>
    </row>
    <row r="7" spans="1:26" s="111" customFormat="1" x14ac:dyDescent="0.25">
      <c r="A7" s="134" t="s">
        <v>75</v>
      </c>
      <c r="B7" s="129">
        <f>base!C90</f>
        <v>13</v>
      </c>
      <c r="C7" s="129">
        <f>base!D90</f>
        <v>4</v>
      </c>
      <c r="D7" s="129">
        <f>base!E90</f>
        <v>7</v>
      </c>
      <c r="E7" s="129">
        <f>base!F90</f>
        <v>6</v>
      </c>
      <c r="F7" s="129">
        <f>base!G90</f>
        <v>9</v>
      </c>
      <c r="G7" s="129">
        <f>base!H90</f>
        <v>12</v>
      </c>
      <c r="H7" s="129">
        <f>base!I90</f>
        <v>1</v>
      </c>
      <c r="I7" s="129">
        <f>base!J90</f>
        <v>5</v>
      </c>
      <c r="J7" s="129">
        <f>base!K90</f>
        <v>3</v>
      </c>
      <c r="K7" s="129">
        <f>base!L90</f>
        <v>11</v>
      </c>
      <c r="L7" s="129">
        <f>base!M90</f>
        <v>2</v>
      </c>
      <c r="M7" s="129">
        <f>base!N90</f>
        <v>8</v>
      </c>
      <c r="N7" s="129">
        <f>base!O90</f>
        <v>10</v>
      </c>
      <c r="O7" s="129">
        <f>base!P90</f>
        <v>14</v>
      </c>
      <c r="P7" s="129">
        <f>base!Q90</f>
        <v>15</v>
      </c>
      <c r="Q7" s="134"/>
      <c r="R7" s="134"/>
      <c r="S7" s="134"/>
      <c r="T7" s="134"/>
      <c r="U7" s="134"/>
      <c r="V7" s="134">
        <v>6</v>
      </c>
      <c r="W7" s="134" t="s">
        <v>1</v>
      </c>
      <c r="X7" s="134">
        <v>2</v>
      </c>
      <c r="Y7" s="134" t="str">
        <f>base!B76</f>
        <v>statistique</v>
      </c>
      <c r="Z7" s="134">
        <v>1</v>
      </c>
    </row>
    <row r="8" spans="1:26" s="111" customFormat="1" x14ac:dyDescent="0.25">
      <c r="A8" s="134" t="s">
        <v>75</v>
      </c>
      <c r="B8" s="129">
        <f>base!C91</f>
        <v>1</v>
      </c>
      <c r="C8" s="129">
        <f>base!D91</f>
        <v>13</v>
      </c>
      <c r="D8" s="129">
        <f>base!E91</f>
        <v>6</v>
      </c>
      <c r="E8" s="129">
        <f>base!F91</f>
        <v>7</v>
      </c>
      <c r="F8" s="129">
        <f>base!G91</f>
        <v>9</v>
      </c>
      <c r="G8" s="129">
        <f>base!H91</f>
        <v>4</v>
      </c>
      <c r="H8" s="129">
        <f>base!I91</f>
        <v>3</v>
      </c>
      <c r="I8" s="129">
        <f>base!J91</f>
        <v>5</v>
      </c>
      <c r="J8" s="129">
        <f>base!K91</f>
        <v>12</v>
      </c>
      <c r="K8" s="129">
        <f>base!L91</f>
        <v>11</v>
      </c>
      <c r="L8" s="129">
        <f>base!M91</f>
        <v>2</v>
      </c>
      <c r="M8" s="129">
        <f>base!N91</f>
        <v>8</v>
      </c>
      <c r="N8" s="129">
        <f>base!O91</f>
        <v>10</v>
      </c>
      <c r="O8" s="129">
        <f>base!P91</f>
        <v>14</v>
      </c>
      <c r="P8" s="129">
        <f>base!Q91</f>
        <v>15</v>
      </c>
      <c r="Q8" s="134"/>
      <c r="R8" s="134"/>
      <c r="S8" s="134"/>
      <c r="T8" s="134"/>
      <c r="U8" s="134"/>
      <c r="V8" s="134">
        <v>7</v>
      </c>
      <c r="W8" s="134" t="s">
        <v>1</v>
      </c>
      <c r="X8" s="134">
        <v>2</v>
      </c>
      <c r="Y8" s="134" t="str">
        <f>base!B77</f>
        <v>transformation</v>
      </c>
      <c r="Z8" s="134">
        <v>1</v>
      </c>
    </row>
    <row r="9" spans="1:26" s="111" customFormat="1" x14ac:dyDescent="0.25">
      <c r="A9" s="134" t="s">
        <v>75</v>
      </c>
      <c r="B9" s="129">
        <f>base!C92</f>
        <v>13</v>
      </c>
      <c r="C9" s="129">
        <f>base!D92</f>
        <v>4</v>
      </c>
      <c r="D9" s="129">
        <f>base!E92</f>
        <v>6</v>
      </c>
      <c r="E9" s="129">
        <f>base!F92</f>
        <v>12</v>
      </c>
      <c r="F9" s="129">
        <f>base!G92</f>
        <v>9</v>
      </c>
      <c r="G9" s="129">
        <f>base!H92</f>
        <v>7</v>
      </c>
      <c r="H9" s="129">
        <f>base!I92</f>
        <v>5</v>
      </c>
      <c r="I9" s="129">
        <f>base!J92</f>
        <v>1</v>
      </c>
      <c r="J9" s="129">
        <f>base!K92</f>
        <v>3</v>
      </c>
      <c r="K9" s="129">
        <f>base!L92</f>
        <v>11</v>
      </c>
      <c r="L9" s="129">
        <f>base!M92</f>
        <v>2</v>
      </c>
      <c r="M9" s="129">
        <f>base!N92</f>
        <v>8</v>
      </c>
      <c r="N9" s="129">
        <f>base!O92</f>
        <v>10</v>
      </c>
      <c r="O9" s="129">
        <f>base!P92</f>
        <v>14</v>
      </c>
      <c r="P9" s="129">
        <f>base!Q92</f>
        <v>15</v>
      </c>
      <c r="Q9" s="134"/>
      <c r="R9" s="134"/>
      <c r="S9" s="134"/>
      <c r="T9" s="134"/>
      <c r="U9" s="134"/>
      <c r="V9" s="134">
        <v>8</v>
      </c>
      <c r="W9" s="134" t="s">
        <v>1</v>
      </c>
      <c r="X9" s="134">
        <v>2</v>
      </c>
      <c r="Y9" s="134" t="str">
        <f>base!B78</f>
        <v>Programme officiel PMU</v>
      </c>
      <c r="Z9" s="134">
        <v>1</v>
      </c>
    </row>
    <row r="10" spans="1:26" s="111" customFormat="1" x14ac:dyDescent="0.25">
      <c r="A10" s="134" t="s">
        <v>75</v>
      </c>
      <c r="B10" s="129">
        <f>base!C93</f>
        <v>13</v>
      </c>
      <c r="C10" s="129">
        <f>base!D93</f>
        <v>9</v>
      </c>
      <c r="D10" s="129">
        <f>base!E93</f>
        <v>4</v>
      </c>
      <c r="E10" s="129">
        <f>base!F93</f>
        <v>7</v>
      </c>
      <c r="F10" s="129">
        <f>base!G93</f>
        <v>1</v>
      </c>
      <c r="G10" s="129">
        <f>base!H93</f>
        <v>6</v>
      </c>
      <c r="H10" s="129">
        <f>base!I93</f>
        <v>5</v>
      </c>
      <c r="I10" s="129">
        <f>base!J93</f>
        <v>3</v>
      </c>
      <c r="J10" s="129">
        <f>base!K93</f>
        <v>12</v>
      </c>
      <c r="K10" s="129">
        <f>base!L93</f>
        <v>11</v>
      </c>
      <c r="L10" s="129">
        <f>base!M93</f>
        <v>2</v>
      </c>
      <c r="M10" s="129">
        <f>base!N93</f>
        <v>8</v>
      </c>
      <c r="N10" s="129">
        <f>base!O93</f>
        <v>10</v>
      </c>
      <c r="O10" s="129">
        <f>base!P93</f>
        <v>14</v>
      </c>
      <c r="P10" s="129">
        <f>base!Q93</f>
        <v>15</v>
      </c>
      <c r="Q10" s="134"/>
      <c r="R10" s="134"/>
      <c r="S10" s="134"/>
      <c r="T10" s="134"/>
      <c r="U10" s="134"/>
      <c r="V10" s="134">
        <v>9</v>
      </c>
      <c r="W10" s="170" t="s">
        <v>1</v>
      </c>
      <c r="X10" s="134">
        <v>2</v>
      </c>
      <c r="Y10" s="134" t="str">
        <f>base!B79</f>
        <v>presse (cote paris turf)</v>
      </c>
      <c r="Z10" s="134">
        <v>1</v>
      </c>
    </row>
    <row r="11" spans="1:26" s="111" customFormat="1" x14ac:dyDescent="0.25">
      <c r="A11" s="134" t="s">
        <v>75</v>
      </c>
      <c r="B11" s="129">
        <f>base!C94</f>
        <v>4</v>
      </c>
      <c r="C11" s="129">
        <f>base!D94</f>
        <v>13</v>
      </c>
      <c r="D11" s="129">
        <f>base!E94</f>
        <v>9</v>
      </c>
      <c r="E11" s="129">
        <f>base!F94</f>
        <v>1</v>
      </c>
      <c r="F11" s="129">
        <f>base!G94</f>
        <v>7</v>
      </c>
      <c r="G11" s="129">
        <f>base!H94</f>
        <v>3</v>
      </c>
      <c r="H11" s="129">
        <f>base!I94</f>
        <v>5</v>
      </c>
      <c r="I11" s="129">
        <f>base!J94</f>
        <v>11</v>
      </c>
      <c r="J11" s="129">
        <f>base!K94</f>
        <v>6</v>
      </c>
      <c r="K11" s="129">
        <f>base!L94</f>
        <v>12</v>
      </c>
      <c r="L11" s="129">
        <f>base!M94</f>
        <v>10</v>
      </c>
      <c r="M11" s="129">
        <f>base!N94</f>
        <v>8</v>
      </c>
      <c r="N11" s="129">
        <f>base!O94</f>
        <v>14</v>
      </c>
      <c r="O11" s="129">
        <f>base!P94</f>
        <v>2</v>
      </c>
      <c r="P11" s="129">
        <f>base!Q94</f>
        <v>15</v>
      </c>
      <c r="Q11" s="134"/>
      <c r="R11" s="134"/>
      <c r="S11" s="134"/>
      <c r="T11" s="134"/>
      <c r="U11" s="134"/>
      <c r="V11" s="134">
        <v>10</v>
      </c>
      <c r="W11" s="134" t="s">
        <v>1</v>
      </c>
      <c r="X11" s="134">
        <v>2</v>
      </c>
      <c r="Y11" s="134" t="str">
        <f>base!B80</f>
        <v>Gain</v>
      </c>
      <c r="Z11" s="134">
        <v>1</v>
      </c>
    </row>
    <row r="12" spans="1:26" s="111" customFormat="1" x14ac:dyDescent="0.25">
      <c r="A12" s="134" t="s">
        <v>75</v>
      </c>
      <c r="B12" s="129">
        <f>base!C95</f>
        <v>4</v>
      </c>
      <c r="C12" s="129">
        <f>base!D95</f>
        <v>1</v>
      </c>
      <c r="D12" s="129">
        <f>base!E95</f>
        <v>9</v>
      </c>
      <c r="E12" s="129">
        <f>base!F95</f>
        <v>13</v>
      </c>
      <c r="F12" s="129">
        <f>base!G95</f>
        <v>12</v>
      </c>
      <c r="G12" s="129">
        <f>base!H95</f>
        <v>7</v>
      </c>
      <c r="H12" s="129">
        <f>base!I95</f>
        <v>5</v>
      </c>
      <c r="I12" s="129">
        <f>base!J95</f>
        <v>6</v>
      </c>
      <c r="J12" s="129">
        <f>base!K95</f>
        <v>3</v>
      </c>
      <c r="K12" s="129">
        <f>base!L95</f>
        <v>10</v>
      </c>
      <c r="L12" s="129">
        <f>base!M95</f>
        <v>8</v>
      </c>
      <c r="M12" s="129">
        <f>base!N95</f>
        <v>11</v>
      </c>
      <c r="N12" s="129">
        <f>base!O95</f>
        <v>14</v>
      </c>
      <c r="O12" s="129">
        <f>base!P95</f>
        <v>2</v>
      </c>
      <c r="P12" s="129">
        <f>base!Q95</f>
        <v>15</v>
      </c>
      <c r="Q12" s="134"/>
      <c r="R12" s="134"/>
      <c r="S12" s="134"/>
      <c r="T12" s="134"/>
      <c r="U12" s="134"/>
      <c r="V12" s="134">
        <v>11</v>
      </c>
      <c r="W12" s="134" t="s">
        <v>1</v>
      </c>
      <c r="X12" s="134">
        <v>2</v>
      </c>
      <c r="Y12" s="134" t="str">
        <f>base!B81</f>
        <v>Programme et presse</v>
      </c>
      <c r="Z12" s="134">
        <v>1</v>
      </c>
    </row>
    <row r="13" spans="1:26" s="111" customFormat="1" x14ac:dyDescent="0.25">
      <c r="A13" s="134" t="s">
        <v>75</v>
      </c>
      <c r="B13" s="129">
        <f>base!C96</f>
        <v>1</v>
      </c>
      <c r="C13" s="129">
        <f>base!D96</f>
        <v>12</v>
      </c>
      <c r="D13" s="129">
        <f>base!E96</f>
        <v>4</v>
      </c>
      <c r="E13" s="129">
        <f>base!F96</f>
        <v>13</v>
      </c>
      <c r="F13" s="129">
        <f>base!G96</f>
        <v>6</v>
      </c>
      <c r="G13" s="129">
        <f>base!H96</f>
        <v>5</v>
      </c>
      <c r="H13" s="129">
        <f>base!I96</f>
        <v>7</v>
      </c>
      <c r="I13" s="129">
        <f>base!J96</f>
        <v>9</v>
      </c>
      <c r="J13" s="129">
        <f>base!K96</f>
        <v>3</v>
      </c>
      <c r="K13" s="129">
        <f>base!L96</f>
        <v>10</v>
      </c>
      <c r="L13" s="129">
        <f>base!M96</f>
        <v>8</v>
      </c>
      <c r="M13" s="129">
        <f>base!N96</f>
        <v>11</v>
      </c>
      <c r="N13" s="129">
        <f>base!O96</f>
        <v>14</v>
      </c>
      <c r="O13" s="129">
        <f>base!P96</f>
        <v>2</v>
      </c>
      <c r="P13" s="129">
        <f>base!Q96</f>
        <v>15</v>
      </c>
      <c r="Q13" s="134"/>
      <c r="R13" s="134"/>
      <c r="S13" s="134"/>
      <c r="T13" s="134"/>
      <c r="U13" s="134"/>
      <c r="V13" s="134">
        <v>12</v>
      </c>
      <c r="W13" s="134" t="s">
        <v>1</v>
      </c>
      <c r="X13" s="134">
        <v>2</v>
      </c>
      <c r="Y13" s="134" t="str">
        <f>base!B82</f>
        <v>Tableau Roger 1</v>
      </c>
      <c r="Z13" s="134">
        <v>1</v>
      </c>
    </row>
    <row r="14" spans="1:26" s="111" customFormat="1" x14ac:dyDescent="0.25">
      <c r="A14" s="134" t="s">
        <v>75</v>
      </c>
      <c r="B14" s="129">
        <f>base!C97</f>
        <v>1</v>
      </c>
      <c r="C14" s="129">
        <f>base!D97</f>
        <v>5</v>
      </c>
      <c r="D14" s="129">
        <f>base!E97</f>
        <v>4</v>
      </c>
      <c r="E14" s="129">
        <f>base!F97</f>
        <v>13</v>
      </c>
      <c r="F14" s="129">
        <f>base!G97</f>
        <v>7</v>
      </c>
      <c r="G14" s="129">
        <f>base!H97</f>
        <v>6</v>
      </c>
      <c r="H14" s="129">
        <f>base!I97</f>
        <v>12</v>
      </c>
      <c r="I14" s="129">
        <f>base!J97</f>
        <v>9</v>
      </c>
      <c r="J14" s="129">
        <f>base!K97</f>
        <v>10</v>
      </c>
      <c r="K14" s="129">
        <f>base!L97</f>
        <v>3</v>
      </c>
      <c r="L14" s="129">
        <f>base!M97</f>
        <v>11</v>
      </c>
      <c r="M14" s="129">
        <f>base!N97</f>
        <v>8</v>
      </c>
      <c r="N14" s="129">
        <f>base!O97</f>
        <v>14</v>
      </c>
      <c r="O14" s="129">
        <f>base!P97</f>
        <v>2</v>
      </c>
      <c r="P14" s="129">
        <f>base!Q97</f>
        <v>15</v>
      </c>
      <c r="Q14" s="134"/>
      <c r="R14" s="134"/>
      <c r="S14" s="134"/>
      <c r="T14" s="134"/>
      <c r="U14" s="134"/>
      <c r="V14" s="134">
        <v>13</v>
      </c>
      <c r="W14" s="134" t="s">
        <v>1</v>
      </c>
      <c r="X14" s="134">
        <v>2</v>
      </c>
      <c r="Y14" s="134" t="str">
        <f>base!B83</f>
        <v>Tableau Roger 2</v>
      </c>
      <c r="Z14" s="134">
        <v>1</v>
      </c>
    </row>
    <row r="15" spans="1:26" s="111" customFormat="1" x14ac:dyDescent="0.25">
      <c r="A15" s="134" t="s">
        <v>75</v>
      </c>
      <c r="B15" s="129">
        <f>base!C98</f>
        <v>6</v>
      </c>
      <c r="C15" s="129">
        <f>base!D98</f>
        <v>13</v>
      </c>
      <c r="D15" s="129">
        <f>base!E98</f>
        <v>7</v>
      </c>
      <c r="E15" s="129">
        <f>base!F98</f>
        <v>5</v>
      </c>
      <c r="F15" s="129">
        <f>base!G98</f>
        <v>4</v>
      </c>
      <c r="G15" s="129">
        <f>base!H98</f>
        <v>3</v>
      </c>
      <c r="H15" s="129">
        <f>base!I98</f>
        <v>12</v>
      </c>
      <c r="I15" s="129">
        <f>base!J98</f>
        <v>9</v>
      </c>
      <c r="J15" s="129">
        <f>base!K98</f>
        <v>10</v>
      </c>
      <c r="K15" s="129">
        <f>base!L98</f>
        <v>1</v>
      </c>
      <c r="L15" s="129">
        <f>base!M98</f>
        <v>11</v>
      </c>
      <c r="M15" s="129">
        <f>base!N98</f>
        <v>8</v>
      </c>
      <c r="N15" s="129">
        <f>base!O98</f>
        <v>14</v>
      </c>
      <c r="O15" s="129">
        <f>base!P98</f>
        <v>2</v>
      </c>
      <c r="P15" s="129">
        <f>base!Q98</f>
        <v>15</v>
      </c>
      <c r="Q15" s="134"/>
      <c r="R15" s="134"/>
      <c r="S15" s="134"/>
      <c r="T15" s="134"/>
      <c r="U15" s="134"/>
      <c r="V15" s="134">
        <v>14</v>
      </c>
      <c r="W15" s="170" t="s">
        <v>1</v>
      </c>
      <c r="X15" s="134">
        <v>2</v>
      </c>
      <c r="Y15" s="134" t="str">
        <f>base!B84</f>
        <v>Tableau Roger 3</v>
      </c>
      <c r="Z15" s="134">
        <v>1</v>
      </c>
    </row>
    <row r="16" spans="1:26" s="111" customFormat="1" x14ac:dyDescent="0.25">
      <c r="A16" s="134" t="s">
        <v>75</v>
      </c>
      <c r="B16" s="129">
        <f>base!C99</f>
        <v>1</v>
      </c>
      <c r="C16" s="129">
        <f>base!D99</f>
        <v>7</v>
      </c>
      <c r="D16" s="129">
        <f>base!E99</f>
        <v>3</v>
      </c>
      <c r="E16" s="129">
        <f>base!F99</f>
        <v>9</v>
      </c>
      <c r="F16" s="129">
        <f>base!G99</f>
        <v>11</v>
      </c>
      <c r="G16" s="129">
        <f>base!H99</f>
        <v>4</v>
      </c>
      <c r="H16" s="129">
        <f>base!I99</f>
        <v>13</v>
      </c>
      <c r="I16" s="129">
        <f>base!J99</f>
        <v>5</v>
      </c>
      <c r="J16" s="129">
        <f>base!K99</f>
        <v>10</v>
      </c>
      <c r="K16" s="129">
        <f>base!L99</f>
        <v>12</v>
      </c>
      <c r="L16" s="129">
        <f>base!M99</f>
        <v>8</v>
      </c>
      <c r="M16" s="129">
        <f>base!N99</f>
        <v>6</v>
      </c>
      <c r="N16" s="129">
        <f>base!O99</f>
        <v>14</v>
      </c>
      <c r="O16" s="129">
        <f>base!P99</f>
        <v>2</v>
      </c>
      <c r="P16" s="129">
        <f>base!Q99</f>
        <v>15</v>
      </c>
      <c r="Q16" s="129"/>
      <c r="R16" s="134"/>
      <c r="S16" s="134"/>
      <c r="T16" s="134"/>
      <c r="U16" s="129"/>
      <c r="V16" s="134">
        <v>15</v>
      </c>
      <c r="W16" s="134" t="s">
        <v>1</v>
      </c>
      <c r="X16" s="134">
        <v>2</v>
      </c>
      <c r="Y16" s="134" t="str">
        <f>base!B85</f>
        <v>Synthese presse</v>
      </c>
      <c r="Z16" s="134">
        <v>1</v>
      </c>
    </row>
    <row r="17" spans="1:26" s="111" customFormat="1" x14ac:dyDescent="0.25">
      <c r="A17" s="134" t="s">
        <v>75</v>
      </c>
      <c r="B17" s="129">
        <f>base!C100</f>
        <v>1</v>
      </c>
      <c r="C17" s="129">
        <f>base!D100</f>
        <v>4</v>
      </c>
      <c r="D17" s="129">
        <f>base!E100</f>
        <v>7</v>
      </c>
      <c r="E17" s="129">
        <f>base!F100</f>
        <v>9</v>
      </c>
      <c r="F17" s="129">
        <f>base!G100</f>
        <v>5</v>
      </c>
      <c r="G17" s="129">
        <f>base!H100</f>
        <v>12</v>
      </c>
      <c r="H17" s="129">
        <f>base!I100</f>
        <v>6</v>
      </c>
      <c r="I17" s="129">
        <f>base!J100</f>
        <v>3</v>
      </c>
      <c r="J17" s="129">
        <f>base!K100</f>
        <v>13</v>
      </c>
      <c r="K17" s="129">
        <f>base!L100</f>
        <v>11</v>
      </c>
      <c r="L17" s="129">
        <f>base!M100</f>
        <v>2</v>
      </c>
      <c r="M17" s="129">
        <f>base!N100</f>
        <v>8</v>
      </c>
      <c r="N17" s="129">
        <f>base!O100</f>
        <v>10</v>
      </c>
      <c r="O17" s="129">
        <f>base!P100</f>
        <v>14</v>
      </c>
      <c r="P17" s="129">
        <f>base!Q100</f>
        <v>15</v>
      </c>
      <c r="Q17" s="129"/>
      <c r="R17" s="134"/>
      <c r="S17" s="134"/>
      <c r="T17" s="134"/>
      <c r="U17" s="129"/>
      <c r="V17" s="134">
        <v>16</v>
      </c>
      <c r="W17" s="134" t="s">
        <v>1</v>
      </c>
      <c r="X17" s="134">
        <v>2</v>
      </c>
      <c r="Y17" s="134" t="str">
        <f>base!B86</f>
        <v xml:space="preserve">Coefficient de réussite </v>
      </c>
      <c r="Z17" s="134">
        <v>1</v>
      </c>
    </row>
    <row r="18" spans="1:26" s="111" customFormat="1" x14ac:dyDescent="0.25">
      <c r="A18" s="134" t="s">
        <v>75</v>
      </c>
      <c r="B18" s="129">
        <f>base!C101</f>
        <v>4</v>
      </c>
      <c r="C18" s="129">
        <f>base!D101</f>
        <v>7</v>
      </c>
      <c r="D18" s="129">
        <f>base!E101</f>
        <v>13</v>
      </c>
      <c r="E18" s="129">
        <f>base!F101</f>
        <v>6</v>
      </c>
      <c r="F18" s="129">
        <f>base!G101</f>
        <v>9</v>
      </c>
      <c r="G18" s="129">
        <f>base!H101</f>
        <v>5</v>
      </c>
      <c r="H18" s="129">
        <f>base!I101</f>
        <v>3</v>
      </c>
      <c r="I18" s="129">
        <f>base!J101</f>
        <v>1</v>
      </c>
      <c r="J18" s="129">
        <f>base!K101</f>
        <v>12</v>
      </c>
      <c r="K18" s="129">
        <f>base!L101</f>
        <v>11</v>
      </c>
      <c r="L18" s="129">
        <f>base!M101</f>
        <v>2</v>
      </c>
      <c r="M18" s="129">
        <f>base!N101</f>
        <v>8</v>
      </c>
      <c r="N18" s="129">
        <f>base!O101</f>
        <v>10</v>
      </c>
      <c r="O18" s="129">
        <f>base!P101</f>
        <v>14</v>
      </c>
      <c r="P18" s="129">
        <f>base!Q101</f>
        <v>15</v>
      </c>
      <c r="Q18" s="129"/>
      <c r="R18" s="134"/>
      <c r="S18" s="134"/>
      <c r="T18" s="134"/>
      <c r="U18" s="129"/>
      <c r="V18" s="134">
        <v>17</v>
      </c>
      <c r="W18" s="134" t="s">
        <v>1</v>
      </c>
      <c r="X18" s="134">
        <v>2</v>
      </c>
      <c r="Y18" s="134" t="str">
        <f>base!B87</f>
        <v xml:space="preserve">Indice de forme </v>
      </c>
      <c r="Z18" s="134">
        <v>1</v>
      </c>
    </row>
    <row r="19" spans="1:26" s="111" customFormat="1" x14ac:dyDescent="0.25">
      <c r="A19" s="134" t="s">
        <v>75</v>
      </c>
      <c r="B19" s="129">
        <f>base!C102</f>
        <v>9</v>
      </c>
      <c r="C19" s="129">
        <f>base!D102</f>
        <v>13</v>
      </c>
      <c r="D19" s="129">
        <f>base!E102</f>
        <v>5</v>
      </c>
      <c r="E19" s="129">
        <f>base!F102</f>
        <v>6</v>
      </c>
      <c r="F19" s="129">
        <f>base!G102</f>
        <v>4</v>
      </c>
      <c r="G19" s="129">
        <f>base!H102</f>
        <v>7</v>
      </c>
      <c r="H19" s="129">
        <f>base!I102</f>
        <v>12</v>
      </c>
      <c r="I19" s="129">
        <f>base!J102</f>
        <v>1</v>
      </c>
      <c r="J19" s="129">
        <f>base!K102</f>
        <v>3</v>
      </c>
      <c r="K19" s="129">
        <f>base!L102</f>
        <v>11</v>
      </c>
      <c r="L19" s="129">
        <f>base!M102</f>
        <v>2</v>
      </c>
      <c r="M19" s="129">
        <f>base!N102</f>
        <v>8</v>
      </c>
      <c r="N19" s="129">
        <f>base!O102</f>
        <v>10</v>
      </c>
      <c r="O19" s="129">
        <f>base!P102</f>
        <v>14</v>
      </c>
      <c r="P19" s="129">
        <f>base!Q102</f>
        <v>15</v>
      </c>
      <c r="Q19" s="129"/>
      <c r="R19" s="134"/>
      <c r="S19" s="134"/>
      <c r="T19" s="134"/>
      <c r="U19" s="129"/>
      <c r="V19" s="134">
        <v>18</v>
      </c>
      <c r="W19" s="134" t="s">
        <v>1</v>
      </c>
      <c r="X19" s="134">
        <v>2</v>
      </c>
      <c r="Y19" s="134" t="str">
        <f>base!B88</f>
        <v>classement par point</v>
      </c>
      <c r="Z19" s="134">
        <v>1</v>
      </c>
    </row>
    <row r="20" spans="1:26" s="111" customFormat="1" x14ac:dyDescent="0.25">
      <c r="A20" s="134" t="s">
        <v>75</v>
      </c>
      <c r="B20" s="129">
        <f>base!C103</f>
        <v>7</v>
      </c>
      <c r="C20" s="129">
        <f>base!D103</f>
        <v>4</v>
      </c>
      <c r="D20" s="129">
        <f>base!E103</f>
        <v>1</v>
      </c>
      <c r="E20" s="129">
        <f>base!F103</f>
        <v>6</v>
      </c>
      <c r="F20" s="129">
        <f>base!G103</f>
        <v>9</v>
      </c>
      <c r="G20" s="129">
        <f>base!H103</f>
        <v>5</v>
      </c>
      <c r="H20" s="129">
        <f>base!I103</f>
        <v>12</v>
      </c>
      <c r="I20" s="129">
        <f>base!J103</f>
        <v>11</v>
      </c>
      <c r="J20" s="129">
        <f>base!K103</f>
        <v>13</v>
      </c>
      <c r="K20" s="129">
        <f>base!L103</f>
        <v>3</v>
      </c>
      <c r="L20" s="129">
        <f>base!M103</f>
        <v>2</v>
      </c>
      <c r="M20" s="129">
        <f>base!N103</f>
        <v>8</v>
      </c>
      <c r="N20" s="129">
        <f>base!O103</f>
        <v>10</v>
      </c>
      <c r="O20" s="129">
        <f>base!P103</f>
        <v>14</v>
      </c>
      <c r="P20" s="129">
        <f>base!Q103</f>
        <v>15</v>
      </c>
      <c r="Q20" s="156"/>
      <c r="R20" s="134"/>
      <c r="S20" s="134"/>
      <c r="T20" s="134"/>
      <c r="U20" s="156"/>
      <c r="V20" s="134">
        <v>19</v>
      </c>
      <c r="W20" s="170" t="s">
        <v>1</v>
      </c>
      <c r="X20" s="134">
        <v>2</v>
      </c>
      <c r="Y20" s="170" t="str">
        <f>base!B89</f>
        <v>liste type</v>
      </c>
      <c r="Z20" s="170">
        <v>1</v>
      </c>
    </row>
    <row r="21" spans="1:26" s="111" customFormat="1" x14ac:dyDescent="0.25">
      <c r="A21" s="134" t="s">
        <v>75</v>
      </c>
      <c r="B21" s="129">
        <f>base!C104</f>
        <v>1</v>
      </c>
      <c r="C21" s="129">
        <f>base!D104</f>
        <v>4</v>
      </c>
      <c r="D21" s="129">
        <f>base!E104</f>
        <v>13</v>
      </c>
      <c r="E21" s="129">
        <f>base!F104</f>
        <v>9</v>
      </c>
      <c r="F21" s="129">
        <f>base!G104</f>
        <v>7</v>
      </c>
      <c r="G21" s="129">
        <f>base!H104</f>
        <v>5</v>
      </c>
      <c r="H21" s="129">
        <f>base!I104</f>
        <v>6</v>
      </c>
      <c r="I21" s="129">
        <f>base!J104</f>
        <v>12</v>
      </c>
      <c r="J21" s="129">
        <f>base!K104</f>
        <v>3</v>
      </c>
      <c r="K21" s="129">
        <f>base!L104</f>
        <v>11</v>
      </c>
      <c r="L21" s="129">
        <f>base!M104</f>
        <v>2</v>
      </c>
      <c r="M21" s="129">
        <f>base!N104</f>
        <v>8</v>
      </c>
      <c r="N21" s="129">
        <f>base!O104</f>
        <v>10</v>
      </c>
      <c r="O21" s="129">
        <f>base!P104</f>
        <v>14</v>
      </c>
      <c r="P21" s="129">
        <f>base!Q104</f>
        <v>15</v>
      </c>
      <c r="Q21" s="129"/>
      <c r="R21" s="134"/>
      <c r="S21" s="134"/>
      <c r="T21" s="134"/>
      <c r="U21" s="129"/>
      <c r="V21" s="134">
        <v>20</v>
      </c>
      <c r="W21" s="134" t="s">
        <v>1</v>
      </c>
      <c r="X21" s="134">
        <v>2</v>
      </c>
      <c r="Y21" s="134" t="str">
        <f>base!B90</f>
        <v>la synthese de geny</v>
      </c>
      <c r="Z21" s="134">
        <v>1</v>
      </c>
    </row>
    <row r="22" spans="1:26" s="111" customFormat="1" x14ac:dyDescent="0.25">
      <c r="A22" s="134" t="s">
        <v>75</v>
      </c>
      <c r="B22" s="129">
        <f>base!C105</f>
        <v>1</v>
      </c>
      <c r="C22" s="129">
        <f>base!D105</f>
        <v>7</v>
      </c>
      <c r="D22" s="129">
        <f>base!E105</f>
        <v>5</v>
      </c>
      <c r="E22" s="129">
        <f>base!F105</f>
        <v>9</v>
      </c>
      <c r="F22" s="129">
        <f>base!G105</f>
        <v>4</v>
      </c>
      <c r="G22" s="129">
        <f>base!H105</f>
        <v>13</v>
      </c>
      <c r="H22" s="129">
        <f>base!I105</f>
        <v>3</v>
      </c>
      <c r="I22" s="129">
        <f>base!J105</f>
        <v>6</v>
      </c>
      <c r="J22" s="129">
        <f>base!K105</f>
        <v>12</v>
      </c>
      <c r="K22" s="129">
        <f>base!L105</f>
        <v>11</v>
      </c>
      <c r="L22" s="129">
        <f>base!M105</f>
        <v>2</v>
      </c>
      <c r="M22" s="129">
        <f>base!N105</f>
        <v>8</v>
      </c>
      <c r="N22" s="129">
        <f>base!O105</f>
        <v>10</v>
      </c>
      <c r="O22" s="129">
        <f>base!P105</f>
        <v>14</v>
      </c>
      <c r="P22" s="129">
        <f>base!Q105</f>
        <v>15</v>
      </c>
      <c r="Q22" s="134"/>
      <c r="R22" s="134"/>
      <c r="S22" s="134"/>
      <c r="T22" s="134"/>
      <c r="U22" s="134"/>
      <c r="V22" s="134">
        <v>21</v>
      </c>
      <c r="W22" s="134" t="s">
        <v>1</v>
      </c>
      <c r="X22" s="134">
        <v>2</v>
      </c>
      <c r="Y22" s="134" t="str">
        <f>base!B91</f>
        <v>Paris turf</v>
      </c>
      <c r="Z22" s="134">
        <v>1</v>
      </c>
    </row>
    <row r="23" spans="1:26" s="111" customFormat="1" x14ac:dyDescent="0.25">
      <c r="A23" s="134" t="s">
        <v>75</v>
      </c>
      <c r="B23" s="129">
        <f>base!C106</f>
        <v>4</v>
      </c>
      <c r="C23" s="129">
        <f>base!D106</f>
        <v>7</v>
      </c>
      <c r="D23" s="129">
        <f>base!E106</f>
        <v>3</v>
      </c>
      <c r="E23" s="129">
        <f>base!F106</f>
        <v>7</v>
      </c>
      <c r="F23" s="129">
        <f>base!G106</f>
        <v>9</v>
      </c>
      <c r="G23" s="129">
        <f>base!H106</f>
        <v>11</v>
      </c>
      <c r="H23" s="129">
        <f>base!I106</f>
        <v>9</v>
      </c>
      <c r="I23" s="129">
        <f>base!J106</f>
        <v>1</v>
      </c>
      <c r="J23" s="129">
        <f>base!K106</f>
        <v>13</v>
      </c>
      <c r="K23" s="129">
        <f>base!L106</f>
        <v>5</v>
      </c>
      <c r="L23" s="129">
        <f>base!M106</f>
        <v>12</v>
      </c>
      <c r="M23" s="129">
        <f>base!N106</f>
        <v>6</v>
      </c>
      <c r="N23" s="129">
        <f>base!O106</f>
        <v>8</v>
      </c>
      <c r="O23" s="129">
        <f>base!P106</f>
        <v>2</v>
      </c>
      <c r="P23" s="129">
        <f>base!Q106</f>
        <v>14</v>
      </c>
      <c r="Q23" s="134"/>
      <c r="R23" s="134"/>
      <c r="S23" s="134"/>
      <c r="T23" s="134"/>
      <c r="U23" s="134"/>
      <c r="V23" s="134">
        <v>22</v>
      </c>
      <c r="W23" s="134" t="s">
        <v>1</v>
      </c>
      <c r="X23" s="134">
        <v>2</v>
      </c>
      <c r="Y23" s="134" t="str">
        <f>base!B92</f>
        <v>l'independant</v>
      </c>
      <c r="Z23" s="134">
        <v>1</v>
      </c>
    </row>
    <row r="24" spans="1:26" s="111" customFormat="1" x14ac:dyDescent="0.25">
      <c r="A24" s="134" t="s">
        <v>75</v>
      </c>
      <c r="B24" s="129">
        <f>base!C107</f>
        <v>4</v>
      </c>
      <c r="C24" s="129">
        <f>base!D107</f>
        <v>13</v>
      </c>
      <c r="D24" s="129">
        <f>base!E107</f>
        <v>9</v>
      </c>
      <c r="E24" s="129">
        <f>base!F107</f>
        <v>11</v>
      </c>
      <c r="F24" s="129">
        <f>base!G107</f>
        <v>1</v>
      </c>
      <c r="G24" s="129">
        <f>base!H107</f>
        <v>7</v>
      </c>
      <c r="H24" s="129">
        <f>base!I107</f>
        <v>3</v>
      </c>
      <c r="I24" s="129">
        <f>base!J107</f>
        <v>5</v>
      </c>
      <c r="J24" s="129">
        <f>base!K107</f>
        <v>12</v>
      </c>
      <c r="K24" s="129">
        <f>base!L107</f>
        <v>6</v>
      </c>
      <c r="L24" s="129">
        <f>base!M107</f>
        <v>8</v>
      </c>
      <c r="M24" s="129">
        <f>base!N107</f>
        <v>2</v>
      </c>
      <c r="N24" s="129">
        <f>base!O107</f>
        <v>14</v>
      </c>
      <c r="O24" s="129">
        <f>base!P107</f>
        <v>16</v>
      </c>
      <c r="P24" s="129">
        <f>base!Q107</f>
        <v>16</v>
      </c>
      <c r="Q24" s="134"/>
      <c r="R24" s="134"/>
      <c r="S24" s="134"/>
      <c r="T24" s="134"/>
      <c r="U24" s="134"/>
      <c r="V24" s="134">
        <v>23</v>
      </c>
      <c r="W24" s="134" t="s">
        <v>1</v>
      </c>
      <c r="X24" s="134">
        <v>2</v>
      </c>
      <c r="Y24" s="134" t="str">
        <f>base!B93</f>
        <v>bilto</v>
      </c>
      <c r="Z24" s="134">
        <v>1</v>
      </c>
    </row>
    <row r="25" spans="1:26" s="111" customFormat="1" x14ac:dyDescent="0.25">
      <c r="A25" s="134" t="s">
        <v>75</v>
      </c>
      <c r="B25" s="129">
        <f>base!C108</f>
        <v>13</v>
      </c>
      <c r="C25" s="129">
        <f>base!D108</f>
        <v>4</v>
      </c>
      <c r="D25" s="129">
        <f>base!E108</f>
        <v>1</v>
      </c>
      <c r="E25" s="129">
        <f>base!F108</f>
        <v>9</v>
      </c>
      <c r="F25" s="129">
        <f>base!G108</f>
        <v>12</v>
      </c>
      <c r="G25" s="129">
        <f>base!H108</f>
        <v>7</v>
      </c>
      <c r="H25" s="129">
        <f>base!I108</f>
        <v>5</v>
      </c>
      <c r="I25" s="129">
        <f>base!J108</f>
        <v>11</v>
      </c>
      <c r="J25" s="129">
        <f>base!K108</f>
        <v>3</v>
      </c>
      <c r="K25" s="129">
        <f>base!L108</f>
        <v>6</v>
      </c>
      <c r="L25" s="129">
        <f>base!M108</f>
        <v>8</v>
      </c>
      <c r="M25" s="129">
        <f>base!N108</f>
        <v>2</v>
      </c>
      <c r="N25" s="129">
        <f>base!O108</f>
        <v>14</v>
      </c>
      <c r="O25" s="129">
        <f>base!P108</f>
        <v>16</v>
      </c>
      <c r="P25" s="129">
        <f>base!Q108</f>
        <v>16</v>
      </c>
      <c r="Q25" s="134"/>
      <c r="R25" s="134"/>
      <c r="S25" s="134"/>
      <c r="T25" s="134"/>
      <c r="U25" s="134"/>
      <c r="V25" s="134">
        <v>24</v>
      </c>
      <c r="W25" s="134" t="s">
        <v>1</v>
      </c>
      <c r="X25" s="134">
        <v>2</v>
      </c>
      <c r="Y25" s="134" t="str">
        <f>base!B94</f>
        <v>sport complet</v>
      </c>
      <c r="Z25" s="134">
        <v>1</v>
      </c>
    </row>
    <row r="26" spans="1:26" s="111" customFormat="1" x14ac:dyDescent="0.25">
      <c r="A26" s="134" t="s">
        <v>75</v>
      </c>
      <c r="B26" s="129">
        <f>base!C109</f>
        <v>9</v>
      </c>
      <c r="C26" s="129">
        <f>base!D109</f>
        <v>13</v>
      </c>
      <c r="D26" s="129">
        <f>base!E109</f>
        <v>4</v>
      </c>
      <c r="E26" s="129">
        <f>base!F109</f>
        <v>7</v>
      </c>
      <c r="F26" s="129">
        <f>base!G109</f>
        <v>1</v>
      </c>
      <c r="G26" s="129">
        <f>base!H109</f>
        <v>3</v>
      </c>
      <c r="H26" s="129">
        <f>base!I109</f>
        <v>5</v>
      </c>
      <c r="I26" s="129">
        <f>base!J109</f>
        <v>12</v>
      </c>
      <c r="J26" s="129">
        <f>base!K109</f>
        <v>6</v>
      </c>
      <c r="K26" s="129">
        <f>base!L109</f>
        <v>8</v>
      </c>
      <c r="L26" s="129">
        <f>base!M109</f>
        <v>14</v>
      </c>
      <c r="M26" s="129">
        <f>base!N109</f>
        <v>15</v>
      </c>
      <c r="N26" s="129">
        <f>base!O109</f>
        <v>10</v>
      </c>
      <c r="O26" s="129">
        <f>base!P109</f>
        <v>11</v>
      </c>
      <c r="P26" s="129">
        <f>base!Q109</f>
        <v>2</v>
      </c>
      <c r="Q26" s="134"/>
      <c r="R26" s="134"/>
      <c r="S26" s="134"/>
      <c r="T26" s="134"/>
      <c r="U26" s="134"/>
      <c r="V26" s="134">
        <v>25</v>
      </c>
      <c r="W26" s="134" t="s">
        <v>1</v>
      </c>
      <c r="X26" s="134">
        <v>2</v>
      </c>
      <c r="Y26" s="134" t="str">
        <f>base!B95</f>
        <v>le dauphin libéré</v>
      </c>
      <c r="Z26" s="134">
        <v>1</v>
      </c>
    </row>
    <row r="27" spans="1:26" s="111" customFormat="1" x14ac:dyDescent="0.25">
      <c r="A27" s="134" t="s">
        <v>75</v>
      </c>
      <c r="B27" s="129">
        <f>base!C110</f>
        <v>13</v>
      </c>
      <c r="C27" s="129">
        <f>base!D110</f>
        <v>7</v>
      </c>
      <c r="D27" s="129">
        <f>base!E110</f>
        <v>5</v>
      </c>
      <c r="E27" s="129">
        <f>base!F110</f>
        <v>12</v>
      </c>
      <c r="F27" s="129">
        <f>base!G110</f>
        <v>11</v>
      </c>
      <c r="G27" s="129">
        <f>base!H110</f>
        <v>6</v>
      </c>
      <c r="H27" s="129">
        <f>base!I110</f>
        <v>4</v>
      </c>
      <c r="I27" s="129">
        <f>base!J110</f>
        <v>9</v>
      </c>
      <c r="J27" s="129">
        <f>base!K110</f>
        <v>3</v>
      </c>
      <c r="K27" s="129">
        <f>base!L110</f>
        <v>1</v>
      </c>
      <c r="L27" s="129">
        <f>base!M110</f>
        <v>8</v>
      </c>
      <c r="M27" s="129">
        <f>base!N110</f>
        <v>14</v>
      </c>
      <c r="N27" s="129">
        <f>base!O110</f>
        <v>15</v>
      </c>
      <c r="O27" s="129">
        <f>base!P110</f>
        <v>10</v>
      </c>
      <c r="P27" s="129">
        <f>base!Q110</f>
        <v>2</v>
      </c>
      <c r="Q27" s="129"/>
      <c r="R27" s="129"/>
      <c r="S27" s="129"/>
      <c r="T27" s="129"/>
      <c r="U27" s="129"/>
      <c r="V27" s="134">
        <v>26</v>
      </c>
      <c r="W27" s="134" t="s">
        <v>1</v>
      </c>
      <c r="X27" s="134">
        <v>2</v>
      </c>
      <c r="Y27" s="134" t="str">
        <f>base!B96</f>
        <v>le matin de lausanne</v>
      </c>
      <c r="Z27" s="134">
        <v>1</v>
      </c>
    </row>
    <row r="28" spans="1:26" s="111" customFormat="1" x14ac:dyDescent="0.25">
      <c r="A28" s="134" t="s">
        <v>75</v>
      </c>
      <c r="B28" s="129">
        <f>base!C111</f>
        <v>13</v>
      </c>
      <c r="C28" s="129">
        <f>base!D111</f>
        <v>4</v>
      </c>
      <c r="D28" s="129">
        <f>base!E111</f>
        <v>7</v>
      </c>
      <c r="E28" s="129">
        <f>base!F111</f>
        <v>9</v>
      </c>
      <c r="F28" s="129">
        <f>base!G111</f>
        <v>5</v>
      </c>
      <c r="G28" s="129">
        <f>base!H111</f>
        <v>1</v>
      </c>
      <c r="H28" s="129">
        <f>base!I111</f>
        <v>3</v>
      </c>
      <c r="I28" s="129">
        <f>base!J111</f>
        <v>6</v>
      </c>
      <c r="J28" s="129">
        <f>base!K111</f>
        <v>12</v>
      </c>
      <c r="K28" s="129">
        <f>base!L111</f>
        <v>8</v>
      </c>
      <c r="L28" s="129">
        <f>base!M111</f>
        <v>14</v>
      </c>
      <c r="M28" s="129">
        <f>base!N111</f>
        <v>15</v>
      </c>
      <c r="N28" s="129">
        <f>base!O111</f>
        <v>10</v>
      </c>
      <c r="O28" s="129">
        <f>base!P111</f>
        <v>11</v>
      </c>
      <c r="P28" s="129">
        <f>base!Q111</f>
        <v>2</v>
      </c>
      <c r="Q28" s="129"/>
      <c r="R28" s="129"/>
      <c r="S28" s="129"/>
      <c r="T28" s="129"/>
      <c r="U28" s="129"/>
      <c r="V28" s="134">
        <v>27</v>
      </c>
      <c r="W28" s="134" t="s">
        <v>1</v>
      </c>
      <c r="X28" s="134">
        <v>2</v>
      </c>
      <c r="Y28" s="134" t="str">
        <f>base!B97</f>
        <v>Beur FM</v>
      </c>
      <c r="Z28" s="134">
        <v>1</v>
      </c>
    </row>
    <row r="29" spans="1:26" s="111" customFormat="1" x14ac:dyDescent="0.25">
      <c r="A29" s="134" t="s">
        <v>75</v>
      </c>
      <c r="B29" s="129">
        <f>base!C112</f>
        <v>13</v>
      </c>
      <c r="C29" s="129">
        <f>base!D112</f>
        <v>4</v>
      </c>
      <c r="D29" s="129">
        <f>base!E112</f>
        <v>9</v>
      </c>
      <c r="E29" s="129">
        <f>base!F112</f>
        <v>5</v>
      </c>
      <c r="F29" s="129">
        <f>base!G112</f>
        <v>7</v>
      </c>
      <c r="G29" s="129">
        <f>base!H112</f>
        <v>6</v>
      </c>
      <c r="H29" s="129">
        <f>base!I112</f>
        <v>3</v>
      </c>
      <c r="I29" s="129">
        <f>base!J112</f>
        <v>11</v>
      </c>
      <c r="J29" s="129">
        <f>base!K112</f>
        <v>10</v>
      </c>
      <c r="K29" s="129">
        <f>base!L112</f>
        <v>8</v>
      </c>
      <c r="L29" s="129">
        <f>base!M112</f>
        <v>1</v>
      </c>
      <c r="M29" s="129">
        <f>base!N112</f>
        <v>2</v>
      </c>
      <c r="N29" s="129">
        <f>base!O112</f>
        <v>14</v>
      </c>
      <c r="O29" s="129">
        <f>base!P112</f>
        <v>12</v>
      </c>
      <c r="P29" s="129">
        <f>base!Q112</f>
        <v>15</v>
      </c>
      <c r="Q29" s="129"/>
      <c r="R29" s="129"/>
      <c r="S29" s="129"/>
      <c r="T29" s="129"/>
      <c r="U29" s="129"/>
      <c r="V29" s="134">
        <v>28</v>
      </c>
      <c r="W29" s="134" t="s">
        <v>1</v>
      </c>
      <c r="X29" s="134">
        <v>2</v>
      </c>
      <c r="Y29" s="134" t="str">
        <f>base!B98</f>
        <v>classement  7 week end</v>
      </c>
      <c r="Z29" s="134">
        <v>1</v>
      </c>
    </row>
    <row r="30" spans="1:26" s="111" customFormat="1" x14ac:dyDescent="0.25">
      <c r="A30" s="134" t="s">
        <v>75</v>
      </c>
      <c r="B30" s="129">
        <f>base!C113</f>
        <v>1</v>
      </c>
      <c r="C30" s="129">
        <f>base!D113</f>
        <v>12</v>
      </c>
      <c r="D30" s="129">
        <f>base!E113</f>
        <v>9</v>
      </c>
      <c r="E30" s="129">
        <f>base!F113</f>
        <v>4</v>
      </c>
      <c r="F30" s="129">
        <f>base!G113</f>
        <v>13</v>
      </c>
      <c r="G30" s="129">
        <f>base!H113</f>
        <v>6</v>
      </c>
      <c r="H30" s="129">
        <f>base!I113</f>
        <v>7</v>
      </c>
      <c r="I30" s="129">
        <f>base!J113</f>
        <v>5</v>
      </c>
      <c r="J30" s="129">
        <f>base!K113</f>
        <v>3</v>
      </c>
      <c r="K30" s="129">
        <f>base!L113</f>
        <v>10</v>
      </c>
      <c r="L30" s="129">
        <f>base!M113</f>
        <v>8</v>
      </c>
      <c r="M30" s="129">
        <f>base!N113</f>
        <v>2</v>
      </c>
      <c r="N30" s="129">
        <f>base!O113</f>
        <v>14</v>
      </c>
      <c r="O30" s="129">
        <f>base!P113</f>
        <v>11</v>
      </c>
      <c r="P30" s="129">
        <f>base!Q113</f>
        <v>15</v>
      </c>
      <c r="Q30" s="129"/>
      <c r="R30" s="129"/>
      <c r="S30" s="129"/>
      <c r="T30" s="129"/>
      <c r="U30" s="129"/>
      <c r="V30" s="134">
        <v>29</v>
      </c>
      <c r="W30" s="134" t="s">
        <v>1</v>
      </c>
      <c r="X30" s="134">
        <v>2</v>
      </c>
      <c r="Y30" s="134" t="str">
        <f>base!B99</f>
        <v>dernier nll alsace</v>
      </c>
      <c r="Z30" s="134">
        <v>1</v>
      </c>
    </row>
    <row r="31" spans="1:26" s="111" customFormat="1" x14ac:dyDescent="0.25">
      <c r="A31" s="134" t="s">
        <v>75</v>
      </c>
      <c r="B31" s="129">
        <f>base!C114</f>
        <v>13</v>
      </c>
      <c r="C31" s="129">
        <f>base!D114</f>
        <v>7</v>
      </c>
      <c r="D31" s="129">
        <f>base!E114</f>
        <v>5</v>
      </c>
      <c r="E31" s="129">
        <f>base!F114</f>
        <v>9</v>
      </c>
      <c r="F31" s="129">
        <f>base!G114</f>
        <v>4</v>
      </c>
      <c r="G31" s="129">
        <f>base!H114</f>
        <v>3</v>
      </c>
      <c r="H31" s="129">
        <f>base!I114</f>
        <v>12</v>
      </c>
      <c r="I31" s="129">
        <f>base!J114</f>
        <v>1</v>
      </c>
      <c r="J31" s="129">
        <f>base!K114</f>
        <v>6</v>
      </c>
      <c r="K31" s="129">
        <f>base!L114</f>
        <v>10</v>
      </c>
      <c r="L31" s="129">
        <f>base!M114</f>
        <v>8</v>
      </c>
      <c r="M31" s="129">
        <f>base!N114</f>
        <v>2</v>
      </c>
      <c r="N31" s="129">
        <f>base!O114</f>
        <v>14</v>
      </c>
      <c r="O31" s="129">
        <f>base!P114</f>
        <v>11</v>
      </c>
      <c r="P31" s="129">
        <f>base!Q114</f>
        <v>15</v>
      </c>
      <c r="Q31" s="129"/>
      <c r="R31" s="129"/>
      <c r="S31" s="129"/>
      <c r="T31" s="129"/>
      <c r="U31" s="129"/>
      <c r="V31" s="134">
        <v>30</v>
      </c>
      <c r="W31" s="134" t="s">
        <v>1</v>
      </c>
      <c r="X31" s="134">
        <v>2</v>
      </c>
      <c r="Y31" s="134" t="str">
        <f>base!B100</f>
        <v>tropique fm</v>
      </c>
      <c r="Z31" s="134">
        <v>1</v>
      </c>
    </row>
    <row r="32" spans="1:26" s="111" customFormat="1" x14ac:dyDescent="0.25">
      <c r="A32" s="134" t="s">
        <v>75</v>
      </c>
      <c r="B32" s="129">
        <f>base!C115</f>
        <v>5</v>
      </c>
      <c r="C32" s="129">
        <f>base!D115</f>
        <v>4</v>
      </c>
      <c r="D32" s="129">
        <f>base!E115</f>
        <v>6</v>
      </c>
      <c r="E32" s="129">
        <f>base!F115</f>
        <v>9</v>
      </c>
      <c r="F32" s="129">
        <f>base!G115</f>
        <v>7</v>
      </c>
      <c r="G32" s="129">
        <f>base!H115</f>
        <v>1</v>
      </c>
      <c r="H32" s="129">
        <f>base!I115</f>
        <v>13</v>
      </c>
      <c r="I32" s="129">
        <f>base!J115</f>
        <v>5</v>
      </c>
      <c r="J32" s="129">
        <f>base!K115</f>
        <v>3</v>
      </c>
      <c r="K32" s="129">
        <f>base!L115</f>
        <v>8</v>
      </c>
      <c r="L32" s="129">
        <f>base!M115</f>
        <v>14</v>
      </c>
      <c r="M32" s="129">
        <f>base!N115</f>
        <v>2</v>
      </c>
      <c r="N32" s="129">
        <f>base!O115</f>
        <v>11</v>
      </c>
      <c r="O32" s="129">
        <f>base!P115</f>
        <v>10</v>
      </c>
      <c r="P32" s="129">
        <f>base!Q115</f>
        <v>12</v>
      </c>
      <c r="Q32" s="129"/>
      <c r="R32" s="129"/>
      <c r="S32" s="129"/>
      <c r="T32" s="129"/>
      <c r="U32" s="129"/>
      <c r="V32" s="134">
        <v>31</v>
      </c>
      <c r="W32" s="134" t="s">
        <v>1</v>
      </c>
      <c r="X32" s="134">
        <v>2</v>
      </c>
      <c r="Y32" s="134" t="str">
        <f>base!B101</f>
        <v>le midi libre</v>
      </c>
      <c r="Z32" s="134">
        <v>1</v>
      </c>
    </row>
    <row r="33" spans="1:26" s="111" customFormat="1" x14ac:dyDescent="0.25">
      <c r="A33" s="134" t="s">
        <v>75</v>
      </c>
      <c r="B33" s="129">
        <f>base!C116</f>
        <v>1</v>
      </c>
      <c r="C33" s="129">
        <f>base!D116</f>
        <v>13</v>
      </c>
      <c r="D33" s="129">
        <f>base!E116</f>
        <v>4</v>
      </c>
      <c r="E33" s="129">
        <f>base!F116</f>
        <v>9</v>
      </c>
      <c r="F33" s="129">
        <f>base!G116</f>
        <v>5</v>
      </c>
      <c r="G33" s="129">
        <f>base!H116</f>
        <v>11</v>
      </c>
      <c r="H33" s="129">
        <f>base!I116</f>
        <v>7</v>
      </c>
      <c r="I33" s="129">
        <f>base!J116</f>
        <v>12</v>
      </c>
      <c r="J33" s="129">
        <f>base!K116</f>
        <v>3</v>
      </c>
      <c r="K33" s="129">
        <f>base!L116</f>
        <v>6</v>
      </c>
      <c r="L33" s="129">
        <f>base!M116</f>
        <v>8</v>
      </c>
      <c r="M33" s="129">
        <f>base!N116</f>
        <v>14</v>
      </c>
      <c r="N33" s="129">
        <f>base!O116</f>
        <v>2</v>
      </c>
      <c r="O33" s="129">
        <f>base!P116</f>
        <v>10</v>
      </c>
      <c r="P33" s="129">
        <f>base!Q116</f>
        <v>15</v>
      </c>
      <c r="Q33" s="129"/>
      <c r="R33" s="129"/>
      <c r="S33" s="129"/>
      <c r="T33" s="129"/>
      <c r="U33" s="129"/>
      <c r="V33" s="134">
        <v>32</v>
      </c>
      <c r="W33" s="134" t="s">
        <v>1</v>
      </c>
      <c r="X33" s="134">
        <v>2</v>
      </c>
      <c r="Y33" s="134" t="str">
        <f>base!B102</f>
        <v>Nice matin</v>
      </c>
      <c r="Z33" s="134">
        <v>1</v>
      </c>
    </row>
    <row r="34" spans="1:26" s="111" customFormat="1" x14ac:dyDescent="0.25">
      <c r="A34" s="134" t="s">
        <v>75</v>
      </c>
      <c r="B34" s="129">
        <f>base!C117</f>
        <v>4</v>
      </c>
      <c r="C34" s="129">
        <f>base!D117</f>
        <v>7</v>
      </c>
      <c r="D34" s="129">
        <f>base!E117</f>
        <v>3</v>
      </c>
      <c r="E34" s="129">
        <f>base!F117</f>
        <v>9</v>
      </c>
      <c r="F34" s="129">
        <f>base!G117</f>
        <v>13</v>
      </c>
      <c r="G34" s="129">
        <f>base!H117</f>
        <v>1</v>
      </c>
      <c r="H34" s="129">
        <f>base!I117</f>
        <v>6</v>
      </c>
      <c r="I34" s="129">
        <f>base!J117</f>
        <v>5</v>
      </c>
      <c r="J34" s="129">
        <f>base!K117</f>
        <v>8</v>
      </c>
      <c r="K34" s="129">
        <f>base!L117</f>
        <v>14</v>
      </c>
      <c r="L34" s="129">
        <f>base!M117</f>
        <v>2</v>
      </c>
      <c r="M34" s="129">
        <f>base!N117</f>
        <v>11</v>
      </c>
      <c r="N34" s="129">
        <f>base!O117</f>
        <v>10</v>
      </c>
      <c r="O34" s="129">
        <f>base!P117</f>
        <v>12</v>
      </c>
      <c r="P34" s="129">
        <f>base!Q117</f>
        <v>15</v>
      </c>
      <c r="Q34" s="129"/>
      <c r="R34" s="129"/>
      <c r="S34" s="129"/>
      <c r="T34" s="129"/>
      <c r="U34" s="129"/>
      <c r="V34" s="134">
        <v>33</v>
      </c>
      <c r="W34" s="134" t="s">
        <v>1</v>
      </c>
      <c r="X34" s="134">
        <v>2</v>
      </c>
      <c r="Y34" s="134" t="str">
        <f>base!B103</f>
        <v>ouest France</v>
      </c>
      <c r="Z34" s="134">
        <v>1</v>
      </c>
    </row>
    <row r="35" spans="1:26" s="111" customFormat="1" x14ac:dyDescent="0.25">
      <c r="A35" s="134" t="s">
        <v>75</v>
      </c>
      <c r="B35" s="129">
        <f>base!C118</f>
        <v>7</v>
      </c>
      <c r="C35" s="129">
        <f>base!D118</f>
        <v>9</v>
      </c>
      <c r="D35" s="129">
        <f>base!E118</f>
        <v>1</v>
      </c>
      <c r="E35" s="129">
        <f>base!F118</f>
        <v>12</v>
      </c>
      <c r="F35" s="129">
        <f>base!G118</f>
        <v>13</v>
      </c>
      <c r="G35" s="129">
        <f>base!H118</f>
        <v>4</v>
      </c>
      <c r="H35" s="129">
        <f>base!I118</f>
        <v>6</v>
      </c>
      <c r="I35" s="129">
        <f>base!J118</f>
        <v>3</v>
      </c>
      <c r="J35" s="129">
        <f>base!K118</f>
        <v>15</v>
      </c>
      <c r="K35" s="129">
        <f>base!L118</f>
        <v>11</v>
      </c>
      <c r="L35" s="129">
        <f>base!M118</f>
        <v>14</v>
      </c>
      <c r="M35" s="129">
        <f>base!N118</f>
        <v>5</v>
      </c>
      <c r="N35" s="129">
        <f>base!O118</f>
        <v>10</v>
      </c>
      <c r="O35" s="129">
        <f>base!P118</f>
        <v>16</v>
      </c>
      <c r="P35" s="129">
        <f>base!Q118</f>
        <v>18</v>
      </c>
      <c r="Q35" s="129"/>
      <c r="R35" s="129"/>
      <c r="S35" s="129"/>
      <c r="T35" s="129"/>
      <c r="U35" s="129"/>
      <c r="V35" s="134">
        <v>34</v>
      </c>
      <c r="W35" s="134" t="s">
        <v>1</v>
      </c>
      <c r="X35" s="134">
        <v>2</v>
      </c>
      <c r="Y35" s="134" t="str">
        <f>base!B104</f>
        <v>le parisien</v>
      </c>
      <c r="Z35" s="134">
        <v>1</v>
      </c>
    </row>
    <row r="36" spans="1:26" s="111" customFormat="1" x14ac:dyDescent="0.25">
      <c r="A36" s="134" t="s">
        <v>75</v>
      </c>
      <c r="B36" s="129">
        <f>base!C119</f>
        <v>4</v>
      </c>
      <c r="C36" s="129">
        <f>base!D119</f>
        <v>9</v>
      </c>
      <c r="D36" s="129">
        <f>base!E119</f>
        <v>13</v>
      </c>
      <c r="E36" s="129">
        <f>base!F119</f>
        <v>7</v>
      </c>
      <c r="F36" s="129">
        <f>base!G119</f>
        <v>12</v>
      </c>
      <c r="G36" s="129">
        <f>base!H119</f>
        <v>6</v>
      </c>
      <c r="H36" s="129">
        <f>base!I119</f>
        <v>1</v>
      </c>
      <c r="I36" s="129">
        <f>base!J119</f>
        <v>5</v>
      </c>
      <c r="J36" s="129">
        <f>base!K119</f>
        <v>15</v>
      </c>
      <c r="K36" s="129">
        <f>base!L119</f>
        <v>11</v>
      </c>
      <c r="L36" s="129">
        <f>base!M119</f>
        <v>14</v>
      </c>
      <c r="M36" s="129">
        <f>base!N119</f>
        <v>3</v>
      </c>
      <c r="N36" s="129">
        <f>base!O119</f>
        <v>10</v>
      </c>
      <c r="O36" s="129">
        <f>base!P119</f>
        <v>16</v>
      </c>
      <c r="P36" s="129">
        <f>base!Q119</f>
        <v>18</v>
      </c>
      <c r="Q36" s="129"/>
      <c r="R36" s="129"/>
      <c r="S36" s="129"/>
      <c r="T36" s="129"/>
      <c r="U36" s="129"/>
      <c r="V36" s="134">
        <v>35</v>
      </c>
      <c r="W36" s="134" t="s">
        <v>1</v>
      </c>
      <c r="X36" s="134">
        <v>2</v>
      </c>
      <c r="Y36" s="134" t="s">
        <v>395</v>
      </c>
      <c r="Z36" s="134">
        <v>1</v>
      </c>
    </row>
    <row r="37" spans="1:26" s="111" customFormat="1" x14ac:dyDescent="0.25">
      <c r="A37" s="134" t="s">
        <v>75</v>
      </c>
      <c r="B37" s="129">
        <f>base!C120</f>
        <v>4</v>
      </c>
      <c r="C37" s="129">
        <f>base!D120</f>
        <v>9</v>
      </c>
      <c r="D37" s="129">
        <f>base!E120</f>
        <v>13</v>
      </c>
      <c r="E37" s="129">
        <f>base!F120</f>
        <v>1</v>
      </c>
      <c r="F37" s="129">
        <f>base!G120</f>
        <v>7</v>
      </c>
      <c r="G37" s="129">
        <f>base!H120</f>
        <v>5</v>
      </c>
      <c r="H37" s="129">
        <f>base!I120</f>
        <v>3</v>
      </c>
      <c r="I37" s="129">
        <f>base!J120</f>
        <v>11</v>
      </c>
      <c r="J37" s="129">
        <f>base!K120</f>
        <v>6</v>
      </c>
      <c r="K37" s="129">
        <f>base!L120</f>
        <v>15</v>
      </c>
      <c r="L37" s="129">
        <f>base!M120</f>
        <v>14</v>
      </c>
      <c r="M37" s="129">
        <f>base!N120</f>
        <v>12</v>
      </c>
      <c r="N37" s="129">
        <f>base!O120</f>
        <v>10</v>
      </c>
      <c r="O37" s="129">
        <f>base!P120</f>
        <v>16</v>
      </c>
      <c r="P37" s="129">
        <f>base!Q120</f>
        <v>18</v>
      </c>
      <c r="Q37" s="129"/>
      <c r="R37" s="129"/>
      <c r="S37" s="129"/>
      <c r="T37" s="129"/>
      <c r="U37" s="129"/>
      <c r="V37" s="134">
        <v>36</v>
      </c>
      <c r="W37" s="134" t="s">
        <v>1</v>
      </c>
      <c r="X37" s="134">
        <v>2</v>
      </c>
      <c r="Y37" s="134" t="s">
        <v>395</v>
      </c>
      <c r="Z37" s="134">
        <v>1</v>
      </c>
    </row>
  </sheetData>
  <conditionalFormatting sqref="Q27:U37">
    <cfRule type="cellIs" dxfId="869" priority="11" operator="equal">
      <formula>#REF!</formula>
    </cfRule>
    <cfRule type="cellIs" dxfId="868" priority="12" operator="equal">
      <formula>#REF!</formula>
    </cfRule>
    <cfRule type="cellIs" dxfId="867" priority="13" operator="equal">
      <formula>#REF!</formula>
    </cfRule>
    <cfRule type="cellIs" dxfId="866" priority="14" operator="equal">
      <formula>#REF!</formula>
    </cfRule>
    <cfRule type="cellIs" dxfId="86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4A4C7E0-9E9B-4FD8-B37A-D7C41EC2D6EE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904E6301-F0E5-4456-ACC7-239D38FE906E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0BF4C31B-4C20-44BB-9D1B-4C75B3FC5FA0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6D79ED5-E2FB-4107-B2D1-DAABA793F439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90A98747-EE85-428E-BADF-1E86080B33A6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Q16:Q21 B1:P37</xm:sqref>
        </x14:conditionalFormatting>
        <x14:conditionalFormatting xmlns:xm="http://schemas.microsoft.com/office/excel/2006/main">
          <x14:cfRule type="cellIs" priority="31" operator="equal" id="{E0B8E126-8A00-4DE2-9949-85CA8ABF3FC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2" operator="equal" id="{E0473ACD-2583-4298-BEA0-0AFC04049E08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3" operator="equal" id="{89B61ED1-717A-4852-9D53-1663BA7431B8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419870EF-EF2F-4D68-A8C3-07457B5CF895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C03185A0-7FED-4B42-AAC4-E2BA0D427690}">
            <xm:f>base!$AA$5</xm:f>
            <x14:dxf>
              <fill>
                <patternFill>
                  <bgColor rgb="FFFFFF00"/>
                </patternFill>
              </fill>
            </x14:dxf>
          </x14:cfRule>
          <xm:sqref>U16:U21 Q16:Q21 B1:P37</xm:sqref>
        </x14:conditionalFormatting>
        <x14:conditionalFormatting xmlns:xm="http://schemas.microsoft.com/office/excel/2006/main">
          <x14:cfRule type="cellIs" priority="1" operator="equal" id="{C8C5C3D6-B510-4352-B925-86A5AE3C2995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" operator="equal" id="{95ED95ED-383F-43B9-BA25-DE7EDF419FC6}">
            <xm:f>base!$AD$5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B810D7E5-6756-43CA-A28B-65EF0E5C060A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2216CB7-E17A-4B5C-8987-CC9C10EB96E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29A1F00-8ED0-4E43-833E-94576799E0C8}">
            <xm:f>base!$AA$5</xm:f>
            <x14:dxf>
              <fill>
                <patternFill>
                  <bgColor rgb="FFFFFF00"/>
                </patternFill>
              </fill>
            </x14:dxf>
          </x14:cfRule>
          <xm:sqref>Q27:U37</xm:sqref>
        </x14:conditionalFormatting>
        <x14:conditionalFormatting xmlns:xm="http://schemas.microsoft.com/office/excel/2006/main">
          <x14:cfRule type="cellIs" priority="6" operator="equal" id="{E96D5586-9E7C-42C4-B2F0-DDDC27BE8C49}">
            <xm:f>base!$AE$5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F4A7F4A0-9406-47A1-BDA4-67E1083A7FC2}">
            <xm:f>base!$AD$5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46B1E8F6-9908-4CA6-A909-3674FC635D86}">
            <xm:f>base!$AC$5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CE1F50E-2EF7-4404-8DBC-520EABCDA984}">
            <xm:f>base!$AB$5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4A1E5B9-2A1E-4A3A-B4C6-76A42A74602F}">
            <xm:f>base!$AA$5</xm:f>
            <x14:dxf>
              <fill>
                <patternFill>
                  <bgColor rgb="FFFFFF00"/>
                </patternFill>
              </fill>
            </x14:dxf>
          </x14:cfRule>
          <xm:sqref>Q27:U37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59</vt:i4>
      </vt:variant>
    </vt:vector>
  </HeadingPairs>
  <TitlesOfParts>
    <vt:vector size="103" baseType="lpstr">
      <vt:lpstr>base</vt:lpstr>
      <vt:lpstr>condition3etape0</vt:lpstr>
      <vt:lpstr>condition3etape1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base!Août</vt:lpstr>
      <vt:lpstr>base!Avril</vt:lpstr>
      <vt:lpstr>base!Décembre</vt:lpstr>
      <vt:lpstr>base!Février</vt:lpstr>
      <vt:lpstr>base!Janvier</vt:lpstr>
      <vt:lpstr>base!Juillet</vt:lpstr>
      <vt:lpstr>base!Juin</vt:lpstr>
      <vt:lpstr>base!Mai</vt:lpstr>
      <vt:lpstr>base!Mars</vt:lpstr>
      <vt:lpstr>base!Novembre</vt:lpstr>
      <vt:lpstr>base!Octobre</vt:lpstr>
      <vt:lpstr>base!Septembre</vt:lpstr>
      <vt:lpstr>resultat!sql.php?db_kokanturf_table_vue_arivee_hier_token_6e9430b2f36f92a209c3fd0558138a2b_pos_0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resultat!sql.php?db_kokanturf_token_6e9430b2f36f92a209c3fd0558138a2b_table_vue_arivee_semaine_pos_0</vt:lpstr>
      <vt:lpstr>stat!sql.php?db_kokanturf_token_c8243deb517224e51f72d61cb1603cb9_table_statistique_pos_0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2014-01-27T11:48:48Z</cp:lastPrinted>
  <dcterms:created xsi:type="dcterms:W3CDTF">2012-03-07T14:14:49Z</dcterms:created>
  <dcterms:modified xsi:type="dcterms:W3CDTF">2014-05-02T19:32:49Z</dcterms:modified>
</cp:coreProperties>
</file>